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worksheets/sheet7.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drawings/drawing13.xml" ContentType="application/vnd.openxmlformats-officedocument.drawing+xml"/>
  <Override PartName="/xl/charts/chart19.xml" ContentType="application/vnd.openxmlformats-officedocument.drawingml.chart+xml"/>
  <Override PartName="/xl/drawings/drawing14.xml" ContentType="application/vnd.openxmlformats-officedocument.drawingml.chartshapes+xml"/>
  <Override PartName="/xl/worksheets/sheet1.xml" ContentType="application/vnd.openxmlformats-officedocument.spreadsheetml.worksheet+xml"/>
  <Override PartName="/xl/externalLinks/externalLink1.xml" ContentType="application/vnd.openxmlformats-officedocument.spreadsheetml.externalLink+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14.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tables/table1.xml" ContentType="application/vnd.openxmlformats-officedocument.spreadsheetml.table+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ml.chartsha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fileSharing readOnlyRecommended="1"/>
  <workbookPr defaultThemeVersion="124226"/>
  <bookViews>
    <workbookView xWindow="2820" yWindow="2985" windowWidth="7395" windowHeight="4680" tabRatio="887" firstSheet="7" activeTab="15"/>
  </bookViews>
  <sheets>
    <sheet name="Summary" sheetId="1" r:id="rId1"/>
    <sheet name="Performance" sheetId="2" r:id="rId2"/>
    <sheet name="Estimates" sheetId="3" r:id="rId3"/>
    <sheet name="Fundamentals" sheetId="4" r:id="rId4"/>
    <sheet name="Peer Ownership Concentration" sheetId="5" r:id="rId5"/>
    <sheet name="Ownership by Style" sheetId="16" r:id="rId6"/>
    <sheet name="Revisions" sheetId="6" r:id="rId7"/>
    <sheet name="Revision Momentum" sheetId="7" r:id="rId8"/>
    <sheet name="Analyst Recommendations" sheetId="18" r:id="rId9"/>
    <sheet name="Holders" sheetId="8" r:id="rId10"/>
    <sheet name="Top Buyers and Sellers" sheetId="9" r:id="rId11"/>
    <sheet name="PE" sheetId="11" r:id="rId12"/>
    <sheet name="Turnover" sheetId="12" r:id="rId13"/>
    <sheet name="Short Interest" sheetId="14" r:id="rId14"/>
    <sheet name="Peer Holdings" sheetId="15" r:id="rId15"/>
    <sheet name="Data" sheetId="19" r:id="rId16"/>
  </sheets>
  <externalReferences>
    <externalReference r:id="rId17"/>
  </externalReferences>
  <calcPr calcId="125725"/>
</workbook>
</file>

<file path=xl/calcChain.xml><?xml version="1.0" encoding="utf-8"?>
<calcChain xmlns="http://schemas.openxmlformats.org/spreadsheetml/2006/main">
  <c r="G19" i="5"/>
  <c r="A782" i="15"/>
  <c r="AB4" i="12"/>
  <c r="AB5"/>
  <c r="AB6"/>
  <c r="AB7"/>
  <c r="F17" i="1"/>
  <c r="Y20" i="9"/>
  <c r="Y21"/>
  <c r="Y22"/>
  <c r="U10" i="16"/>
  <c r="B6"/>
  <c r="U11"/>
  <c r="B8"/>
  <c r="U12"/>
  <c r="B10"/>
  <c r="Y5" i="9"/>
  <c r="Y6"/>
  <c r="Y7"/>
  <c r="Y4"/>
  <c r="B6" i="14"/>
  <c r="C6"/>
  <c r="D6"/>
  <c r="E6"/>
  <c r="B7"/>
  <c r="C7"/>
  <c r="D7"/>
  <c r="E7"/>
  <c r="B8"/>
  <c r="C8"/>
  <c r="D8"/>
  <c r="E8"/>
  <c r="B9"/>
  <c r="C9"/>
  <c r="D9"/>
  <c r="E9"/>
  <c r="B10"/>
  <c r="C10"/>
  <c r="D10"/>
  <c r="E10"/>
  <c r="B11"/>
  <c r="C11"/>
  <c r="D11"/>
  <c r="E11"/>
  <c r="B12"/>
  <c r="C12"/>
  <c r="D12"/>
  <c r="E12"/>
  <c r="B13"/>
  <c r="C13"/>
  <c r="D13"/>
  <c r="E13"/>
  <c r="B14"/>
  <c r="C14"/>
  <c r="D14"/>
  <c r="E14"/>
  <c r="B15"/>
  <c r="C15"/>
  <c r="D15"/>
  <c r="E15"/>
  <c r="A7"/>
  <c r="A8"/>
  <c r="A9"/>
  <c r="A10"/>
  <c r="A11"/>
  <c r="A12"/>
  <c r="A13"/>
  <c r="A14"/>
  <c r="A15"/>
  <c r="A6"/>
  <c r="A3" i="15"/>
  <c r="B3"/>
  <c r="C3"/>
  <c r="D3"/>
  <c r="E3"/>
  <c r="F3"/>
  <c r="G3"/>
  <c r="H3"/>
  <c r="I3"/>
  <c r="J3"/>
  <c r="K3"/>
  <c r="L3"/>
  <c r="M3"/>
  <c r="N3"/>
  <c r="A4"/>
  <c r="B4"/>
  <c r="C4"/>
  <c r="D4"/>
  <c r="E4"/>
  <c r="F4"/>
  <c r="G4"/>
  <c r="H4"/>
  <c r="I4"/>
  <c r="J4"/>
  <c r="K4"/>
  <c r="L4"/>
  <c r="M4"/>
  <c r="N4"/>
  <c r="A5"/>
  <c r="B5"/>
  <c r="C5"/>
  <c r="D5"/>
  <c r="E5"/>
  <c r="F5"/>
  <c r="G5"/>
  <c r="H5"/>
  <c r="I5"/>
  <c r="J5"/>
  <c r="K5"/>
  <c r="L5"/>
  <c r="M5"/>
  <c r="N5"/>
  <c r="A6"/>
  <c r="B6"/>
  <c r="C6"/>
  <c r="D6"/>
  <c r="E6"/>
  <c r="F6"/>
  <c r="G6"/>
  <c r="H6"/>
  <c r="I6"/>
  <c r="J6"/>
  <c r="K6"/>
  <c r="L6"/>
  <c r="M6"/>
  <c r="N6"/>
  <c r="A7"/>
  <c r="B7"/>
  <c r="C7"/>
  <c r="D7"/>
  <c r="E7"/>
  <c r="F7"/>
  <c r="G7"/>
  <c r="H7"/>
  <c r="I7"/>
  <c r="J7"/>
  <c r="K7"/>
  <c r="L7"/>
  <c r="M7"/>
  <c r="N7"/>
  <c r="A8"/>
  <c r="B8"/>
  <c r="C8"/>
  <c r="D8"/>
  <c r="E8"/>
  <c r="F8"/>
  <c r="G8"/>
  <c r="H8"/>
  <c r="I8"/>
  <c r="J8"/>
  <c r="K8"/>
  <c r="L8"/>
  <c r="M8"/>
  <c r="N8"/>
  <c r="A9"/>
  <c r="B9"/>
  <c r="C9"/>
  <c r="D9"/>
  <c r="E9"/>
  <c r="F9"/>
  <c r="G9"/>
  <c r="H9"/>
  <c r="I9"/>
  <c r="J9"/>
  <c r="K9"/>
  <c r="L9"/>
  <c r="M9"/>
  <c r="N9"/>
  <c r="A10"/>
  <c r="B10"/>
  <c r="C10"/>
  <c r="D10"/>
  <c r="E10"/>
  <c r="F10"/>
  <c r="G10"/>
  <c r="H10"/>
  <c r="I10"/>
  <c r="J10"/>
  <c r="K10"/>
  <c r="L10"/>
  <c r="M10"/>
  <c r="N10"/>
  <c r="A11"/>
  <c r="B11"/>
  <c r="C11"/>
  <c r="D11"/>
  <c r="E11"/>
  <c r="F11"/>
  <c r="G11"/>
  <c r="H11"/>
  <c r="I11"/>
  <c r="J11"/>
  <c r="K11"/>
  <c r="L11"/>
  <c r="M11"/>
  <c r="N11"/>
  <c r="A12"/>
  <c r="B12"/>
  <c r="C12"/>
  <c r="D12"/>
  <c r="E12"/>
  <c r="F12"/>
  <c r="G12"/>
  <c r="H12"/>
  <c r="I12"/>
  <c r="J12"/>
  <c r="K12"/>
  <c r="L12"/>
  <c r="M12"/>
  <c r="N12"/>
  <c r="A13"/>
  <c r="B13"/>
  <c r="C13"/>
  <c r="D13"/>
  <c r="E13"/>
  <c r="F13"/>
  <c r="G13"/>
  <c r="H13"/>
  <c r="I13"/>
  <c r="J13"/>
  <c r="K13"/>
  <c r="L13"/>
  <c r="M13"/>
  <c r="N13"/>
  <c r="A14"/>
  <c r="B14"/>
  <c r="C14"/>
  <c r="D14"/>
  <c r="E14"/>
  <c r="F14"/>
  <c r="G14"/>
  <c r="H14"/>
  <c r="I14"/>
  <c r="J14"/>
  <c r="K14"/>
  <c r="L14"/>
  <c r="M14"/>
  <c r="N14"/>
  <c r="A15"/>
  <c r="B15"/>
  <c r="C15"/>
  <c r="D15"/>
  <c r="E15"/>
  <c r="F15"/>
  <c r="G15"/>
  <c r="H15"/>
  <c r="I15"/>
  <c r="J15"/>
  <c r="K15"/>
  <c r="L15"/>
  <c r="M15"/>
  <c r="N15"/>
  <c r="A16"/>
  <c r="B16"/>
  <c r="C16"/>
  <c r="D16"/>
  <c r="E16"/>
  <c r="F16"/>
  <c r="G16"/>
  <c r="H16"/>
  <c r="I16"/>
  <c r="J16"/>
  <c r="K16"/>
  <c r="L16"/>
  <c r="M16"/>
  <c r="N16"/>
  <c r="A17"/>
  <c r="B17"/>
  <c r="C17"/>
  <c r="D17"/>
  <c r="E17"/>
  <c r="F17"/>
  <c r="G17"/>
  <c r="H17"/>
  <c r="I17"/>
  <c r="J17"/>
  <c r="K17"/>
  <c r="L17"/>
  <c r="M17"/>
  <c r="N17"/>
  <c r="A18"/>
  <c r="B18"/>
  <c r="C18"/>
  <c r="D18"/>
  <c r="E18"/>
  <c r="F18"/>
  <c r="G18"/>
  <c r="H18"/>
  <c r="I18"/>
  <c r="J18"/>
  <c r="K18"/>
  <c r="L18"/>
  <c r="M18"/>
  <c r="N18"/>
  <c r="A19"/>
  <c r="B19"/>
  <c r="C19"/>
  <c r="D19"/>
  <c r="E19"/>
  <c r="F19"/>
  <c r="G19"/>
  <c r="H19"/>
  <c r="I19"/>
  <c r="J19"/>
  <c r="K19"/>
  <c r="L19"/>
  <c r="M19"/>
  <c r="N19"/>
  <c r="A20"/>
  <c r="B20"/>
  <c r="C20"/>
  <c r="D20"/>
  <c r="E20"/>
  <c r="F20"/>
  <c r="G20"/>
  <c r="H20"/>
  <c r="I20"/>
  <c r="J20"/>
  <c r="K20"/>
  <c r="L20"/>
  <c r="M20"/>
  <c r="N20"/>
  <c r="A21"/>
  <c r="B21"/>
  <c r="C21"/>
  <c r="D21"/>
  <c r="E21"/>
  <c r="F21"/>
  <c r="G21"/>
  <c r="H21"/>
  <c r="I21"/>
  <c r="J21"/>
  <c r="K21"/>
  <c r="L21"/>
  <c r="M21"/>
  <c r="N21"/>
  <c r="A22"/>
  <c r="B22"/>
  <c r="C22"/>
  <c r="D22"/>
  <c r="E22"/>
  <c r="F22"/>
  <c r="G22"/>
  <c r="H22"/>
  <c r="I22"/>
  <c r="J22"/>
  <c r="K22"/>
  <c r="L22"/>
  <c r="M22"/>
  <c r="N22"/>
  <c r="A23"/>
  <c r="B23"/>
  <c r="C23"/>
  <c r="D23"/>
  <c r="E23"/>
  <c r="F23"/>
  <c r="G23"/>
  <c r="H23"/>
  <c r="I23"/>
  <c r="J23"/>
  <c r="K23"/>
  <c r="L23"/>
  <c r="M23"/>
  <c r="N23"/>
  <c r="A24"/>
  <c r="B24"/>
  <c r="C24"/>
  <c r="D24"/>
  <c r="E24"/>
  <c r="F24"/>
  <c r="G24"/>
  <c r="H24"/>
  <c r="I24"/>
  <c r="J24"/>
  <c r="K24"/>
  <c r="L24"/>
  <c r="M24"/>
  <c r="N24"/>
  <c r="A25"/>
  <c r="B25"/>
  <c r="C25"/>
  <c r="D25"/>
  <c r="E25"/>
  <c r="F25"/>
  <c r="G25"/>
  <c r="H25"/>
  <c r="I25"/>
  <c r="J25"/>
  <c r="K25"/>
  <c r="L25"/>
  <c r="M25"/>
  <c r="N25"/>
  <c r="A26"/>
  <c r="B26"/>
  <c r="C26"/>
  <c r="D26"/>
  <c r="E26"/>
  <c r="F26"/>
  <c r="G26"/>
  <c r="H26"/>
  <c r="I26"/>
  <c r="J26"/>
  <c r="K26"/>
  <c r="L26"/>
  <c r="M26"/>
  <c r="N26"/>
  <c r="A27"/>
  <c r="B27"/>
  <c r="C27"/>
  <c r="D27"/>
  <c r="E27"/>
  <c r="F27"/>
  <c r="G27"/>
  <c r="H27"/>
  <c r="I27"/>
  <c r="J27"/>
  <c r="K27"/>
  <c r="L27"/>
  <c r="M27"/>
  <c r="N27"/>
  <c r="A28"/>
  <c r="B28"/>
  <c r="C28"/>
  <c r="D28"/>
  <c r="E28"/>
  <c r="F28"/>
  <c r="G28"/>
  <c r="H28"/>
  <c r="I28"/>
  <c r="J28"/>
  <c r="K28"/>
  <c r="L28"/>
  <c r="M28"/>
  <c r="N28"/>
  <c r="A29"/>
  <c r="B29"/>
  <c r="C29"/>
  <c r="D29"/>
  <c r="E29"/>
  <c r="F29"/>
  <c r="G29"/>
  <c r="H29"/>
  <c r="I29"/>
  <c r="J29"/>
  <c r="K29"/>
  <c r="L29"/>
  <c r="M29"/>
  <c r="N29"/>
  <c r="A30"/>
  <c r="B30"/>
  <c r="C30"/>
  <c r="D30"/>
  <c r="E30"/>
  <c r="F30"/>
  <c r="G30"/>
  <c r="H30"/>
  <c r="I30"/>
  <c r="J30"/>
  <c r="K30"/>
  <c r="L30"/>
  <c r="M30"/>
  <c r="N30"/>
  <c r="A31"/>
  <c r="B31"/>
  <c r="C31"/>
  <c r="D31"/>
  <c r="E31"/>
  <c r="F31"/>
  <c r="G31"/>
  <c r="H31"/>
  <c r="I31"/>
  <c r="J31"/>
  <c r="K31"/>
  <c r="L31"/>
  <c r="M31"/>
  <c r="N31"/>
  <c r="A32"/>
  <c r="B32"/>
  <c r="C32"/>
  <c r="D32"/>
  <c r="E32"/>
  <c r="F32"/>
  <c r="G32"/>
  <c r="H32"/>
  <c r="I32"/>
  <c r="J32"/>
  <c r="K32"/>
  <c r="L32"/>
  <c r="M32"/>
  <c r="N32"/>
  <c r="A33"/>
  <c r="B33"/>
  <c r="C33"/>
  <c r="D33"/>
  <c r="E33"/>
  <c r="F33"/>
  <c r="G33"/>
  <c r="H33"/>
  <c r="I33"/>
  <c r="J33"/>
  <c r="K33"/>
  <c r="L33"/>
  <c r="M33"/>
  <c r="N33"/>
  <c r="A34"/>
  <c r="B34"/>
  <c r="C34"/>
  <c r="D34"/>
  <c r="E34"/>
  <c r="F34"/>
  <c r="G34"/>
  <c r="H34"/>
  <c r="I34"/>
  <c r="J34"/>
  <c r="K34"/>
  <c r="L34"/>
  <c r="M34"/>
  <c r="N34"/>
  <c r="A35"/>
  <c r="B35"/>
  <c r="C35"/>
  <c r="D35"/>
  <c r="E35"/>
  <c r="F35"/>
  <c r="G35"/>
  <c r="H35"/>
  <c r="I35"/>
  <c r="J35"/>
  <c r="K35"/>
  <c r="L35"/>
  <c r="M35"/>
  <c r="N35"/>
  <c r="A36"/>
  <c r="B36"/>
  <c r="C36"/>
  <c r="D36"/>
  <c r="E36"/>
  <c r="F36"/>
  <c r="G36"/>
  <c r="H36"/>
  <c r="I36"/>
  <c r="J36"/>
  <c r="K36"/>
  <c r="L36"/>
  <c r="M36"/>
  <c r="N36"/>
  <c r="A37"/>
  <c r="B37"/>
  <c r="C37"/>
  <c r="D37"/>
  <c r="E37"/>
  <c r="F37"/>
  <c r="G37"/>
  <c r="H37"/>
  <c r="I37"/>
  <c r="J37"/>
  <c r="K37"/>
  <c r="L37"/>
  <c r="M37"/>
  <c r="N37"/>
  <c r="A38"/>
  <c r="B38"/>
  <c r="C38"/>
  <c r="D38"/>
  <c r="E38"/>
  <c r="F38"/>
  <c r="G38"/>
  <c r="H38"/>
  <c r="I38"/>
  <c r="J38"/>
  <c r="K38"/>
  <c r="L38"/>
  <c r="M38"/>
  <c r="N38"/>
  <c r="A39"/>
  <c r="B39"/>
  <c r="C39"/>
  <c r="D39"/>
  <c r="E39"/>
  <c r="F39"/>
  <c r="G39"/>
  <c r="H39"/>
  <c r="I39"/>
  <c r="J39"/>
  <c r="K39"/>
  <c r="L39"/>
  <c r="M39"/>
  <c r="N39"/>
  <c r="A40"/>
  <c r="B40"/>
  <c r="C40"/>
  <c r="D40"/>
  <c r="E40"/>
  <c r="F40"/>
  <c r="G40"/>
  <c r="H40"/>
  <c r="I40"/>
  <c r="J40"/>
  <c r="K40"/>
  <c r="L40"/>
  <c r="M40"/>
  <c r="N40"/>
  <c r="A41"/>
  <c r="B41"/>
  <c r="C41"/>
  <c r="D41"/>
  <c r="E41"/>
  <c r="F41"/>
  <c r="G41"/>
  <c r="H41"/>
  <c r="I41"/>
  <c r="J41"/>
  <c r="K41"/>
  <c r="L41"/>
  <c r="M41"/>
  <c r="N41"/>
  <c r="A42"/>
  <c r="B42"/>
  <c r="C42"/>
  <c r="D42"/>
  <c r="E42"/>
  <c r="F42"/>
  <c r="G42"/>
  <c r="H42"/>
  <c r="I42"/>
  <c r="J42"/>
  <c r="K42"/>
  <c r="L42"/>
  <c r="M42"/>
  <c r="N42"/>
  <c r="A43"/>
  <c r="B43"/>
  <c r="C43"/>
  <c r="D43"/>
  <c r="E43"/>
  <c r="F43"/>
  <c r="G43"/>
  <c r="H43"/>
  <c r="I43"/>
  <c r="J43"/>
  <c r="K43"/>
  <c r="L43"/>
  <c r="M43"/>
  <c r="N43"/>
  <c r="A44"/>
  <c r="B44"/>
  <c r="C44"/>
  <c r="D44"/>
  <c r="E44"/>
  <c r="F44"/>
  <c r="G44"/>
  <c r="H44"/>
  <c r="I44"/>
  <c r="J44"/>
  <c r="K44"/>
  <c r="L44"/>
  <c r="M44"/>
  <c r="N44"/>
  <c r="A45"/>
  <c r="B45"/>
  <c r="C45"/>
  <c r="D45"/>
  <c r="E45"/>
  <c r="F45"/>
  <c r="G45"/>
  <c r="H45"/>
  <c r="I45"/>
  <c r="J45"/>
  <c r="K45"/>
  <c r="L45"/>
  <c r="M45"/>
  <c r="N45"/>
  <c r="A46"/>
  <c r="B46"/>
  <c r="C46"/>
  <c r="D46"/>
  <c r="E46"/>
  <c r="F46"/>
  <c r="G46"/>
  <c r="H46"/>
  <c r="I46"/>
  <c r="J46"/>
  <c r="K46"/>
  <c r="L46"/>
  <c r="M46"/>
  <c r="N46"/>
  <c r="A47"/>
  <c r="B47"/>
  <c r="C47"/>
  <c r="D47"/>
  <c r="E47"/>
  <c r="F47"/>
  <c r="G47"/>
  <c r="H47"/>
  <c r="I47"/>
  <c r="J47"/>
  <c r="K47"/>
  <c r="L47"/>
  <c r="M47"/>
  <c r="N47"/>
  <c r="A48"/>
  <c r="B48"/>
  <c r="C48"/>
  <c r="D48"/>
  <c r="E48"/>
  <c r="F48"/>
  <c r="G48"/>
  <c r="H48"/>
  <c r="I48"/>
  <c r="J48"/>
  <c r="K48"/>
  <c r="L48"/>
  <c r="M48"/>
  <c r="N48"/>
  <c r="A49"/>
  <c r="B49"/>
  <c r="C49"/>
  <c r="D49"/>
  <c r="E49"/>
  <c r="F49"/>
  <c r="G49"/>
  <c r="H49"/>
  <c r="I49"/>
  <c r="J49"/>
  <c r="K49"/>
  <c r="L49"/>
  <c r="M49"/>
  <c r="N49"/>
  <c r="A50"/>
  <c r="B50"/>
  <c r="C50"/>
  <c r="D50"/>
  <c r="E50"/>
  <c r="F50"/>
  <c r="G50"/>
  <c r="H50"/>
  <c r="I50"/>
  <c r="J50"/>
  <c r="K50"/>
  <c r="L50"/>
  <c r="M50"/>
  <c r="N50"/>
  <c r="A51"/>
  <c r="B51"/>
  <c r="C51"/>
  <c r="D51"/>
  <c r="E51"/>
  <c r="F51"/>
  <c r="G51"/>
  <c r="H51"/>
  <c r="I51"/>
  <c r="J51"/>
  <c r="K51"/>
  <c r="L51"/>
  <c r="M51"/>
  <c r="N51"/>
  <c r="A52"/>
  <c r="B52"/>
  <c r="C52"/>
  <c r="D52"/>
  <c r="E52"/>
  <c r="F52"/>
  <c r="G52"/>
  <c r="H52"/>
  <c r="I52"/>
  <c r="J52"/>
  <c r="K52"/>
  <c r="L52"/>
  <c r="M52"/>
  <c r="N52"/>
  <c r="A53"/>
  <c r="B53"/>
  <c r="C53"/>
  <c r="D53"/>
  <c r="E53"/>
  <c r="F53"/>
  <c r="G53"/>
  <c r="H53"/>
  <c r="I53"/>
  <c r="J53"/>
  <c r="K53"/>
  <c r="L53"/>
  <c r="M53"/>
  <c r="N53"/>
  <c r="A54"/>
  <c r="B54"/>
  <c r="C54"/>
  <c r="D54"/>
  <c r="E54"/>
  <c r="F54"/>
  <c r="G54"/>
  <c r="H54"/>
  <c r="I54"/>
  <c r="J54"/>
  <c r="K54"/>
  <c r="L54"/>
  <c r="M54"/>
  <c r="N54"/>
  <c r="A55"/>
  <c r="B55"/>
  <c r="C55"/>
  <c r="D55"/>
  <c r="E55"/>
  <c r="F55"/>
  <c r="G55"/>
  <c r="H55"/>
  <c r="I55"/>
  <c r="J55"/>
  <c r="K55"/>
  <c r="L55"/>
  <c r="M55"/>
  <c r="N55"/>
  <c r="A56"/>
  <c r="B56"/>
  <c r="C56"/>
  <c r="D56"/>
  <c r="E56"/>
  <c r="F56"/>
  <c r="G56"/>
  <c r="H56"/>
  <c r="I56"/>
  <c r="J56"/>
  <c r="K56"/>
  <c r="L56"/>
  <c r="M56"/>
  <c r="N56"/>
  <c r="A57"/>
  <c r="B57"/>
  <c r="C57"/>
  <c r="D57"/>
  <c r="E57"/>
  <c r="F57"/>
  <c r="G57"/>
  <c r="H57"/>
  <c r="I57"/>
  <c r="J57"/>
  <c r="K57"/>
  <c r="L57"/>
  <c r="M57"/>
  <c r="N57"/>
  <c r="A58"/>
  <c r="B58"/>
  <c r="C58"/>
  <c r="D58"/>
  <c r="E58"/>
  <c r="F58"/>
  <c r="G58"/>
  <c r="H58"/>
  <c r="I58"/>
  <c r="J58"/>
  <c r="K58"/>
  <c r="L58"/>
  <c r="M58"/>
  <c r="N58"/>
  <c r="A59"/>
  <c r="B59"/>
  <c r="C59"/>
  <c r="D59"/>
  <c r="E59"/>
  <c r="F59"/>
  <c r="G59"/>
  <c r="H59"/>
  <c r="I59"/>
  <c r="J59"/>
  <c r="K59"/>
  <c r="L59"/>
  <c r="M59"/>
  <c r="N59"/>
  <c r="A60"/>
  <c r="B60"/>
  <c r="C60"/>
  <c r="D60"/>
  <c r="E60"/>
  <c r="F60"/>
  <c r="G60"/>
  <c r="H60"/>
  <c r="I60"/>
  <c r="J60"/>
  <c r="K60"/>
  <c r="L60"/>
  <c r="M60"/>
  <c r="N60"/>
  <c r="A61"/>
  <c r="B61"/>
  <c r="C61"/>
  <c r="D61"/>
  <c r="E61"/>
  <c r="F61"/>
  <c r="G61"/>
  <c r="H61"/>
  <c r="I61"/>
  <c r="J61"/>
  <c r="K61"/>
  <c r="L61"/>
  <c r="M61"/>
  <c r="N61"/>
  <c r="A62"/>
  <c r="B62"/>
  <c r="C62"/>
  <c r="D62"/>
  <c r="E62"/>
  <c r="F62"/>
  <c r="G62"/>
  <c r="H62"/>
  <c r="I62"/>
  <c r="J62"/>
  <c r="K62"/>
  <c r="L62"/>
  <c r="M62"/>
  <c r="N62"/>
  <c r="A63"/>
  <c r="B63"/>
  <c r="C63"/>
  <c r="D63"/>
  <c r="E63"/>
  <c r="F63"/>
  <c r="G63"/>
  <c r="H63"/>
  <c r="I63"/>
  <c r="J63"/>
  <c r="K63"/>
  <c r="L63"/>
  <c r="M63"/>
  <c r="N63"/>
  <c r="A64"/>
  <c r="B64"/>
  <c r="C64"/>
  <c r="D64"/>
  <c r="E64"/>
  <c r="F64"/>
  <c r="G64"/>
  <c r="H64"/>
  <c r="I64"/>
  <c r="J64"/>
  <c r="K64"/>
  <c r="L64"/>
  <c r="M64"/>
  <c r="N64"/>
  <c r="A65"/>
  <c r="B65"/>
  <c r="C65"/>
  <c r="D65"/>
  <c r="E65"/>
  <c r="F65"/>
  <c r="G65"/>
  <c r="H65"/>
  <c r="I65"/>
  <c r="J65"/>
  <c r="K65"/>
  <c r="L65"/>
  <c r="M65"/>
  <c r="N65"/>
  <c r="A66"/>
  <c r="B66"/>
  <c r="C66"/>
  <c r="D66"/>
  <c r="E66"/>
  <c r="F66"/>
  <c r="G66"/>
  <c r="H66"/>
  <c r="I66"/>
  <c r="J66"/>
  <c r="K66"/>
  <c r="L66"/>
  <c r="M66"/>
  <c r="N66"/>
  <c r="A67"/>
  <c r="B67"/>
  <c r="C67"/>
  <c r="D67"/>
  <c r="E67"/>
  <c r="F67"/>
  <c r="G67"/>
  <c r="H67"/>
  <c r="I67"/>
  <c r="J67"/>
  <c r="K67"/>
  <c r="L67"/>
  <c r="M67"/>
  <c r="N67"/>
  <c r="A68"/>
  <c r="B68"/>
  <c r="C68"/>
  <c r="D68"/>
  <c r="E68"/>
  <c r="F68"/>
  <c r="G68"/>
  <c r="H68"/>
  <c r="I68"/>
  <c r="J68"/>
  <c r="K68"/>
  <c r="L68"/>
  <c r="M68"/>
  <c r="N68"/>
  <c r="A69"/>
  <c r="B69"/>
  <c r="C69"/>
  <c r="D69"/>
  <c r="E69"/>
  <c r="F69"/>
  <c r="G69"/>
  <c r="H69"/>
  <c r="I69"/>
  <c r="J69"/>
  <c r="K69"/>
  <c r="L69"/>
  <c r="M69"/>
  <c r="N69"/>
  <c r="A70"/>
  <c r="B70"/>
  <c r="C70"/>
  <c r="D70"/>
  <c r="E70"/>
  <c r="F70"/>
  <c r="G70"/>
  <c r="H70"/>
  <c r="I70"/>
  <c r="J70"/>
  <c r="K70"/>
  <c r="L70"/>
  <c r="M70"/>
  <c r="N70"/>
  <c r="A71"/>
  <c r="B71"/>
  <c r="C71"/>
  <c r="D71"/>
  <c r="E71"/>
  <c r="F71"/>
  <c r="G71"/>
  <c r="H71"/>
  <c r="I71"/>
  <c r="J71"/>
  <c r="K71"/>
  <c r="L71"/>
  <c r="M71"/>
  <c r="N71"/>
  <c r="A72"/>
  <c r="B72"/>
  <c r="C72"/>
  <c r="D72"/>
  <c r="E72"/>
  <c r="F72"/>
  <c r="G72"/>
  <c r="H72"/>
  <c r="I72"/>
  <c r="J72"/>
  <c r="K72"/>
  <c r="L72"/>
  <c r="M72"/>
  <c r="N72"/>
  <c r="A73"/>
  <c r="B73"/>
  <c r="C73"/>
  <c r="D73"/>
  <c r="E73"/>
  <c r="F73"/>
  <c r="G73"/>
  <c r="H73"/>
  <c r="I73"/>
  <c r="J73"/>
  <c r="K73"/>
  <c r="L73"/>
  <c r="M73"/>
  <c r="N73"/>
  <c r="A74"/>
  <c r="B74"/>
  <c r="C74"/>
  <c r="D74"/>
  <c r="E74"/>
  <c r="F74"/>
  <c r="G74"/>
  <c r="H74"/>
  <c r="I74"/>
  <c r="J74"/>
  <c r="K74"/>
  <c r="L74"/>
  <c r="M74"/>
  <c r="N74"/>
  <c r="A75"/>
  <c r="B75"/>
  <c r="C75"/>
  <c r="D75"/>
  <c r="E75"/>
  <c r="F75"/>
  <c r="G75"/>
  <c r="H75"/>
  <c r="I75"/>
  <c r="J75"/>
  <c r="K75"/>
  <c r="L75"/>
  <c r="M75"/>
  <c r="N75"/>
  <c r="A76"/>
  <c r="B76"/>
  <c r="C76"/>
  <c r="D76"/>
  <c r="E76"/>
  <c r="F76"/>
  <c r="G76"/>
  <c r="H76"/>
  <c r="I76"/>
  <c r="J76"/>
  <c r="K76"/>
  <c r="L76"/>
  <c r="M76"/>
  <c r="N76"/>
  <c r="A77"/>
  <c r="B77"/>
  <c r="C77"/>
  <c r="D77"/>
  <c r="E77"/>
  <c r="F77"/>
  <c r="G77"/>
  <c r="H77"/>
  <c r="I77"/>
  <c r="J77"/>
  <c r="K77"/>
  <c r="L77"/>
  <c r="M77"/>
  <c r="N77"/>
  <c r="A78"/>
  <c r="B78"/>
  <c r="C78"/>
  <c r="D78"/>
  <c r="E78"/>
  <c r="F78"/>
  <c r="G78"/>
  <c r="H78"/>
  <c r="I78"/>
  <c r="J78"/>
  <c r="K78"/>
  <c r="L78"/>
  <c r="M78"/>
  <c r="N78"/>
  <c r="A79"/>
  <c r="B79"/>
  <c r="C79"/>
  <c r="D79"/>
  <c r="E79"/>
  <c r="F79"/>
  <c r="G79"/>
  <c r="H79"/>
  <c r="I79"/>
  <c r="J79"/>
  <c r="K79"/>
  <c r="L79"/>
  <c r="M79"/>
  <c r="N79"/>
  <c r="A80"/>
  <c r="B80"/>
  <c r="C80"/>
  <c r="D80"/>
  <c r="E80"/>
  <c r="F80"/>
  <c r="G80"/>
  <c r="H80"/>
  <c r="I80"/>
  <c r="J80"/>
  <c r="K80"/>
  <c r="L80"/>
  <c r="M80"/>
  <c r="N80"/>
  <c r="A81"/>
  <c r="B81"/>
  <c r="C81"/>
  <c r="D81"/>
  <c r="E81"/>
  <c r="F81"/>
  <c r="G81"/>
  <c r="H81"/>
  <c r="I81"/>
  <c r="J81"/>
  <c r="K81"/>
  <c r="L81"/>
  <c r="M81"/>
  <c r="N81"/>
  <c r="A82"/>
  <c r="B82"/>
  <c r="C82"/>
  <c r="D82"/>
  <c r="E82"/>
  <c r="F82"/>
  <c r="G82"/>
  <c r="H82"/>
  <c r="I82"/>
  <c r="J82"/>
  <c r="K82"/>
  <c r="L82"/>
  <c r="M82"/>
  <c r="N82"/>
  <c r="A83"/>
  <c r="B83"/>
  <c r="C83"/>
  <c r="D83"/>
  <c r="E83"/>
  <c r="F83"/>
  <c r="G83"/>
  <c r="H83"/>
  <c r="I83"/>
  <c r="J83"/>
  <c r="K83"/>
  <c r="L83"/>
  <c r="M83"/>
  <c r="N83"/>
  <c r="A84"/>
  <c r="B84"/>
  <c r="C84"/>
  <c r="D84"/>
  <c r="E84"/>
  <c r="F84"/>
  <c r="G84"/>
  <c r="H84"/>
  <c r="I84"/>
  <c r="J84"/>
  <c r="K84"/>
  <c r="L84"/>
  <c r="M84"/>
  <c r="N84"/>
  <c r="A85"/>
  <c r="B85"/>
  <c r="C85"/>
  <c r="D85"/>
  <c r="E85"/>
  <c r="F85"/>
  <c r="G85"/>
  <c r="H85"/>
  <c r="I85"/>
  <c r="J85"/>
  <c r="K85"/>
  <c r="L85"/>
  <c r="M85"/>
  <c r="N85"/>
  <c r="A86"/>
  <c r="B86"/>
  <c r="C86"/>
  <c r="D86"/>
  <c r="E86"/>
  <c r="F86"/>
  <c r="G86"/>
  <c r="H86"/>
  <c r="I86"/>
  <c r="J86"/>
  <c r="K86"/>
  <c r="L86"/>
  <c r="M86"/>
  <c r="N86"/>
  <c r="A87"/>
  <c r="B87"/>
  <c r="C87"/>
  <c r="D87"/>
  <c r="E87"/>
  <c r="F87"/>
  <c r="G87"/>
  <c r="H87"/>
  <c r="I87"/>
  <c r="J87"/>
  <c r="K87"/>
  <c r="L87"/>
  <c r="M87"/>
  <c r="N87"/>
  <c r="A88"/>
  <c r="B88"/>
  <c r="C88"/>
  <c r="D88"/>
  <c r="E88"/>
  <c r="F88"/>
  <c r="G88"/>
  <c r="H88"/>
  <c r="I88"/>
  <c r="J88"/>
  <c r="K88"/>
  <c r="L88"/>
  <c r="M88"/>
  <c r="N88"/>
  <c r="A89"/>
  <c r="B89"/>
  <c r="C89"/>
  <c r="D89"/>
  <c r="E89"/>
  <c r="F89"/>
  <c r="G89"/>
  <c r="H89"/>
  <c r="I89"/>
  <c r="J89"/>
  <c r="K89"/>
  <c r="L89"/>
  <c r="M89"/>
  <c r="N89"/>
  <c r="A90"/>
  <c r="B90"/>
  <c r="C90"/>
  <c r="D90"/>
  <c r="E90"/>
  <c r="F90"/>
  <c r="G90"/>
  <c r="H90"/>
  <c r="I90"/>
  <c r="J90"/>
  <c r="K90"/>
  <c r="L90"/>
  <c r="M90"/>
  <c r="N90"/>
  <c r="A91"/>
  <c r="B91"/>
  <c r="C91"/>
  <c r="D91"/>
  <c r="E91"/>
  <c r="F91"/>
  <c r="G91"/>
  <c r="H91"/>
  <c r="I91"/>
  <c r="J91"/>
  <c r="K91"/>
  <c r="L91"/>
  <c r="M91"/>
  <c r="N91"/>
  <c r="A92"/>
  <c r="B92"/>
  <c r="C92"/>
  <c r="D92"/>
  <c r="E92"/>
  <c r="F92"/>
  <c r="G92"/>
  <c r="H92"/>
  <c r="I92"/>
  <c r="J92"/>
  <c r="K92"/>
  <c r="L92"/>
  <c r="M92"/>
  <c r="N92"/>
  <c r="A93"/>
  <c r="B93"/>
  <c r="C93"/>
  <c r="D93"/>
  <c r="E93"/>
  <c r="F93"/>
  <c r="G93"/>
  <c r="H93"/>
  <c r="I93"/>
  <c r="J93"/>
  <c r="K93"/>
  <c r="L93"/>
  <c r="M93"/>
  <c r="N93"/>
  <c r="A94"/>
  <c r="B94"/>
  <c r="C94"/>
  <c r="D94"/>
  <c r="E94"/>
  <c r="F94"/>
  <c r="G94"/>
  <c r="H94"/>
  <c r="I94"/>
  <c r="J94"/>
  <c r="K94"/>
  <c r="L94"/>
  <c r="M94"/>
  <c r="N94"/>
  <c r="A95"/>
  <c r="B95"/>
  <c r="C95"/>
  <c r="D95"/>
  <c r="E95"/>
  <c r="F95"/>
  <c r="G95"/>
  <c r="H95"/>
  <c r="I95"/>
  <c r="J95"/>
  <c r="K95"/>
  <c r="L95"/>
  <c r="M95"/>
  <c r="N95"/>
  <c r="A96"/>
  <c r="B96"/>
  <c r="C96"/>
  <c r="D96"/>
  <c r="E96"/>
  <c r="F96"/>
  <c r="G96"/>
  <c r="H96"/>
  <c r="I96"/>
  <c r="J96"/>
  <c r="K96"/>
  <c r="L96"/>
  <c r="M96"/>
  <c r="N96"/>
  <c r="A97"/>
  <c r="B97"/>
  <c r="C97"/>
  <c r="D97"/>
  <c r="E97"/>
  <c r="F97"/>
  <c r="G97"/>
  <c r="H97"/>
  <c r="I97"/>
  <c r="J97"/>
  <c r="K97"/>
  <c r="L97"/>
  <c r="M97"/>
  <c r="N97"/>
  <c r="A98"/>
  <c r="B98"/>
  <c r="C98"/>
  <c r="D98"/>
  <c r="E98"/>
  <c r="F98"/>
  <c r="G98"/>
  <c r="H98"/>
  <c r="I98"/>
  <c r="J98"/>
  <c r="K98"/>
  <c r="L98"/>
  <c r="M98"/>
  <c r="N98"/>
  <c r="A99"/>
  <c r="B99"/>
  <c r="C99"/>
  <c r="D99"/>
  <c r="E99"/>
  <c r="F99"/>
  <c r="G99"/>
  <c r="H99"/>
  <c r="I99"/>
  <c r="J99"/>
  <c r="K99"/>
  <c r="L99"/>
  <c r="M99"/>
  <c r="N99"/>
  <c r="A100"/>
  <c r="B100"/>
  <c r="C100"/>
  <c r="D100"/>
  <c r="E100"/>
  <c r="F100"/>
  <c r="G100"/>
  <c r="H100"/>
  <c r="I100"/>
  <c r="J100"/>
  <c r="K100"/>
  <c r="L100"/>
  <c r="M100"/>
  <c r="N100"/>
  <c r="A101"/>
  <c r="B101"/>
  <c r="C101"/>
  <c r="D101"/>
  <c r="E101"/>
  <c r="F101"/>
  <c r="G101"/>
  <c r="H101"/>
  <c r="I101"/>
  <c r="J101"/>
  <c r="K101"/>
  <c r="L101"/>
  <c r="M101"/>
  <c r="N101"/>
  <c r="A102"/>
  <c r="B102"/>
  <c r="C102"/>
  <c r="D102"/>
  <c r="E102"/>
  <c r="F102"/>
  <c r="G102"/>
  <c r="H102"/>
  <c r="I102"/>
  <c r="J102"/>
  <c r="K102"/>
  <c r="L102"/>
  <c r="M102"/>
  <c r="N102"/>
  <c r="A103"/>
  <c r="B103"/>
  <c r="C103"/>
  <c r="D103"/>
  <c r="E103"/>
  <c r="F103"/>
  <c r="G103"/>
  <c r="H103"/>
  <c r="I103"/>
  <c r="J103"/>
  <c r="K103"/>
  <c r="L103"/>
  <c r="M103"/>
  <c r="N103"/>
  <c r="A104"/>
  <c r="B104"/>
  <c r="C104"/>
  <c r="D104"/>
  <c r="E104"/>
  <c r="F104"/>
  <c r="G104"/>
  <c r="H104"/>
  <c r="I104"/>
  <c r="J104"/>
  <c r="K104"/>
  <c r="L104"/>
  <c r="M104"/>
  <c r="N104"/>
  <c r="A105"/>
  <c r="B105"/>
  <c r="C105"/>
  <c r="D105"/>
  <c r="E105"/>
  <c r="F105"/>
  <c r="G105"/>
  <c r="H105"/>
  <c r="I105"/>
  <c r="J105"/>
  <c r="K105"/>
  <c r="L105"/>
  <c r="M105"/>
  <c r="N105"/>
  <c r="A106"/>
  <c r="B106"/>
  <c r="C106"/>
  <c r="D106"/>
  <c r="E106"/>
  <c r="F106"/>
  <c r="G106"/>
  <c r="H106"/>
  <c r="I106"/>
  <c r="J106"/>
  <c r="K106"/>
  <c r="L106"/>
  <c r="M106"/>
  <c r="N106"/>
  <c r="A107"/>
  <c r="B107"/>
  <c r="C107"/>
  <c r="D107"/>
  <c r="E107"/>
  <c r="F107"/>
  <c r="G107"/>
  <c r="H107"/>
  <c r="I107"/>
  <c r="J107"/>
  <c r="K107"/>
  <c r="L107"/>
  <c r="M107"/>
  <c r="N107"/>
  <c r="A108"/>
  <c r="B108"/>
  <c r="C108"/>
  <c r="D108"/>
  <c r="E108"/>
  <c r="F108"/>
  <c r="G108"/>
  <c r="H108"/>
  <c r="I108"/>
  <c r="J108"/>
  <c r="K108"/>
  <c r="L108"/>
  <c r="M108"/>
  <c r="N108"/>
  <c r="A109"/>
  <c r="B109"/>
  <c r="C109"/>
  <c r="D109"/>
  <c r="E109"/>
  <c r="F109"/>
  <c r="G109"/>
  <c r="H109"/>
  <c r="I109"/>
  <c r="J109"/>
  <c r="K109"/>
  <c r="L109"/>
  <c r="M109"/>
  <c r="N109"/>
  <c r="A110"/>
  <c r="B110"/>
  <c r="C110"/>
  <c r="D110"/>
  <c r="E110"/>
  <c r="F110"/>
  <c r="G110"/>
  <c r="H110"/>
  <c r="I110"/>
  <c r="J110"/>
  <c r="K110"/>
  <c r="L110"/>
  <c r="M110"/>
  <c r="N110"/>
  <c r="A111"/>
  <c r="B111"/>
  <c r="C111"/>
  <c r="D111"/>
  <c r="E111"/>
  <c r="F111"/>
  <c r="G111"/>
  <c r="H111"/>
  <c r="I111"/>
  <c r="J111"/>
  <c r="K111"/>
  <c r="L111"/>
  <c r="M111"/>
  <c r="N111"/>
  <c r="A112"/>
  <c r="B112"/>
  <c r="C112"/>
  <c r="D112"/>
  <c r="E112"/>
  <c r="F112"/>
  <c r="G112"/>
  <c r="H112"/>
  <c r="I112"/>
  <c r="J112"/>
  <c r="K112"/>
  <c r="L112"/>
  <c r="M112"/>
  <c r="N112"/>
  <c r="A113"/>
  <c r="B113"/>
  <c r="C113"/>
  <c r="D113"/>
  <c r="E113"/>
  <c r="F113"/>
  <c r="G113"/>
  <c r="H113"/>
  <c r="I113"/>
  <c r="J113"/>
  <c r="K113"/>
  <c r="L113"/>
  <c r="M113"/>
  <c r="N113"/>
  <c r="A114"/>
  <c r="B114"/>
  <c r="C114"/>
  <c r="D114"/>
  <c r="E114"/>
  <c r="F114"/>
  <c r="G114"/>
  <c r="H114"/>
  <c r="I114"/>
  <c r="J114"/>
  <c r="K114"/>
  <c r="L114"/>
  <c r="M114"/>
  <c r="N114"/>
  <c r="A115"/>
  <c r="B115"/>
  <c r="C115"/>
  <c r="D115"/>
  <c r="E115"/>
  <c r="F115"/>
  <c r="G115"/>
  <c r="H115"/>
  <c r="I115"/>
  <c r="J115"/>
  <c r="K115"/>
  <c r="L115"/>
  <c r="M115"/>
  <c r="N115"/>
  <c r="A116"/>
  <c r="B116"/>
  <c r="C116"/>
  <c r="D116"/>
  <c r="E116"/>
  <c r="F116"/>
  <c r="G116"/>
  <c r="H116"/>
  <c r="I116"/>
  <c r="J116"/>
  <c r="K116"/>
  <c r="L116"/>
  <c r="M116"/>
  <c r="N116"/>
  <c r="A117"/>
  <c r="B117"/>
  <c r="C117"/>
  <c r="D117"/>
  <c r="E117"/>
  <c r="F117"/>
  <c r="G117"/>
  <c r="H117"/>
  <c r="I117"/>
  <c r="J117"/>
  <c r="K117"/>
  <c r="L117"/>
  <c r="M117"/>
  <c r="N117"/>
  <c r="A118"/>
  <c r="B118"/>
  <c r="C118"/>
  <c r="D118"/>
  <c r="E118"/>
  <c r="F118"/>
  <c r="G118"/>
  <c r="H118"/>
  <c r="I118"/>
  <c r="J118"/>
  <c r="K118"/>
  <c r="L118"/>
  <c r="M118"/>
  <c r="N118"/>
  <c r="A119"/>
  <c r="B119"/>
  <c r="C119"/>
  <c r="D119"/>
  <c r="E119"/>
  <c r="F119"/>
  <c r="G119"/>
  <c r="H119"/>
  <c r="I119"/>
  <c r="J119"/>
  <c r="K119"/>
  <c r="L119"/>
  <c r="M119"/>
  <c r="N119"/>
  <c r="A120"/>
  <c r="B120"/>
  <c r="C120"/>
  <c r="D120"/>
  <c r="E120"/>
  <c r="F120"/>
  <c r="G120"/>
  <c r="H120"/>
  <c r="I120"/>
  <c r="J120"/>
  <c r="K120"/>
  <c r="L120"/>
  <c r="M120"/>
  <c r="N120"/>
  <c r="A121"/>
  <c r="B121"/>
  <c r="C121"/>
  <c r="D121"/>
  <c r="E121"/>
  <c r="F121"/>
  <c r="G121"/>
  <c r="H121"/>
  <c r="I121"/>
  <c r="J121"/>
  <c r="K121"/>
  <c r="L121"/>
  <c r="M121"/>
  <c r="N121"/>
  <c r="A122"/>
  <c r="B122"/>
  <c r="C122"/>
  <c r="D122"/>
  <c r="E122"/>
  <c r="F122"/>
  <c r="G122"/>
  <c r="H122"/>
  <c r="I122"/>
  <c r="J122"/>
  <c r="K122"/>
  <c r="L122"/>
  <c r="M122"/>
  <c r="N122"/>
  <c r="A123"/>
  <c r="B123"/>
  <c r="C123"/>
  <c r="D123"/>
  <c r="E123"/>
  <c r="F123"/>
  <c r="G123"/>
  <c r="H123"/>
  <c r="I123"/>
  <c r="J123"/>
  <c r="K123"/>
  <c r="L123"/>
  <c r="M123"/>
  <c r="N123"/>
  <c r="A124"/>
  <c r="B124"/>
  <c r="C124"/>
  <c r="D124"/>
  <c r="E124"/>
  <c r="F124"/>
  <c r="G124"/>
  <c r="H124"/>
  <c r="I124"/>
  <c r="J124"/>
  <c r="K124"/>
  <c r="L124"/>
  <c r="M124"/>
  <c r="N124"/>
  <c r="A125"/>
  <c r="B125"/>
  <c r="C125"/>
  <c r="D125"/>
  <c r="E125"/>
  <c r="F125"/>
  <c r="G125"/>
  <c r="H125"/>
  <c r="I125"/>
  <c r="J125"/>
  <c r="K125"/>
  <c r="L125"/>
  <c r="M125"/>
  <c r="N125"/>
  <c r="A126"/>
  <c r="B126"/>
  <c r="C126"/>
  <c r="D126"/>
  <c r="E126"/>
  <c r="F126"/>
  <c r="G126"/>
  <c r="H126"/>
  <c r="I126"/>
  <c r="J126"/>
  <c r="K126"/>
  <c r="L126"/>
  <c r="M126"/>
  <c r="N126"/>
  <c r="A127"/>
  <c r="B127"/>
  <c r="C127"/>
  <c r="D127"/>
  <c r="E127"/>
  <c r="F127"/>
  <c r="G127"/>
  <c r="H127"/>
  <c r="I127"/>
  <c r="J127"/>
  <c r="K127"/>
  <c r="L127"/>
  <c r="M127"/>
  <c r="N127"/>
  <c r="A128"/>
  <c r="B128"/>
  <c r="C128"/>
  <c r="D128"/>
  <c r="E128"/>
  <c r="F128"/>
  <c r="G128"/>
  <c r="H128"/>
  <c r="I128"/>
  <c r="J128"/>
  <c r="K128"/>
  <c r="L128"/>
  <c r="M128"/>
  <c r="N128"/>
  <c r="A129"/>
  <c r="B129"/>
  <c r="C129"/>
  <c r="D129"/>
  <c r="E129"/>
  <c r="F129"/>
  <c r="G129"/>
  <c r="H129"/>
  <c r="I129"/>
  <c r="J129"/>
  <c r="K129"/>
  <c r="L129"/>
  <c r="M129"/>
  <c r="N129"/>
  <c r="A130"/>
  <c r="B130"/>
  <c r="C130"/>
  <c r="D130"/>
  <c r="E130"/>
  <c r="F130"/>
  <c r="G130"/>
  <c r="H130"/>
  <c r="I130"/>
  <c r="J130"/>
  <c r="K130"/>
  <c r="L130"/>
  <c r="M130"/>
  <c r="N130"/>
  <c r="A131"/>
  <c r="B131"/>
  <c r="C131"/>
  <c r="D131"/>
  <c r="E131"/>
  <c r="F131"/>
  <c r="G131"/>
  <c r="H131"/>
  <c r="I131"/>
  <c r="J131"/>
  <c r="K131"/>
  <c r="L131"/>
  <c r="M131"/>
  <c r="N131"/>
  <c r="A132"/>
  <c r="B132"/>
  <c r="C132"/>
  <c r="D132"/>
  <c r="E132"/>
  <c r="F132"/>
  <c r="G132"/>
  <c r="H132"/>
  <c r="I132"/>
  <c r="J132"/>
  <c r="K132"/>
  <c r="L132"/>
  <c r="M132"/>
  <c r="N132"/>
  <c r="A133"/>
  <c r="B133"/>
  <c r="C133"/>
  <c r="D133"/>
  <c r="E133"/>
  <c r="F133"/>
  <c r="G133"/>
  <c r="H133"/>
  <c r="I133"/>
  <c r="J133"/>
  <c r="K133"/>
  <c r="L133"/>
  <c r="M133"/>
  <c r="N133"/>
  <c r="A134"/>
  <c r="B134"/>
  <c r="C134"/>
  <c r="D134"/>
  <c r="E134"/>
  <c r="F134"/>
  <c r="G134"/>
  <c r="H134"/>
  <c r="I134"/>
  <c r="J134"/>
  <c r="K134"/>
  <c r="L134"/>
  <c r="M134"/>
  <c r="N134"/>
  <c r="A135"/>
  <c r="B135"/>
  <c r="C135"/>
  <c r="D135"/>
  <c r="E135"/>
  <c r="F135"/>
  <c r="G135"/>
  <c r="H135"/>
  <c r="I135"/>
  <c r="J135"/>
  <c r="K135"/>
  <c r="L135"/>
  <c r="M135"/>
  <c r="N135"/>
  <c r="A136"/>
  <c r="B136"/>
  <c r="C136"/>
  <c r="D136"/>
  <c r="E136"/>
  <c r="F136"/>
  <c r="G136"/>
  <c r="H136"/>
  <c r="I136"/>
  <c r="J136"/>
  <c r="K136"/>
  <c r="L136"/>
  <c r="M136"/>
  <c r="N136"/>
  <c r="A137"/>
  <c r="B137"/>
  <c r="C137"/>
  <c r="D137"/>
  <c r="E137"/>
  <c r="F137"/>
  <c r="G137"/>
  <c r="H137"/>
  <c r="I137"/>
  <c r="J137"/>
  <c r="K137"/>
  <c r="L137"/>
  <c r="M137"/>
  <c r="N137"/>
  <c r="A138"/>
  <c r="B138"/>
  <c r="C138"/>
  <c r="D138"/>
  <c r="E138"/>
  <c r="F138"/>
  <c r="G138"/>
  <c r="H138"/>
  <c r="I138"/>
  <c r="J138"/>
  <c r="K138"/>
  <c r="L138"/>
  <c r="M138"/>
  <c r="N138"/>
  <c r="A139"/>
  <c r="B139"/>
  <c r="C139"/>
  <c r="D139"/>
  <c r="E139"/>
  <c r="F139"/>
  <c r="G139"/>
  <c r="H139"/>
  <c r="I139"/>
  <c r="J139"/>
  <c r="K139"/>
  <c r="L139"/>
  <c r="M139"/>
  <c r="N139"/>
  <c r="A140"/>
  <c r="B140"/>
  <c r="C140"/>
  <c r="D140"/>
  <c r="E140"/>
  <c r="F140"/>
  <c r="G140"/>
  <c r="H140"/>
  <c r="I140"/>
  <c r="J140"/>
  <c r="K140"/>
  <c r="L140"/>
  <c r="M140"/>
  <c r="N140"/>
  <c r="A141"/>
  <c r="B141"/>
  <c r="C141"/>
  <c r="D141"/>
  <c r="E141"/>
  <c r="F141"/>
  <c r="G141"/>
  <c r="H141"/>
  <c r="I141"/>
  <c r="J141"/>
  <c r="K141"/>
  <c r="L141"/>
  <c r="M141"/>
  <c r="N141"/>
  <c r="A142"/>
  <c r="B142"/>
  <c r="C142"/>
  <c r="D142"/>
  <c r="E142"/>
  <c r="F142"/>
  <c r="G142"/>
  <c r="H142"/>
  <c r="I142"/>
  <c r="J142"/>
  <c r="K142"/>
  <c r="L142"/>
  <c r="M142"/>
  <c r="N142"/>
  <c r="A143"/>
  <c r="B143"/>
  <c r="C143"/>
  <c r="D143"/>
  <c r="E143"/>
  <c r="F143"/>
  <c r="G143"/>
  <c r="H143"/>
  <c r="I143"/>
  <c r="J143"/>
  <c r="K143"/>
  <c r="L143"/>
  <c r="M143"/>
  <c r="N143"/>
  <c r="A144"/>
  <c r="B144"/>
  <c r="C144"/>
  <c r="D144"/>
  <c r="E144"/>
  <c r="F144"/>
  <c r="G144"/>
  <c r="H144"/>
  <c r="I144"/>
  <c r="J144"/>
  <c r="K144"/>
  <c r="L144"/>
  <c r="M144"/>
  <c r="N144"/>
  <c r="A145"/>
  <c r="B145"/>
  <c r="C145"/>
  <c r="D145"/>
  <c r="E145"/>
  <c r="F145"/>
  <c r="G145"/>
  <c r="H145"/>
  <c r="I145"/>
  <c r="J145"/>
  <c r="K145"/>
  <c r="L145"/>
  <c r="M145"/>
  <c r="N145"/>
  <c r="A146"/>
  <c r="B146"/>
  <c r="C146"/>
  <c r="D146"/>
  <c r="E146"/>
  <c r="F146"/>
  <c r="G146"/>
  <c r="H146"/>
  <c r="I146"/>
  <c r="J146"/>
  <c r="K146"/>
  <c r="L146"/>
  <c r="M146"/>
  <c r="N146"/>
  <c r="A147"/>
  <c r="B147"/>
  <c r="C147"/>
  <c r="D147"/>
  <c r="E147"/>
  <c r="F147"/>
  <c r="G147"/>
  <c r="H147"/>
  <c r="I147"/>
  <c r="J147"/>
  <c r="K147"/>
  <c r="L147"/>
  <c r="M147"/>
  <c r="N147"/>
  <c r="A148"/>
  <c r="B148"/>
  <c r="C148"/>
  <c r="D148"/>
  <c r="E148"/>
  <c r="F148"/>
  <c r="G148"/>
  <c r="H148"/>
  <c r="I148"/>
  <c r="J148"/>
  <c r="K148"/>
  <c r="L148"/>
  <c r="M148"/>
  <c r="N148"/>
  <c r="A149"/>
  <c r="B149"/>
  <c r="C149"/>
  <c r="D149"/>
  <c r="E149"/>
  <c r="F149"/>
  <c r="G149"/>
  <c r="H149"/>
  <c r="I149"/>
  <c r="J149"/>
  <c r="K149"/>
  <c r="L149"/>
  <c r="M149"/>
  <c r="N149"/>
  <c r="A150"/>
  <c r="B150"/>
  <c r="C150"/>
  <c r="D150"/>
  <c r="E150"/>
  <c r="F150"/>
  <c r="G150"/>
  <c r="H150"/>
  <c r="I150"/>
  <c r="J150"/>
  <c r="K150"/>
  <c r="L150"/>
  <c r="M150"/>
  <c r="N150"/>
  <c r="A151"/>
  <c r="B151"/>
  <c r="C151"/>
  <c r="D151"/>
  <c r="E151"/>
  <c r="F151"/>
  <c r="G151"/>
  <c r="H151"/>
  <c r="I151"/>
  <c r="J151"/>
  <c r="K151"/>
  <c r="L151"/>
  <c r="M151"/>
  <c r="N151"/>
  <c r="A152"/>
  <c r="B152"/>
  <c r="C152"/>
  <c r="D152"/>
  <c r="E152"/>
  <c r="F152"/>
  <c r="G152"/>
  <c r="H152"/>
  <c r="I152"/>
  <c r="J152"/>
  <c r="K152"/>
  <c r="L152"/>
  <c r="M152"/>
  <c r="N152"/>
  <c r="A153"/>
  <c r="B153"/>
  <c r="C153"/>
  <c r="D153"/>
  <c r="E153"/>
  <c r="F153"/>
  <c r="G153"/>
  <c r="H153"/>
  <c r="I153"/>
  <c r="J153"/>
  <c r="K153"/>
  <c r="L153"/>
  <c r="M153"/>
  <c r="N153"/>
  <c r="A154"/>
  <c r="B154"/>
  <c r="C154"/>
  <c r="D154"/>
  <c r="E154"/>
  <c r="F154"/>
  <c r="G154"/>
  <c r="H154"/>
  <c r="I154"/>
  <c r="J154"/>
  <c r="K154"/>
  <c r="L154"/>
  <c r="M154"/>
  <c r="N154"/>
  <c r="A155"/>
  <c r="B155"/>
  <c r="C155"/>
  <c r="D155"/>
  <c r="E155"/>
  <c r="F155"/>
  <c r="G155"/>
  <c r="H155"/>
  <c r="I155"/>
  <c r="J155"/>
  <c r="K155"/>
  <c r="L155"/>
  <c r="M155"/>
  <c r="N155"/>
  <c r="A156"/>
  <c r="B156"/>
  <c r="C156"/>
  <c r="D156"/>
  <c r="E156"/>
  <c r="F156"/>
  <c r="G156"/>
  <c r="H156"/>
  <c r="I156"/>
  <c r="J156"/>
  <c r="K156"/>
  <c r="L156"/>
  <c r="M156"/>
  <c r="N156"/>
  <c r="A157"/>
  <c r="B157"/>
  <c r="C157"/>
  <c r="D157"/>
  <c r="E157"/>
  <c r="F157"/>
  <c r="G157"/>
  <c r="H157"/>
  <c r="I157"/>
  <c r="J157"/>
  <c r="K157"/>
  <c r="L157"/>
  <c r="M157"/>
  <c r="N157"/>
  <c r="A158"/>
  <c r="B158"/>
  <c r="C158"/>
  <c r="D158"/>
  <c r="E158"/>
  <c r="F158"/>
  <c r="G158"/>
  <c r="H158"/>
  <c r="I158"/>
  <c r="J158"/>
  <c r="K158"/>
  <c r="L158"/>
  <c r="M158"/>
  <c r="N158"/>
  <c r="A159"/>
  <c r="B159"/>
  <c r="C159"/>
  <c r="D159"/>
  <c r="E159"/>
  <c r="F159"/>
  <c r="G159"/>
  <c r="H159"/>
  <c r="I159"/>
  <c r="J159"/>
  <c r="K159"/>
  <c r="L159"/>
  <c r="M159"/>
  <c r="N159"/>
  <c r="A160"/>
  <c r="B160"/>
  <c r="C160"/>
  <c r="D160"/>
  <c r="E160"/>
  <c r="F160"/>
  <c r="G160"/>
  <c r="H160"/>
  <c r="I160"/>
  <c r="J160"/>
  <c r="K160"/>
  <c r="L160"/>
  <c r="M160"/>
  <c r="N160"/>
  <c r="A161"/>
  <c r="B161"/>
  <c r="C161"/>
  <c r="D161"/>
  <c r="E161"/>
  <c r="F161"/>
  <c r="G161"/>
  <c r="H161"/>
  <c r="I161"/>
  <c r="J161"/>
  <c r="K161"/>
  <c r="L161"/>
  <c r="M161"/>
  <c r="N161"/>
  <c r="A162"/>
  <c r="B162"/>
  <c r="C162"/>
  <c r="D162"/>
  <c r="E162"/>
  <c r="F162"/>
  <c r="G162"/>
  <c r="H162"/>
  <c r="I162"/>
  <c r="J162"/>
  <c r="K162"/>
  <c r="L162"/>
  <c r="M162"/>
  <c r="N162"/>
  <c r="A163"/>
  <c r="B163"/>
  <c r="C163"/>
  <c r="D163"/>
  <c r="E163"/>
  <c r="F163"/>
  <c r="G163"/>
  <c r="H163"/>
  <c r="I163"/>
  <c r="J163"/>
  <c r="K163"/>
  <c r="L163"/>
  <c r="M163"/>
  <c r="N163"/>
  <c r="A164"/>
  <c r="B164"/>
  <c r="C164"/>
  <c r="D164"/>
  <c r="E164"/>
  <c r="F164"/>
  <c r="G164"/>
  <c r="H164"/>
  <c r="I164"/>
  <c r="J164"/>
  <c r="K164"/>
  <c r="L164"/>
  <c r="M164"/>
  <c r="N164"/>
  <c r="A165"/>
  <c r="B165"/>
  <c r="C165"/>
  <c r="D165"/>
  <c r="E165"/>
  <c r="F165"/>
  <c r="G165"/>
  <c r="H165"/>
  <c r="I165"/>
  <c r="J165"/>
  <c r="K165"/>
  <c r="L165"/>
  <c r="M165"/>
  <c r="N165"/>
  <c r="A166"/>
  <c r="B166"/>
  <c r="C166"/>
  <c r="D166"/>
  <c r="E166"/>
  <c r="F166"/>
  <c r="G166"/>
  <c r="H166"/>
  <c r="I166"/>
  <c r="J166"/>
  <c r="K166"/>
  <c r="L166"/>
  <c r="M166"/>
  <c r="N166"/>
  <c r="A167"/>
  <c r="B167"/>
  <c r="C167"/>
  <c r="D167"/>
  <c r="E167"/>
  <c r="F167"/>
  <c r="G167"/>
  <c r="H167"/>
  <c r="I167"/>
  <c r="J167"/>
  <c r="K167"/>
  <c r="L167"/>
  <c r="M167"/>
  <c r="N167"/>
  <c r="A168"/>
  <c r="B168"/>
  <c r="C168"/>
  <c r="D168"/>
  <c r="E168"/>
  <c r="F168"/>
  <c r="G168"/>
  <c r="H168"/>
  <c r="I168"/>
  <c r="J168"/>
  <c r="K168"/>
  <c r="L168"/>
  <c r="M168"/>
  <c r="N168"/>
  <c r="A169"/>
  <c r="B169"/>
  <c r="C169"/>
  <c r="D169"/>
  <c r="E169"/>
  <c r="F169"/>
  <c r="G169"/>
  <c r="H169"/>
  <c r="I169"/>
  <c r="J169"/>
  <c r="K169"/>
  <c r="L169"/>
  <c r="M169"/>
  <c r="N169"/>
  <c r="A170"/>
  <c r="B170"/>
  <c r="C170"/>
  <c r="D170"/>
  <c r="E170"/>
  <c r="F170"/>
  <c r="G170"/>
  <c r="H170"/>
  <c r="I170"/>
  <c r="J170"/>
  <c r="K170"/>
  <c r="L170"/>
  <c r="M170"/>
  <c r="N170"/>
  <c r="A171"/>
  <c r="B171"/>
  <c r="C171"/>
  <c r="D171"/>
  <c r="E171"/>
  <c r="F171"/>
  <c r="G171"/>
  <c r="H171"/>
  <c r="I171"/>
  <c r="J171"/>
  <c r="K171"/>
  <c r="L171"/>
  <c r="M171"/>
  <c r="N171"/>
  <c r="A172"/>
  <c r="B172"/>
  <c r="C172"/>
  <c r="D172"/>
  <c r="E172"/>
  <c r="F172"/>
  <c r="G172"/>
  <c r="H172"/>
  <c r="I172"/>
  <c r="J172"/>
  <c r="K172"/>
  <c r="L172"/>
  <c r="M172"/>
  <c r="N172"/>
  <c r="A173"/>
  <c r="B173"/>
  <c r="C173"/>
  <c r="D173"/>
  <c r="E173"/>
  <c r="F173"/>
  <c r="G173"/>
  <c r="H173"/>
  <c r="I173"/>
  <c r="J173"/>
  <c r="K173"/>
  <c r="L173"/>
  <c r="M173"/>
  <c r="N173"/>
  <c r="A174"/>
  <c r="B174"/>
  <c r="C174"/>
  <c r="D174"/>
  <c r="E174"/>
  <c r="F174"/>
  <c r="G174"/>
  <c r="H174"/>
  <c r="I174"/>
  <c r="J174"/>
  <c r="K174"/>
  <c r="L174"/>
  <c r="M174"/>
  <c r="N174"/>
  <c r="A175"/>
  <c r="B175"/>
  <c r="C175"/>
  <c r="D175"/>
  <c r="E175"/>
  <c r="F175"/>
  <c r="G175"/>
  <c r="H175"/>
  <c r="I175"/>
  <c r="J175"/>
  <c r="K175"/>
  <c r="L175"/>
  <c r="M175"/>
  <c r="N175"/>
  <c r="A176"/>
  <c r="B176"/>
  <c r="C176"/>
  <c r="D176"/>
  <c r="E176"/>
  <c r="F176"/>
  <c r="G176"/>
  <c r="H176"/>
  <c r="I176"/>
  <c r="J176"/>
  <c r="K176"/>
  <c r="L176"/>
  <c r="M176"/>
  <c r="N176"/>
  <c r="A177"/>
  <c r="B177"/>
  <c r="C177"/>
  <c r="D177"/>
  <c r="E177"/>
  <c r="F177"/>
  <c r="G177"/>
  <c r="H177"/>
  <c r="I177"/>
  <c r="J177"/>
  <c r="K177"/>
  <c r="L177"/>
  <c r="M177"/>
  <c r="N177"/>
  <c r="A178"/>
  <c r="B178"/>
  <c r="C178"/>
  <c r="D178"/>
  <c r="E178"/>
  <c r="F178"/>
  <c r="G178"/>
  <c r="H178"/>
  <c r="I178"/>
  <c r="J178"/>
  <c r="K178"/>
  <c r="L178"/>
  <c r="M178"/>
  <c r="N178"/>
  <c r="A179"/>
  <c r="B179"/>
  <c r="C179"/>
  <c r="D179"/>
  <c r="E179"/>
  <c r="F179"/>
  <c r="G179"/>
  <c r="H179"/>
  <c r="I179"/>
  <c r="J179"/>
  <c r="K179"/>
  <c r="L179"/>
  <c r="M179"/>
  <c r="N179"/>
  <c r="A180"/>
  <c r="B180"/>
  <c r="C180"/>
  <c r="D180"/>
  <c r="E180"/>
  <c r="F180"/>
  <c r="G180"/>
  <c r="H180"/>
  <c r="I180"/>
  <c r="J180"/>
  <c r="K180"/>
  <c r="L180"/>
  <c r="M180"/>
  <c r="N180"/>
  <c r="A181"/>
  <c r="B181"/>
  <c r="C181"/>
  <c r="D181"/>
  <c r="E181"/>
  <c r="F181"/>
  <c r="G181"/>
  <c r="H181"/>
  <c r="I181"/>
  <c r="J181"/>
  <c r="K181"/>
  <c r="L181"/>
  <c r="M181"/>
  <c r="N181"/>
  <c r="A182"/>
  <c r="B182"/>
  <c r="C182"/>
  <c r="D182"/>
  <c r="E182"/>
  <c r="F182"/>
  <c r="G182"/>
  <c r="H182"/>
  <c r="I182"/>
  <c r="J182"/>
  <c r="K182"/>
  <c r="L182"/>
  <c r="M182"/>
  <c r="N182"/>
  <c r="A183"/>
  <c r="B183"/>
  <c r="C183"/>
  <c r="D183"/>
  <c r="E183"/>
  <c r="F183"/>
  <c r="G183"/>
  <c r="H183"/>
  <c r="I183"/>
  <c r="J183"/>
  <c r="K183"/>
  <c r="L183"/>
  <c r="M183"/>
  <c r="N183"/>
  <c r="A184"/>
  <c r="B184"/>
  <c r="C184"/>
  <c r="D184"/>
  <c r="E184"/>
  <c r="F184"/>
  <c r="G184"/>
  <c r="H184"/>
  <c r="I184"/>
  <c r="J184"/>
  <c r="K184"/>
  <c r="L184"/>
  <c r="M184"/>
  <c r="N184"/>
  <c r="A185"/>
  <c r="B185"/>
  <c r="C185"/>
  <c r="D185"/>
  <c r="E185"/>
  <c r="F185"/>
  <c r="G185"/>
  <c r="H185"/>
  <c r="I185"/>
  <c r="J185"/>
  <c r="K185"/>
  <c r="L185"/>
  <c r="M185"/>
  <c r="N185"/>
  <c r="A186"/>
  <c r="B186"/>
  <c r="C186"/>
  <c r="D186"/>
  <c r="E186"/>
  <c r="F186"/>
  <c r="G186"/>
  <c r="H186"/>
  <c r="I186"/>
  <c r="J186"/>
  <c r="K186"/>
  <c r="L186"/>
  <c r="M186"/>
  <c r="N186"/>
  <c r="A187"/>
  <c r="B187"/>
  <c r="C187"/>
  <c r="D187"/>
  <c r="E187"/>
  <c r="F187"/>
  <c r="G187"/>
  <c r="H187"/>
  <c r="I187"/>
  <c r="J187"/>
  <c r="K187"/>
  <c r="L187"/>
  <c r="M187"/>
  <c r="N187"/>
  <c r="A188"/>
  <c r="B188"/>
  <c r="C188"/>
  <c r="D188"/>
  <c r="E188"/>
  <c r="F188"/>
  <c r="G188"/>
  <c r="H188"/>
  <c r="I188"/>
  <c r="J188"/>
  <c r="K188"/>
  <c r="L188"/>
  <c r="M188"/>
  <c r="N188"/>
  <c r="A189"/>
  <c r="B189"/>
  <c r="C189"/>
  <c r="D189"/>
  <c r="E189"/>
  <c r="F189"/>
  <c r="G189"/>
  <c r="H189"/>
  <c r="I189"/>
  <c r="J189"/>
  <c r="K189"/>
  <c r="L189"/>
  <c r="M189"/>
  <c r="N189"/>
  <c r="A190"/>
  <c r="B190"/>
  <c r="C190"/>
  <c r="D190"/>
  <c r="E190"/>
  <c r="F190"/>
  <c r="G190"/>
  <c r="H190"/>
  <c r="I190"/>
  <c r="J190"/>
  <c r="K190"/>
  <c r="L190"/>
  <c r="M190"/>
  <c r="N190"/>
  <c r="A191"/>
  <c r="B191"/>
  <c r="C191"/>
  <c r="D191"/>
  <c r="E191"/>
  <c r="F191"/>
  <c r="G191"/>
  <c r="H191"/>
  <c r="I191"/>
  <c r="J191"/>
  <c r="K191"/>
  <c r="L191"/>
  <c r="M191"/>
  <c r="N191"/>
  <c r="A192"/>
  <c r="B192"/>
  <c r="C192"/>
  <c r="D192"/>
  <c r="E192"/>
  <c r="F192"/>
  <c r="G192"/>
  <c r="H192"/>
  <c r="I192"/>
  <c r="J192"/>
  <c r="K192"/>
  <c r="L192"/>
  <c r="M192"/>
  <c r="N192"/>
  <c r="A193"/>
  <c r="B193"/>
  <c r="C193"/>
  <c r="D193"/>
  <c r="E193"/>
  <c r="F193"/>
  <c r="G193"/>
  <c r="H193"/>
  <c r="I193"/>
  <c r="J193"/>
  <c r="K193"/>
  <c r="L193"/>
  <c r="M193"/>
  <c r="N193"/>
  <c r="A194"/>
  <c r="B194"/>
  <c r="C194"/>
  <c r="D194"/>
  <c r="E194"/>
  <c r="F194"/>
  <c r="G194"/>
  <c r="H194"/>
  <c r="I194"/>
  <c r="J194"/>
  <c r="K194"/>
  <c r="L194"/>
  <c r="M194"/>
  <c r="N194"/>
  <c r="A195"/>
  <c r="B195"/>
  <c r="C195"/>
  <c r="D195"/>
  <c r="E195"/>
  <c r="F195"/>
  <c r="G195"/>
  <c r="H195"/>
  <c r="I195"/>
  <c r="J195"/>
  <c r="K195"/>
  <c r="L195"/>
  <c r="M195"/>
  <c r="N195"/>
  <c r="A196"/>
  <c r="B196"/>
  <c r="C196"/>
  <c r="D196"/>
  <c r="E196"/>
  <c r="F196"/>
  <c r="G196"/>
  <c r="H196"/>
  <c r="I196"/>
  <c r="J196"/>
  <c r="K196"/>
  <c r="L196"/>
  <c r="M196"/>
  <c r="N196"/>
  <c r="A197"/>
  <c r="B197"/>
  <c r="C197"/>
  <c r="D197"/>
  <c r="E197"/>
  <c r="F197"/>
  <c r="G197"/>
  <c r="H197"/>
  <c r="I197"/>
  <c r="J197"/>
  <c r="K197"/>
  <c r="L197"/>
  <c r="M197"/>
  <c r="N197"/>
  <c r="A198"/>
  <c r="B198"/>
  <c r="C198"/>
  <c r="D198"/>
  <c r="E198"/>
  <c r="F198"/>
  <c r="G198"/>
  <c r="H198"/>
  <c r="I198"/>
  <c r="J198"/>
  <c r="K198"/>
  <c r="L198"/>
  <c r="M198"/>
  <c r="N198"/>
  <c r="A199"/>
  <c r="B199"/>
  <c r="C199"/>
  <c r="D199"/>
  <c r="E199"/>
  <c r="F199"/>
  <c r="G199"/>
  <c r="H199"/>
  <c r="I199"/>
  <c r="J199"/>
  <c r="K199"/>
  <c r="L199"/>
  <c r="M199"/>
  <c r="N199"/>
  <c r="A200"/>
  <c r="B200"/>
  <c r="C200"/>
  <c r="D200"/>
  <c r="E200"/>
  <c r="F200"/>
  <c r="G200"/>
  <c r="H200"/>
  <c r="I200"/>
  <c r="J200"/>
  <c r="K200"/>
  <c r="L200"/>
  <c r="M200"/>
  <c r="N200"/>
  <c r="A201"/>
  <c r="B201"/>
  <c r="C201"/>
  <c r="D201"/>
  <c r="E201"/>
  <c r="F201"/>
  <c r="G201"/>
  <c r="H201"/>
  <c r="I201"/>
  <c r="J201"/>
  <c r="K201"/>
  <c r="L201"/>
  <c r="M201"/>
  <c r="N201"/>
  <c r="A202"/>
  <c r="B202"/>
  <c r="C202"/>
  <c r="D202"/>
  <c r="E202"/>
  <c r="F202"/>
  <c r="G202"/>
  <c r="H202"/>
  <c r="I202"/>
  <c r="J202"/>
  <c r="K202"/>
  <c r="L202"/>
  <c r="M202"/>
  <c r="N202"/>
  <c r="A203"/>
  <c r="B203"/>
  <c r="C203"/>
  <c r="D203"/>
  <c r="E203"/>
  <c r="F203"/>
  <c r="G203"/>
  <c r="H203"/>
  <c r="I203"/>
  <c r="J203"/>
  <c r="K203"/>
  <c r="L203"/>
  <c r="M203"/>
  <c r="N203"/>
  <c r="A204"/>
  <c r="B204"/>
  <c r="C204"/>
  <c r="D204"/>
  <c r="E204"/>
  <c r="F204"/>
  <c r="G204"/>
  <c r="H204"/>
  <c r="I204"/>
  <c r="J204"/>
  <c r="K204"/>
  <c r="L204"/>
  <c r="M204"/>
  <c r="N204"/>
  <c r="A205"/>
  <c r="B205"/>
  <c r="C205"/>
  <c r="D205"/>
  <c r="E205"/>
  <c r="F205"/>
  <c r="G205"/>
  <c r="H205"/>
  <c r="I205"/>
  <c r="J205"/>
  <c r="K205"/>
  <c r="L205"/>
  <c r="M205"/>
  <c r="N205"/>
  <c r="A206"/>
  <c r="B206"/>
  <c r="C206"/>
  <c r="D206"/>
  <c r="E206"/>
  <c r="F206"/>
  <c r="G206"/>
  <c r="H206"/>
  <c r="I206"/>
  <c r="J206"/>
  <c r="K206"/>
  <c r="L206"/>
  <c r="M206"/>
  <c r="N206"/>
  <c r="A207"/>
  <c r="B207"/>
  <c r="C207"/>
  <c r="D207"/>
  <c r="E207"/>
  <c r="F207"/>
  <c r="G207"/>
  <c r="H207"/>
  <c r="I207"/>
  <c r="J207"/>
  <c r="K207"/>
  <c r="L207"/>
  <c r="M207"/>
  <c r="N207"/>
  <c r="A208"/>
  <c r="B208"/>
  <c r="C208"/>
  <c r="D208"/>
  <c r="E208"/>
  <c r="F208"/>
  <c r="G208"/>
  <c r="H208"/>
  <c r="I208"/>
  <c r="J208"/>
  <c r="K208"/>
  <c r="L208"/>
  <c r="M208"/>
  <c r="N208"/>
  <c r="A209"/>
  <c r="B209"/>
  <c r="C209"/>
  <c r="D209"/>
  <c r="E209"/>
  <c r="F209"/>
  <c r="G209"/>
  <c r="H209"/>
  <c r="I209"/>
  <c r="J209"/>
  <c r="K209"/>
  <c r="L209"/>
  <c r="M209"/>
  <c r="N209"/>
  <c r="A210"/>
  <c r="B210"/>
  <c r="C210"/>
  <c r="D210"/>
  <c r="E210"/>
  <c r="F210"/>
  <c r="G210"/>
  <c r="H210"/>
  <c r="I210"/>
  <c r="J210"/>
  <c r="K210"/>
  <c r="L210"/>
  <c r="M210"/>
  <c r="N210"/>
  <c r="A211"/>
  <c r="B211"/>
  <c r="C211"/>
  <c r="D211"/>
  <c r="E211"/>
  <c r="F211"/>
  <c r="G211"/>
  <c r="H211"/>
  <c r="I211"/>
  <c r="J211"/>
  <c r="K211"/>
  <c r="L211"/>
  <c r="M211"/>
  <c r="N211"/>
  <c r="A212"/>
  <c r="B212"/>
  <c r="C212"/>
  <c r="D212"/>
  <c r="E212"/>
  <c r="F212"/>
  <c r="G212"/>
  <c r="H212"/>
  <c r="I212"/>
  <c r="J212"/>
  <c r="K212"/>
  <c r="L212"/>
  <c r="M212"/>
  <c r="N212"/>
  <c r="A213"/>
  <c r="B213"/>
  <c r="C213"/>
  <c r="D213"/>
  <c r="E213"/>
  <c r="F213"/>
  <c r="G213"/>
  <c r="H213"/>
  <c r="I213"/>
  <c r="J213"/>
  <c r="K213"/>
  <c r="L213"/>
  <c r="M213"/>
  <c r="N213"/>
  <c r="A214"/>
  <c r="B214"/>
  <c r="C214"/>
  <c r="D214"/>
  <c r="E214"/>
  <c r="F214"/>
  <c r="G214"/>
  <c r="H214"/>
  <c r="I214"/>
  <c r="J214"/>
  <c r="K214"/>
  <c r="L214"/>
  <c r="M214"/>
  <c r="N214"/>
  <c r="A215"/>
  <c r="B215"/>
  <c r="C215"/>
  <c r="D215"/>
  <c r="E215"/>
  <c r="F215"/>
  <c r="G215"/>
  <c r="H215"/>
  <c r="I215"/>
  <c r="J215"/>
  <c r="K215"/>
  <c r="L215"/>
  <c r="M215"/>
  <c r="N215"/>
  <c r="A216"/>
  <c r="B216"/>
  <c r="C216"/>
  <c r="D216"/>
  <c r="E216"/>
  <c r="F216"/>
  <c r="G216"/>
  <c r="H216"/>
  <c r="I216"/>
  <c r="J216"/>
  <c r="K216"/>
  <c r="L216"/>
  <c r="M216"/>
  <c r="N216"/>
  <c r="A217"/>
  <c r="B217"/>
  <c r="C217"/>
  <c r="D217"/>
  <c r="E217"/>
  <c r="F217"/>
  <c r="G217"/>
  <c r="H217"/>
  <c r="I217"/>
  <c r="J217"/>
  <c r="K217"/>
  <c r="L217"/>
  <c r="M217"/>
  <c r="N217"/>
  <c r="A218"/>
  <c r="B218"/>
  <c r="C218"/>
  <c r="D218"/>
  <c r="E218"/>
  <c r="F218"/>
  <c r="G218"/>
  <c r="H218"/>
  <c r="I218"/>
  <c r="J218"/>
  <c r="K218"/>
  <c r="L218"/>
  <c r="M218"/>
  <c r="N218"/>
  <c r="A219"/>
  <c r="B219"/>
  <c r="C219"/>
  <c r="D219"/>
  <c r="E219"/>
  <c r="F219"/>
  <c r="G219"/>
  <c r="H219"/>
  <c r="I219"/>
  <c r="J219"/>
  <c r="K219"/>
  <c r="L219"/>
  <c r="M219"/>
  <c r="N219"/>
  <c r="A220"/>
  <c r="B220"/>
  <c r="C220"/>
  <c r="D220"/>
  <c r="E220"/>
  <c r="F220"/>
  <c r="G220"/>
  <c r="H220"/>
  <c r="I220"/>
  <c r="J220"/>
  <c r="K220"/>
  <c r="L220"/>
  <c r="M220"/>
  <c r="N220"/>
  <c r="A221"/>
  <c r="B221"/>
  <c r="C221"/>
  <c r="D221"/>
  <c r="E221"/>
  <c r="F221"/>
  <c r="G221"/>
  <c r="H221"/>
  <c r="I221"/>
  <c r="J221"/>
  <c r="K221"/>
  <c r="L221"/>
  <c r="M221"/>
  <c r="N221"/>
  <c r="A222"/>
  <c r="B222"/>
  <c r="C222"/>
  <c r="D222"/>
  <c r="E222"/>
  <c r="F222"/>
  <c r="G222"/>
  <c r="H222"/>
  <c r="I222"/>
  <c r="J222"/>
  <c r="K222"/>
  <c r="L222"/>
  <c r="M222"/>
  <c r="N222"/>
  <c r="A223"/>
  <c r="B223"/>
  <c r="C223"/>
  <c r="D223"/>
  <c r="E223"/>
  <c r="F223"/>
  <c r="G223"/>
  <c r="H223"/>
  <c r="I223"/>
  <c r="J223"/>
  <c r="K223"/>
  <c r="L223"/>
  <c r="M223"/>
  <c r="N223"/>
  <c r="A224"/>
  <c r="B224"/>
  <c r="C224"/>
  <c r="D224"/>
  <c r="E224"/>
  <c r="F224"/>
  <c r="G224"/>
  <c r="H224"/>
  <c r="I224"/>
  <c r="J224"/>
  <c r="K224"/>
  <c r="L224"/>
  <c r="M224"/>
  <c r="N224"/>
  <c r="A225"/>
  <c r="B225"/>
  <c r="C225"/>
  <c r="D225"/>
  <c r="E225"/>
  <c r="F225"/>
  <c r="G225"/>
  <c r="H225"/>
  <c r="I225"/>
  <c r="J225"/>
  <c r="K225"/>
  <c r="L225"/>
  <c r="M225"/>
  <c r="N225"/>
  <c r="A226"/>
  <c r="B226"/>
  <c r="C226"/>
  <c r="D226"/>
  <c r="E226"/>
  <c r="F226"/>
  <c r="G226"/>
  <c r="H226"/>
  <c r="I226"/>
  <c r="J226"/>
  <c r="K226"/>
  <c r="L226"/>
  <c r="M226"/>
  <c r="N226"/>
  <c r="A227"/>
  <c r="B227"/>
  <c r="C227"/>
  <c r="D227"/>
  <c r="E227"/>
  <c r="F227"/>
  <c r="G227"/>
  <c r="H227"/>
  <c r="I227"/>
  <c r="J227"/>
  <c r="K227"/>
  <c r="L227"/>
  <c r="M227"/>
  <c r="N227"/>
  <c r="A228"/>
  <c r="B228"/>
  <c r="C228"/>
  <c r="D228"/>
  <c r="E228"/>
  <c r="F228"/>
  <c r="G228"/>
  <c r="H228"/>
  <c r="I228"/>
  <c r="J228"/>
  <c r="K228"/>
  <c r="L228"/>
  <c r="M228"/>
  <c r="N228"/>
  <c r="A229"/>
  <c r="B229"/>
  <c r="C229"/>
  <c r="D229"/>
  <c r="E229"/>
  <c r="F229"/>
  <c r="G229"/>
  <c r="H229"/>
  <c r="I229"/>
  <c r="J229"/>
  <c r="K229"/>
  <c r="L229"/>
  <c r="M229"/>
  <c r="N229"/>
  <c r="A230"/>
  <c r="B230"/>
  <c r="C230"/>
  <c r="D230"/>
  <c r="E230"/>
  <c r="F230"/>
  <c r="G230"/>
  <c r="H230"/>
  <c r="I230"/>
  <c r="J230"/>
  <c r="K230"/>
  <c r="L230"/>
  <c r="M230"/>
  <c r="N230"/>
  <c r="A231"/>
  <c r="B231"/>
  <c r="C231"/>
  <c r="D231"/>
  <c r="E231"/>
  <c r="F231"/>
  <c r="G231"/>
  <c r="H231"/>
  <c r="I231"/>
  <c r="J231"/>
  <c r="K231"/>
  <c r="L231"/>
  <c r="M231"/>
  <c r="N231"/>
  <c r="A232"/>
  <c r="B232"/>
  <c r="C232"/>
  <c r="D232"/>
  <c r="E232"/>
  <c r="F232"/>
  <c r="G232"/>
  <c r="H232"/>
  <c r="I232"/>
  <c r="J232"/>
  <c r="K232"/>
  <c r="L232"/>
  <c r="M232"/>
  <c r="N232"/>
  <c r="A233"/>
  <c r="B233"/>
  <c r="C233"/>
  <c r="D233"/>
  <c r="E233"/>
  <c r="F233"/>
  <c r="G233"/>
  <c r="H233"/>
  <c r="I233"/>
  <c r="J233"/>
  <c r="K233"/>
  <c r="L233"/>
  <c r="M233"/>
  <c r="N233"/>
  <c r="A234"/>
  <c r="B234"/>
  <c r="C234"/>
  <c r="D234"/>
  <c r="E234"/>
  <c r="F234"/>
  <c r="G234"/>
  <c r="H234"/>
  <c r="I234"/>
  <c r="J234"/>
  <c r="K234"/>
  <c r="L234"/>
  <c r="M234"/>
  <c r="N234"/>
  <c r="A235"/>
  <c r="B235"/>
  <c r="C235"/>
  <c r="D235"/>
  <c r="E235"/>
  <c r="F235"/>
  <c r="G235"/>
  <c r="H235"/>
  <c r="I235"/>
  <c r="J235"/>
  <c r="K235"/>
  <c r="L235"/>
  <c r="M235"/>
  <c r="N235"/>
  <c r="A236"/>
  <c r="B236"/>
  <c r="C236"/>
  <c r="D236"/>
  <c r="E236"/>
  <c r="F236"/>
  <c r="G236"/>
  <c r="H236"/>
  <c r="I236"/>
  <c r="J236"/>
  <c r="K236"/>
  <c r="L236"/>
  <c r="M236"/>
  <c r="N236"/>
  <c r="A237"/>
  <c r="B237"/>
  <c r="C237"/>
  <c r="D237"/>
  <c r="E237"/>
  <c r="F237"/>
  <c r="G237"/>
  <c r="H237"/>
  <c r="I237"/>
  <c r="J237"/>
  <c r="K237"/>
  <c r="L237"/>
  <c r="M237"/>
  <c r="N237"/>
  <c r="A238"/>
  <c r="B238"/>
  <c r="C238"/>
  <c r="D238"/>
  <c r="E238"/>
  <c r="F238"/>
  <c r="G238"/>
  <c r="H238"/>
  <c r="I238"/>
  <c r="J238"/>
  <c r="K238"/>
  <c r="L238"/>
  <c r="M238"/>
  <c r="N238"/>
  <c r="A239"/>
  <c r="B239"/>
  <c r="C239"/>
  <c r="D239"/>
  <c r="E239"/>
  <c r="F239"/>
  <c r="G239"/>
  <c r="H239"/>
  <c r="I239"/>
  <c r="J239"/>
  <c r="K239"/>
  <c r="L239"/>
  <c r="M239"/>
  <c r="N239"/>
  <c r="A240"/>
  <c r="B240"/>
  <c r="C240"/>
  <c r="D240"/>
  <c r="E240"/>
  <c r="F240"/>
  <c r="G240"/>
  <c r="H240"/>
  <c r="I240"/>
  <c r="J240"/>
  <c r="K240"/>
  <c r="L240"/>
  <c r="M240"/>
  <c r="N240"/>
  <c r="A241"/>
  <c r="B241"/>
  <c r="C241"/>
  <c r="D241"/>
  <c r="E241"/>
  <c r="F241"/>
  <c r="G241"/>
  <c r="H241"/>
  <c r="I241"/>
  <c r="J241"/>
  <c r="K241"/>
  <c r="L241"/>
  <c r="M241"/>
  <c r="N241"/>
  <c r="A242"/>
  <c r="B242"/>
  <c r="C242"/>
  <c r="D242"/>
  <c r="E242"/>
  <c r="F242"/>
  <c r="G242"/>
  <c r="H242"/>
  <c r="I242"/>
  <c r="J242"/>
  <c r="K242"/>
  <c r="L242"/>
  <c r="M242"/>
  <c r="N242"/>
  <c r="A243"/>
  <c r="B243"/>
  <c r="C243"/>
  <c r="D243"/>
  <c r="E243"/>
  <c r="F243"/>
  <c r="G243"/>
  <c r="H243"/>
  <c r="I243"/>
  <c r="J243"/>
  <c r="K243"/>
  <c r="L243"/>
  <c r="M243"/>
  <c r="N243"/>
  <c r="A244"/>
  <c r="B244"/>
  <c r="C244"/>
  <c r="D244"/>
  <c r="E244"/>
  <c r="F244"/>
  <c r="G244"/>
  <c r="H244"/>
  <c r="I244"/>
  <c r="J244"/>
  <c r="K244"/>
  <c r="L244"/>
  <c r="M244"/>
  <c r="N244"/>
  <c r="A245"/>
  <c r="B245"/>
  <c r="C245"/>
  <c r="D245"/>
  <c r="E245"/>
  <c r="F245"/>
  <c r="G245"/>
  <c r="H245"/>
  <c r="I245"/>
  <c r="J245"/>
  <c r="K245"/>
  <c r="L245"/>
  <c r="M245"/>
  <c r="N245"/>
  <c r="A246"/>
  <c r="B246"/>
  <c r="C246"/>
  <c r="D246"/>
  <c r="E246"/>
  <c r="F246"/>
  <c r="G246"/>
  <c r="H246"/>
  <c r="I246"/>
  <c r="J246"/>
  <c r="K246"/>
  <c r="L246"/>
  <c r="M246"/>
  <c r="N246"/>
  <c r="A247"/>
  <c r="B247"/>
  <c r="C247"/>
  <c r="D247"/>
  <c r="E247"/>
  <c r="F247"/>
  <c r="G247"/>
  <c r="H247"/>
  <c r="I247"/>
  <c r="J247"/>
  <c r="K247"/>
  <c r="L247"/>
  <c r="M247"/>
  <c r="N247"/>
  <c r="A248"/>
  <c r="B248"/>
  <c r="C248"/>
  <c r="D248"/>
  <c r="E248"/>
  <c r="F248"/>
  <c r="G248"/>
  <c r="H248"/>
  <c r="I248"/>
  <c r="J248"/>
  <c r="K248"/>
  <c r="L248"/>
  <c r="M248"/>
  <c r="N248"/>
  <c r="A249"/>
  <c r="B249"/>
  <c r="C249"/>
  <c r="D249"/>
  <c r="E249"/>
  <c r="F249"/>
  <c r="G249"/>
  <c r="H249"/>
  <c r="I249"/>
  <c r="J249"/>
  <c r="K249"/>
  <c r="L249"/>
  <c r="M249"/>
  <c r="N249"/>
  <c r="A250"/>
  <c r="B250"/>
  <c r="C250"/>
  <c r="D250"/>
  <c r="E250"/>
  <c r="F250"/>
  <c r="G250"/>
  <c r="H250"/>
  <c r="I250"/>
  <c r="J250"/>
  <c r="K250"/>
  <c r="L250"/>
  <c r="M250"/>
  <c r="N250"/>
  <c r="A251"/>
  <c r="B251"/>
  <c r="C251"/>
  <c r="D251"/>
  <c r="E251"/>
  <c r="F251"/>
  <c r="G251"/>
  <c r="H251"/>
  <c r="I251"/>
  <c r="J251"/>
  <c r="K251"/>
  <c r="L251"/>
  <c r="M251"/>
  <c r="N251"/>
  <c r="A252"/>
  <c r="B252"/>
  <c r="C252"/>
  <c r="D252"/>
  <c r="E252"/>
  <c r="F252"/>
  <c r="G252"/>
  <c r="H252"/>
  <c r="I252"/>
  <c r="J252"/>
  <c r="K252"/>
  <c r="L252"/>
  <c r="M252"/>
  <c r="N252"/>
  <c r="A253"/>
  <c r="B253"/>
  <c r="C253"/>
  <c r="D253"/>
  <c r="E253"/>
  <c r="F253"/>
  <c r="G253"/>
  <c r="H253"/>
  <c r="I253"/>
  <c r="J253"/>
  <c r="K253"/>
  <c r="L253"/>
  <c r="M253"/>
  <c r="N253"/>
  <c r="A254"/>
  <c r="B254"/>
  <c r="C254"/>
  <c r="D254"/>
  <c r="E254"/>
  <c r="F254"/>
  <c r="G254"/>
  <c r="H254"/>
  <c r="I254"/>
  <c r="J254"/>
  <c r="K254"/>
  <c r="L254"/>
  <c r="M254"/>
  <c r="N254"/>
  <c r="A255"/>
  <c r="B255"/>
  <c r="C255"/>
  <c r="D255"/>
  <c r="E255"/>
  <c r="F255"/>
  <c r="G255"/>
  <c r="H255"/>
  <c r="I255"/>
  <c r="J255"/>
  <c r="K255"/>
  <c r="L255"/>
  <c r="M255"/>
  <c r="N255"/>
  <c r="A256"/>
  <c r="B256"/>
  <c r="C256"/>
  <c r="D256"/>
  <c r="E256"/>
  <c r="F256"/>
  <c r="G256"/>
  <c r="H256"/>
  <c r="I256"/>
  <c r="J256"/>
  <c r="K256"/>
  <c r="L256"/>
  <c r="M256"/>
  <c r="N256"/>
  <c r="A257"/>
  <c r="B257"/>
  <c r="C257"/>
  <c r="D257"/>
  <c r="E257"/>
  <c r="F257"/>
  <c r="G257"/>
  <c r="H257"/>
  <c r="I257"/>
  <c r="J257"/>
  <c r="K257"/>
  <c r="L257"/>
  <c r="M257"/>
  <c r="N257"/>
  <c r="A258"/>
  <c r="B258"/>
  <c r="C258"/>
  <c r="D258"/>
  <c r="E258"/>
  <c r="F258"/>
  <c r="G258"/>
  <c r="H258"/>
  <c r="I258"/>
  <c r="J258"/>
  <c r="K258"/>
  <c r="L258"/>
  <c r="M258"/>
  <c r="N258"/>
  <c r="A259"/>
  <c r="B259"/>
  <c r="C259"/>
  <c r="D259"/>
  <c r="E259"/>
  <c r="F259"/>
  <c r="G259"/>
  <c r="H259"/>
  <c r="I259"/>
  <c r="J259"/>
  <c r="K259"/>
  <c r="L259"/>
  <c r="M259"/>
  <c r="N259"/>
  <c r="A260"/>
  <c r="B260"/>
  <c r="C260"/>
  <c r="D260"/>
  <c r="E260"/>
  <c r="F260"/>
  <c r="G260"/>
  <c r="H260"/>
  <c r="I260"/>
  <c r="J260"/>
  <c r="K260"/>
  <c r="L260"/>
  <c r="M260"/>
  <c r="N260"/>
  <c r="A261"/>
  <c r="B261"/>
  <c r="C261"/>
  <c r="D261"/>
  <c r="E261"/>
  <c r="F261"/>
  <c r="G261"/>
  <c r="H261"/>
  <c r="I261"/>
  <c r="J261"/>
  <c r="K261"/>
  <c r="L261"/>
  <c r="M261"/>
  <c r="N261"/>
  <c r="A262"/>
  <c r="B262"/>
  <c r="C262"/>
  <c r="D262"/>
  <c r="E262"/>
  <c r="F262"/>
  <c r="G262"/>
  <c r="H262"/>
  <c r="I262"/>
  <c r="J262"/>
  <c r="K262"/>
  <c r="L262"/>
  <c r="M262"/>
  <c r="N262"/>
  <c r="A263"/>
  <c r="B263"/>
  <c r="C263"/>
  <c r="D263"/>
  <c r="E263"/>
  <c r="F263"/>
  <c r="G263"/>
  <c r="H263"/>
  <c r="I263"/>
  <c r="J263"/>
  <c r="K263"/>
  <c r="L263"/>
  <c r="M263"/>
  <c r="N263"/>
  <c r="A264"/>
  <c r="B264"/>
  <c r="C264"/>
  <c r="D264"/>
  <c r="E264"/>
  <c r="F264"/>
  <c r="G264"/>
  <c r="H264"/>
  <c r="I264"/>
  <c r="J264"/>
  <c r="K264"/>
  <c r="L264"/>
  <c r="M264"/>
  <c r="N264"/>
  <c r="A265"/>
  <c r="B265"/>
  <c r="C265"/>
  <c r="D265"/>
  <c r="E265"/>
  <c r="F265"/>
  <c r="G265"/>
  <c r="H265"/>
  <c r="I265"/>
  <c r="J265"/>
  <c r="K265"/>
  <c r="L265"/>
  <c r="M265"/>
  <c r="N265"/>
  <c r="A266"/>
  <c r="B266"/>
  <c r="C266"/>
  <c r="D266"/>
  <c r="E266"/>
  <c r="F266"/>
  <c r="G266"/>
  <c r="H266"/>
  <c r="I266"/>
  <c r="J266"/>
  <c r="K266"/>
  <c r="L266"/>
  <c r="M266"/>
  <c r="N266"/>
  <c r="A267"/>
  <c r="B267"/>
  <c r="C267"/>
  <c r="D267"/>
  <c r="E267"/>
  <c r="F267"/>
  <c r="G267"/>
  <c r="H267"/>
  <c r="I267"/>
  <c r="J267"/>
  <c r="K267"/>
  <c r="L267"/>
  <c r="M267"/>
  <c r="N267"/>
  <c r="A268"/>
  <c r="B268"/>
  <c r="C268"/>
  <c r="D268"/>
  <c r="E268"/>
  <c r="F268"/>
  <c r="G268"/>
  <c r="H268"/>
  <c r="I268"/>
  <c r="J268"/>
  <c r="K268"/>
  <c r="L268"/>
  <c r="M268"/>
  <c r="N268"/>
  <c r="A269"/>
  <c r="B269"/>
  <c r="C269"/>
  <c r="D269"/>
  <c r="E269"/>
  <c r="F269"/>
  <c r="G269"/>
  <c r="H269"/>
  <c r="I269"/>
  <c r="J269"/>
  <c r="K269"/>
  <c r="L269"/>
  <c r="M269"/>
  <c r="N269"/>
  <c r="A270"/>
  <c r="B270"/>
  <c r="C270"/>
  <c r="D270"/>
  <c r="E270"/>
  <c r="F270"/>
  <c r="G270"/>
  <c r="H270"/>
  <c r="I270"/>
  <c r="J270"/>
  <c r="K270"/>
  <c r="L270"/>
  <c r="M270"/>
  <c r="N270"/>
  <c r="A271"/>
  <c r="B271"/>
  <c r="C271"/>
  <c r="D271"/>
  <c r="E271"/>
  <c r="F271"/>
  <c r="G271"/>
  <c r="H271"/>
  <c r="I271"/>
  <c r="J271"/>
  <c r="K271"/>
  <c r="L271"/>
  <c r="M271"/>
  <c r="N271"/>
  <c r="A272"/>
  <c r="B272"/>
  <c r="C272"/>
  <c r="D272"/>
  <c r="E272"/>
  <c r="F272"/>
  <c r="G272"/>
  <c r="H272"/>
  <c r="I272"/>
  <c r="J272"/>
  <c r="K272"/>
  <c r="L272"/>
  <c r="M272"/>
  <c r="N272"/>
  <c r="A273"/>
  <c r="B273"/>
  <c r="C273"/>
  <c r="D273"/>
  <c r="E273"/>
  <c r="F273"/>
  <c r="G273"/>
  <c r="H273"/>
  <c r="I273"/>
  <c r="J273"/>
  <c r="K273"/>
  <c r="L273"/>
  <c r="M273"/>
  <c r="N273"/>
  <c r="A274"/>
  <c r="B274"/>
  <c r="C274"/>
  <c r="D274"/>
  <c r="E274"/>
  <c r="F274"/>
  <c r="G274"/>
  <c r="H274"/>
  <c r="I274"/>
  <c r="J274"/>
  <c r="K274"/>
  <c r="L274"/>
  <c r="M274"/>
  <c r="N274"/>
  <c r="A275"/>
  <c r="B275"/>
  <c r="C275"/>
  <c r="D275"/>
  <c r="E275"/>
  <c r="F275"/>
  <c r="G275"/>
  <c r="H275"/>
  <c r="I275"/>
  <c r="J275"/>
  <c r="K275"/>
  <c r="L275"/>
  <c r="M275"/>
  <c r="N275"/>
  <c r="A276"/>
  <c r="B276"/>
  <c r="C276"/>
  <c r="D276"/>
  <c r="E276"/>
  <c r="F276"/>
  <c r="G276"/>
  <c r="H276"/>
  <c r="I276"/>
  <c r="J276"/>
  <c r="K276"/>
  <c r="L276"/>
  <c r="M276"/>
  <c r="N276"/>
  <c r="A277"/>
  <c r="B277"/>
  <c r="C277"/>
  <c r="D277"/>
  <c r="E277"/>
  <c r="F277"/>
  <c r="G277"/>
  <c r="H277"/>
  <c r="I277"/>
  <c r="J277"/>
  <c r="K277"/>
  <c r="L277"/>
  <c r="M277"/>
  <c r="N277"/>
  <c r="A278"/>
  <c r="B278"/>
  <c r="C278"/>
  <c r="D278"/>
  <c r="E278"/>
  <c r="F278"/>
  <c r="G278"/>
  <c r="H278"/>
  <c r="I278"/>
  <c r="J278"/>
  <c r="K278"/>
  <c r="L278"/>
  <c r="M278"/>
  <c r="N278"/>
  <c r="A279"/>
  <c r="B279"/>
  <c r="C279"/>
  <c r="D279"/>
  <c r="E279"/>
  <c r="F279"/>
  <c r="G279"/>
  <c r="H279"/>
  <c r="I279"/>
  <c r="J279"/>
  <c r="K279"/>
  <c r="L279"/>
  <c r="M279"/>
  <c r="N279"/>
  <c r="A280"/>
  <c r="B280"/>
  <c r="C280"/>
  <c r="D280"/>
  <c r="E280"/>
  <c r="F280"/>
  <c r="G280"/>
  <c r="H280"/>
  <c r="I280"/>
  <c r="J280"/>
  <c r="K280"/>
  <c r="L280"/>
  <c r="M280"/>
  <c r="N280"/>
  <c r="A281"/>
  <c r="B281"/>
  <c r="C281"/>
  <c r="D281"/>
  <c r="E281"/>
  <c r="F281"/>
  <c r="G281"/>
  <c r="H281"/>
  <c r="I281"/>
  <c r="J281"/>
  <c r="K281"/>
  <c r="L281"/>
  <c r="M281"/>
  <c r="N281"/>
  <c r="A282"/>
  <c r="B282"/>
  <c r="C282"/>
  <c r="D282"/>
  <c r="E282"/>
  <c r="F282"/>
  <c r="G282"/>
  <c r="H282"/>
  <c r="I282"/>
  <c r="J282"/>
  <c r="K282"/>
  <c r="L282"/>
  <c r="M282"/>
  <c r="N282"/>
  <c r="A283"/>
  <c r="B283"/>
  <c r="C283"/>
  <c r="D283"/>
  <c r="E283"/>
  <c r="F283"/>
  <c r="G283"/>
  <c r="H283"/>
  <c r="I283"/>
  <c r="J283"/>
  <c r="K283"/>
  <c r="L283"/>
  <c r="M283"/>
  <c r="N283"/>
  <c r="A284"/>
  <c r="B284"/>
  <c r="C284"/>
  <c r="D284"/>
  <c r="E284"/>
  <c r="F284"/>
  <c r="G284"/>
  <c r="H284"/>
  <c r="I284"/>
  <c r="J284"/>
  <c r="K284"/>
  <c r="L284"/>
  <c r="M284"/>
  <c r="N284"/>
  <c r="A285"/>
  <c r="B285"/>
  <c r="C285"/>
  <c r="D285"/>
  <c r="E285"/>
  <c r="F285"/>
  <c r="G285"/>
  <c r="H285"/>
  <c r="I285"/>
  <c r="J285"/>
  <c r="K285"/>
  <c r="L285"/>
  <c r="M285"/>
  <c r="N285"/>
  <c r="A286"/>
  <c r="B286"/>
  <c r="C286"/>
  <c r="D286"/>
  <c r="E286"/>
  <c r="F286"/>
  <c r="G286"/>
  <c r="H286"/>
  <c r="I286"/>
  <c r="J286"/>
  <c r="K286"/>
  <c r="L286"/>
  <c r="M286"/>
  <c r="N286"/>
  <c r="A287"/>
  <c r="B287"/>
  <c r="C287"/>
  <c r="D287"/>
  <c r="E287"/>
  <c r="F287"/>
  <c r="G287"/>
  <c r="H287"/>
  <c r="I287"/>
  <c r="J287"/>
  <c r="K287"/>
  <c r="L287"/>
  <c r="M287"/>
  <c r="N287"/>
  <c r="A288"/>
  <c r="B288"/>
  <c r="C288"/>
  <c r="D288"/>
  <c r="E288"/>
  <c r="F288"/>
  <c r="G288"/>
  <c r="H288"/>
  <c r="I288"/>
  <c r="J288"/>
  <c r="K288"/>
  <c r="L288"/>
  <c r="M288"/>
  <c r="N288"/>
  <c r="A289"/>
  <c r="B289"/>
  <c r="C289"/>
  <c r="D289"/>
  <c r="E289"/>
  <c r="F289"/>
  <c r="G289"/>
  <c r="H289"/>
  <c r="I289"/>
  <c r="J289"/>
  <c r="K289"/>
  <c r="L289"/>
  <c r="M289"/>
  <c r="N289"/>
  <c r="A290"/>
  <c r="B290"/>
  <c r="C290"/>
  <c r="D290"/>
  <c r="E290"/>
  <c r="F290"/>
  <c r="G290"/>
  <c r="H290"/>
  <c r="I290"/>
  <c r="J290"/>
  <c r="K290"/>
  <c r="L290"/>
  <c r="M290"/>
  <c r="N290"/>
  <c r="A291"/>
  <c r="B291"/>
  <c r="C291"/>
  <c r="D291"/>
  <c r="E291"/>
  <c r="F291"/>
  <c r="G291"/>
  <c r="H291"/>
  <c r="I291"/>
  <c r="J291"/>
  <c r="K291"/>
  <c r="L291"/>
  <c r="M291"/>
  <c r="N291"/>
  <c r="A292"/>
  <c r="B292"/>
  <c r="C292"/>
  <c r="D292"/>
  <c r="E292"/>
  <c r="F292"/>
  <c r="G292"/>
  <c r="H292"/>
  <c r="I292"/>
  <c r="J292"/>
  <c r="K292"/>
  <c r="L292"/>
  <c r="M292"/>
  <c r="N292"/>
  <c r="A293"/>
  <c r="B293"/>
  <c r="C293"/>
  <c r="D293"/>
  <c r="E293"/>
  <c r="F293"/>
  <c r="G293"/>
  <c r="H293"/>
  <c r="I293"/>
  <c r="J293"/>
  <c r="K293"/>
  <c r="L293"/>
  <c r="M293"/>
  <c r="N293"/>
  <c r="A294"/>
  <c r="B294"/>
  <c r="C294"/>
  <c r="D294"/>
  <c r="E294"/>
  <c r="F294"/>
  <c r="G294"/>
  <c r="H294"/>
  <c r="I294"/>
  <c r="J294"/>
  <c r="K294"/>
  <c r="L294"/>
  <c r="M294"/>
  <c r="N294"/>
  <c r="A295"/>
  <c r="B295"/>
  <c r="C295"/>
  <c r="D295"/>
  <c r="E295"/>
  <c r="F295"/>
  <c r="G295"/>
  <c r="H295"/>
  <c r="I295"/>
  <c r="J295"/>
  <c r="K295"/>
  <c r="L295"/>
  <c r="M295"/>
  <c r="N295"/>
  <c r="A296"/>
  <c r="B296"/>
  <c r="C296"/>
  <c r="D296"/>
  <c r="E296"/>
  <c r="F296"/>
  <c r="G296"/>
  <c r="H296"/>
  <c r="I296"/>
  <c r="J296"/>
  <c r="K296"/>
  <c r="L296"/>
  <c r="M296"/>
  <c r="N296"/>
  <c r="A297"/>
  <c r="B297"/>
  <c r="C297"/>
  <c r="D297"/>
  <c r="E297"/>
  <c r="F297"/>
  <c r="G297"/>
  <c r="H297"/>
  <c r="I297"/>
  <c r="J297"/>
  <c r="K297"/>
  <c r="L297"/>
  <c r="M297"/>
  <c r="N297"/>
  <c r="A298"/>
  <c r="B298"/>
  <c r="C298"/>
  <c r="D298"/>
  <c r="E298"/>
  <c r="F298"/>
  <c r="G298"/>
  <c r="H298"/>
  <c r="I298"/>
  <c r="J298"/>
  <c r="K298"/>
  <c r="L298"/>
  <c r="M298"/>
  <c r="N298"/>
  <c r="A299"/>
  <c r="B299"/>
  <c r="C299"/>
  <c r="D299"/>
  <c r="E299"/>
  <c r="F299"/>
  <c r="G299"/>
  <c r="H299"/>
  <c r="I299"/>
  <c r="J299"/>
  <c r="K299"/>
  <c r="L299"/>
  <c r="M299"/>
  <c r="N299"/>
  <c r="A300"/>
  <c r="B300"/>
  <c r="C300"/>
  <c r="D300"/>
  <c r="E300"/>
  <c r="F300"/>
  <c r="G300"/>
  <c r="H300"/>
  <c r="I300"/>
  <c r="J300"/>
  <c r="K300"/>
  <c r="L300"/>
  <c r="M300"/>
  <c r="N300"/>
  <c r="A301"/>
  <c r="B301"/>
  <c r="C301"/>
  <c r="D301"/>
  <c r="E301"/>
  <c r="F301"/>
  <c r="G301"/>
  <c r="H301"/>
  <c r="I301"/>
  <c r="J301"/>
  <c r="K301"/>
  <c r="L301"/>
  <c r="M301"/>
  <c r="N301"/>
  <c r="A302"/>
  <c r="B302"/>
  <c r="C302"/>
  <c r="D302"/>
  <c r="E302"/>
  <c r="F302"/>
  <c r="G302"/>
  <c r="H302"/>
  <c r="I302"/>
  <c r="J302"/>
  <c r="K302"/>
  <c r="L302"/>
  <c r="M302"/>
  <c r="N302"/>
  <c r="A303"/>
  <c r="B303"/>
  <c r="C303"/>
  <c r="D303"/>
  <c r="E303"/>
  <c r="F303"/>
  <c r="G303"/>
  <c r="H303"/>
  <c r="I303"/>
  <c r="J303"/>
  <c r="K303"/>
  <c r="L303"/>
  <c r="M303"/>
  <c r="N303"/>
  <c r="A304"/>
  <c r="B304"/>
  <c r="C304"/>
  <c r="D304"/>
  <c r="E304"/>
  <c r="F304"/>
  <c r="G304"/>
  <c r="H304"/>
  <c r="I304"/>
  <c r="J304"/>
  <c r="K304"/>
  <c r="L304"/>
  <c r="M304"/>
  <c r="N304"/>
  <c r="A305"/>
  <c r="B305"/>
  <c r="C305"/>
  <c r="D305"/>
  <c r="E305"/>
  <c r="F305"/>
  <c r="G305"/>
  <c r="H305"/>
  <c r="I305"/>
  <c r="J305"/>
  <c r="K305"/>
  <c r="L305"/>
  <c r="M305"/>
  <c r="N305"/>
  <c r="A306"/>
  <c r="B306"/>
  <c r="C306"/>
  <c r="D306"/>
  <c r="E306"/>
  <c r="F306"/>
  <c r="G306"/>
  <c r="H306"/>
  <c r="I306"/>
  <c r="J306"/>
  <c r="K306"/>
  <c r="L306"/>
  <c r="M306"/>
  <c r="N306"/>
  <c r="A307"/>
  <c r="B307"/>
  <c r="C307"/>
  <c r="D307"/>
  <c r="E307"/>
  <c r="F307"/>
  <c r="G307"/>
  <c r="H307"/>
  <c r="I307"/>
  <c r="J307"/>
  <c r="K307"/>
  <c r="L307"/>
  <c r="M307"/>
  <c r="N307"/>
  <c r="A308"/>
  <c r="B308"/>
  <c r="C308"/>
  <c r="D308"/>
  <c r="E308"/>
  <c r="F308"/>
  <c r="G308"/>
  <c r="H308"/>
  <c r="I308"/>
  <c r="J308"/>
  <c r="K308"/>
  <c r="L308"/>
  <c r="M308"/>
  <c r="N308"/>
  <c r="A309"/>
  <c r="B309"/>
  <c r="C309"/>
  <c r="D309"/>
  <c r="E309"/>
  <c r="F309"/>
  <c r="G309"/>
  <c r="H309"/>
  <c r="I309"/>
  <c r="J309"/>
  <c r="K309"/>
  <c r="L309"/>
  <c r="M309"/>
  <c r="N309"/>
  <c r="A310"/>
  <c r="B310"/>
  <c r="C310"/>
  <c r="D310"/>
  <c r="E310"/>
  <c r="F310"/>
  <c r="G310"/>
  <c r="H310"/>
  <c r="I310"/>
  <c r="J310"/>
  <c r="K310"/>
  <c r="L310"/>
  <c r="M310"/>
  <c r="N310"/>
  <c r="A311"/>
  <c r="B311"/>
  <c r="C311"/>
  <c r="D311"/>
  <c r="E311"/>
  <c r="F311"/>
  <c r="G311"/>
  <c r="H311"/>
  <c r="I311"/>
  <c r="J311"/>
  <c r="K311"/>
  <c r="L311"/>
  <c r="M311"/>
  <c r="N311"/>
  <c r="A312"/>
  <c r="B312"/>
  <c r="C312"/>
  <c r="D312"/>
  <c r="E312"/>
  <c r="F312"/>
  <c r="G312"/>
  <c r="H312"/>
  <c r="I312"/>
  <c r="J312"/>
  <c r="K312"/>
  <c r="L312"/>
  <c r="M312"/>
  <c r="N312"/>
  <c r="A313"/>
  <c r="B313"/>
  <c r="C313"/>
  <c r="D313"/>
  <c r="E313"/>
  <c r="F313"/>
  <c r="G313"/>
  <c r="H313"/>
  <c r="I313"/>
  <c r="J313"/>
  <c r="K313"/>
  <c r="L313"/>
  <c r="M313"/>
  <c r="N313"/>
  <c r="A314"/>
  <c r="B314"/>
  <c r="C314"/>
  <c r="D314"/>
  <c r="E314"/>
  <c r="F314"/>
  <c r="G314"/>
  <c r="H314"/>
  <c r="I314"/>
  <c r="J314"/>
  <c r="K314"/>
  <c r="L314"/>
  <c r="M314"/>
  <c r="N314"/>
  <c r="A315"/>
  <c r="B315"/>
  <c r="C315"/>
  <c r="D315"/>
  <c r="E315"/>
  <c r="F315"/>
  <c r="G315"/>
  <c r="H315"/>
  <c r="I315"/>
  <c r="J315"/>
  <c r="K315"/>
  <c r="L315"/>
  <c r="M315"/>
  <c r="N315"/>
  <c r="A316"/>
  <c r="B316"/>
  <c r="C316"/>
  <c r="D316"/>
  <c r="E316"/>
  <c r="F316"/>
  <c r="G316"/>
  <c r="H316"/>
  <c r="I316"/>
  <c r="J316"/>
  <c r="K316"/>
  <c r="L316"/>
  <c r="M316"/>
  <c r="N316"/>
  <c r="A317"/>
  <c r="B317"/>
  <c r="C317"/>
  <c r="D317"/>
  <c r="E317"/>
  <c r="F317"/>
  <c r="G317"/>
  <c r="H317"/>
  <c r="I317"/>
  <c r="J317"/>
  <c r="K317"/>
  <c r="L317"/>
  <c r="M317"/>
  <c r="N317"/>
  <c r="A318"/>
  <c r="B318"/>
  <c r="C318"/>
  <c r="D318"/>
  <c r="E318"/>
  <c r="F318"/>
  <c r="G318"/>
  <c r="H318"/>
  <c r="I318"/>
  <c r="J318"/>
  <c r="K318"/>
  <c r="L318"/>
  <c r="M318"/>
  <c r="N318"/>
  <c r="A319"/>
  <c r="B319"/>
  <c r="C319"/>
  <c r="D319"/>
  <c r="E319"/>
  <c r="F319"/>
  <c r="G319"/>
  <c r="H319"/>
  <c r="I319"/>
  <c r="J319"/>
  <c r="K319"/>
  <c r="L319"/>
  <c r="M319"/>
  <c r="N319"/>
  <c r="A320"/>
  <c r="B320"/>
  <c r="C320"/>
  <c r="D320"/>
  <c r="E320"/>
  <c r="F320"/>
  <c r="G320"/>
  <c r="H320"/>
  <c r="I320"/>
  <c r="J320"/>
  <c r="K320"/>
  <c r="L320"/>
  <c r="M320"/>
  <c r="N320"/>
  <c r="A321"/>
  <c r="B321"/>
  <c r="C321"/>
  <c r="D321"/>
  <c r="E321"/>
  <c r="F321"/>
  <c r="G321"/>
  <c r="H321"/>
  <c r="I321"/>
  <c r="J321"/>
  <c r="K321"/>
  <c r="L321"/>
  <c r="M321"/>
  <c r="N321"/>
  <c r="A322"/>
  <c r="B322"/>
  <c r="C322"/>
  <c r="D322"/>
  <c r="E322"/>
  <c r="F322"/>
  <c r="G322"/>
  <c r="H322"/>
  <c r="I322"/>
  <c r="J322"/>
  <c r="K322"/>
  <c r="L322"/>
  <c r="M322"/>
  <c r="N322"/>
  <c r="A323"/>
  <c r="B323"/>
  <c r="C323"/>
  <c r="D323"/>
  <c r="E323"/>
  <c r="F323"/>
  <c r="G323"/>
  <c r="H323"/>
  <c r="I323"/>
  <c r="J323"/>
  <c r="K323"/>
  <c r="L323"/>
  <c r="M323"/>
  <c r="N323"/>
  <c r="A324"/>
  <c r="B324"/>
  <c r="C324"/>
  <c r="D324"/>
  <c r="E324"/>
  <c r="F324"/>
  <c r="G324"/>
  <c r="H324"/>
  <c r="I324"/>
  <c r="J324"/>
  <c r="K324"/>
  <c r="L324"/>
  <c r="M324"/>
  <c r="N324"/>
  <c r="A325"/>
  <c r="B325"/>
  <c r="C325"/>
  <c r="D325"/>
  <c r="E325"/>
  <c r="F325"/>
  <c r="G325"/>
  <c r="H325"/>
  <c r="I325"/>
  <c r="J325"/>
  <c r="K325"/>
  <c r="L325"/>
  <c r="M325"/>
  <c r="N325"/>
  <c r="A326"/>
  <c r="B326"/>
  <c r="C326"/>
  <c r="D326"/>
  <c r="E326"/>
  <c r="F326"/>
  <c r="G326"/>
  <c r="H326"/>
  <c r="I326"/>
  <c r="J326"/>
  <c r="K326"/>
  <c r="L326"/>
  <c r="M326"/>
  <c r="N326"/>
  <c r="A327"/>
  <c r="B327"/>
  <c r="C327"/>
  <c r="D327"/>
  <c r="E327"/>
  <c r="F327"/>
  <c r="G327"/>
  <c r="H327"/>
  <c r="I327"/>
  <c r="J327"/>
  <c r="K327"/>
  <c r="L327"/>
  <c r="M327"/>
  <c r="N327"/>
  <c r="A328"/>
  <c r="B328"/>
  <c r="C328"/>
  <c r="D328"/>
  <c r="E328"/>
  <c r="F328"/>
  <c r="G328"/>
  <c r="H328"/>
  <c r="I328"/>
  <c r="J328"/>
  <c r="K328"/>
  <c r="L328"/>
  <c r="M328"/>
  <c r="N328"/>
  <c r="A329"/>
  <c r="B329"/>
  <c r="C329"/>
  <c r="D329"/>
  <c r="E329"/>
  <c r="F329"/>
  <c r="G329"/>
  <c r="H329"/>
  <c r="I329"/>
  <c r="J329"/>
  <c r="K329"/>
  <c r="L329"/>
  <c r="M329"/>
  <c r="N329"/>
  <c r="A330"/>
  <c r="B330"/>
  <c r="C330"/>
  <c r="D330"/>
  <c r="E330"/>
  <c r="F330"/>
  <c r="G330"/>
  <c r="H330"/>
  <c r="I330"/>
  <c r="J330"/>
  <c r="K330"/>
  <c r="L330"/>
  <c r="M330"/>
  <c r="N330"/>
  <c r="A331"/>
  <c r="B331"/>
  <c r="C331"/>
  <c r="D331"/>
  <c r="E331"/>
  <c r="F331"/>
  <c r="G331"/>
  <c r="H331"/>
  <c r="I331"/>
  <c r="J331"/>
  <c r="K331"/>
  <c r="L331"/>
  <c r="M331"/>
  <c r="N331"/>
  <c r="A332"/>
  <c r="B332"/>
  <c r="C332"/>
  <c r="D332"/>
  <c r="E332"/>
  <c r="F332"/>
  <c r="G332"/>
  <c r="H332"/>
  <c r="I332"/>
  <c r="J332"/>
  <c r="K332"/>
  <c r="L332"/>
  <c r="M332"/>
  <c r="N332"/>
  <c r="A333"/>
  <c r="B333"/>
  <c r="C333"/>
  <c r="D333"/>
  <c r="E333"/>
  <c r="F333"/>
  <c r="G333"/>
  <c r="H333"/>
  <c r="I333"/>
  <c r="J333"/>
  <c r="K333"/>
  <c r="L333"/>
  <c r="M333"/>
  <c r="N333"/>
  <c r="A334"/>
  <c r="B334"/>
  <c r="C334"/>
  <c r="D334"/>
  <c r="E334"/>
  <c r="F334"/>
  <c r="G334"/>
  <c r="H334"/>
  <c r="I334"/>
  <c r="J334"/>
  <c r="K334"/>
  <c r="L334"/>
  <c r="M334"/>
  <c r="N334"/>
  <c r="A335"/>
  <c r="B335"/>
  <c r="C335"/>
  <c r="D335"/>
  <c r="E335"/>
  <c r="F335"/>
  <c r="G335"/>
  <c r="H335"/>
  <c r="I335"/>
  <c r="J335"/>
  <c r="K335"/>
  <c r="L335"/>
  <c r="M335"/>
  <c r="N335"/>
  <c r="A336"/>
  <c r="B336"/>
  <c r="C336"/>
  <c r="D336"/>
  <c r="E336"/>
  <c r="F336"/>
  <c r="G336"/>
  <c r="H336"/>
  <c r="I336"/>
  <c r="J336"/>
  <c r="K336"/>
  <c r="L336"/>
  <c r="M336"/>
  <c r="N336"/>
  <c r="A337"/>
  <c r="B337"/>
  <c r="C337"/>
  <c r="D337"/>
  <c r="E337"/>
  <c r="F337"/>
  <c r="G337"/>
  <c r="H337"/>
  <c r="I337"/>
  <c r="J337"/>
  <c r="K337"/>
  <c r="L337"/>
  <c r="M337"/>
  <c r="N337"/>
  <c r="A338"/>
  <c r="B338"/>
  <c r="C338"/>
  <c r="D338"/>
  <c r="E338"/>
  <c r="F338"/>
  <c r="G338"/>
  <c r="H338"/>
  <c r="I338"/>
  <c r="J338"/>
  <c r="K338"/>
  <c r="L338"/>
  <c r="M338"/>
  <c r="N338"/>
  <c r="A339"/>
  <c r="B339"/>
  <c r="C339"/>
  <c r="D339"/>
  <c r="E339"/>
  <c r="F339"/>
  <c r="G339"/>
  <c r="H339"/>
  <c r="I339"/>
  <c r="J339"/>
  <c r="K339"/>
  <c r="L339"/>
  <c r="M339"/>
  <c r="N339"/>
  <c r="A340"/>
  <c r="B340"/>
  <c r="C340"/>
  <c r="D340"/>
  <c r="E340"/>
  <c r="F340"/>
  <c r="G340"/>
  <c r="H340"/>
  <c r="I340"/>
  <c r="J340"/>
  <c r="K340"/>
  <c r="L340"/>
  <c r="M340"/>
  <c r="N340"/>
  <c r="A341"/>
  <c r="B341"/>
  <c r="C341"/>
  <c r="D341"/>
  <c r="E341"/>
  <c r="F341"/>
  <c r="G341"/>
  <c r="H341"/>
  <c r="I341"/>
  <c r="J341"/>
  <c r="K341"/>
  <c r="L341"/>
  <c r="M341"/>
  <c r="N341"/>
  <c r="A342"/>
  <c r="B342"/>
  <c r="C342"/>
  <c r="D342"/>
  <c r="E342"/>
  <c r="F342"/>
  <c r="G342"/>
  <c r="H342"/>
  <c r="I342"/>
  <c r="J342"/>
  <c r="K342"/>
  <c r="L342"/>
  <c r="M342"/>
  <c r="N342"/>
  <c r="A343"/>
  <c r="B343"/>
  <c r="C343"/>
  <c r="D343"/>
  <c r="E343"/>
  <c r="F343"/>
  <c r="G343"/>
  <c r="H343"/>
  <c r="I343"/>
  <c r="J343"/>
  <c r="K343"/>
  <c r="L343"/>
  <c r="M343"/>
  <c r="N343"/>
  <c r="A344"/>
  <c r="B344"/>
  <c r="C344"/>
  <c r="D344"/>
  <c r="E344"/>
  <c r="F344"/>
  <c r="G344"/>
  <c r="H344"/>
  <c r="I344"/>
  <c r="J344"/>
  <c r="K344"/>
  <c r="L344"/>
  <c r="M344"/>
  <c r="N344"/>
  <c r="A345"/>
  <c r="B345"/>
  <c r="C345"/>
  <c r="D345"/>
  <c r="E345"/>
  <c r="F345"/>
  <c r="G345"/>
  <c r="H345"/>
  <c r="I345"/>
  <c r="J345"/>
  <c r="K345"/>
  <c r="L345"/>
  <c r="M345"/>
  <c r="N345"/>
  <c r="A346"/>
  <c r="B346"/>
  <c r="C346"/>
  <c r="D346"/>
  <c r="E346"/>
  <c r="F346"/>
  <c r="G346"/>
  <c r="H346"/>
  <c r="I346"/>
  <c r="J346"/>
  <c r="K346"/>
  <c r="L346"/>
  <c r="M346"/>
  <c r="N346"/>
  <c r="A347"/>
  <c r="B347"/>
  <c r="C347"/>
  <c r="D347"/>
  <c r="E347"/>
  <c r="F347"/>
  <c r="G347"/>
  <c r="H347"/>
  <c r="I347"/>
  <c r="J347"/>
  <c r="K347"/>
  <c r="L347"/>
  <c r="M347"/>
  <c r="N347"/>
  <c r="A348"/>
  <c r="B348"/>
  <c r="C348"/>
  <c r="D348"/>
  <c r="E348"/>
  <c r="F348"/>
  <c r="G348"/>
  <c r="H348"/>
  <c r="I348"/>
  <c r="J348"/>
  <c r="K348"/>
  <c r="L348"/>
  <c r="M348"/>
  <c r="N348"/>
  <c r="A349"/>
  <c r="B349"/>
  <c r="C349"/>
  <c r="D349"/>
  <c r="E349"/>
  <c r="F349"/>
  <c r="G349"/>
  <c r="H349"/>
  <c r="I349"/>
  <c r="J349"/>
  <c r="K349"/>
  <c r="L349"/>
  <c r="M349"/>
  <c r="N349"/>
  <c r="A350"/>
  <c r="B350"/>
  <c r="C350"/>
  <c r="D350"/>
  <c r="E350"/>
  <c r="F350"/>
  <c r="G350"/>
  <c r="H350"/>
  <c r="I350"/>
  <c r="J350"/>
  <c r="K350"/>
  <c r="L350"/>
  <c r="M350"/>
  <c r="N350"/>
  <c r="A351"/>
  <c r="B351"/>
  <c r="C351"/>
  <c r="D351"/>
  <c r="E351"/>
  <c r="F351"/>
  <c r="G351"/>
  <c r="H351"/>
  <c r="I351"/>
  <c r="J351"/>
  <c r="K351"/>
  <c r="L351"/>
  <c r="M351"/>
  <c r="N351"/>
  <c r="A352"/>
  <c r="B352"/>
  <c r="C352"/>
  <c r="D352"/>
  <c r="E352"/>
  <c r="F352"/>
  <c r="G352"/>
  <c r="H352"/>
  <c r="I352"/>
  <c r="J352"/>
  <c r="K352"/>
  <c r="L352"/>
  <c r="M352"/>
  <c r="N352"/>
  <c r="A353"/>
  <c r="B353"/>
  <c r="C353"/>
  <c r="D353"/>
  <c r="E353"/>
  <c r="F353"/>
  <c r="G353"/>
  <c r="H353"/>
  <c r="I353"/>
  <c r="J353"/>
  <c r="K353"/>
  <c r="L353"/>
  <c r="M353"/>
  <c r="N353"/>
  <c r="A354"/>
  <c r="B354"/>
  <c r="C354"/>
  <c r="D354"/>
  <c r="E354"/>
  <c r="F354"/>
  <c r="G354"/>
  <c r="H354"/>
  <c r="I354"/>
  <c r="J354"/>
  <c r="K354"/>
  <c r="L354"/>
  <c r="M354"/>
  <c r="N354"/>
  <c r="A355"/>
  <c r="B355"/>
  <c r="C355"/>
  <c r="D355"/>
  <c r="E355"/>
  <c r="F355"/>
  <c r="G355"/>
  <c r="H355"/>
  <c r="I355"/>
  <c r="J355"/>
  <c r="K355"/>
  <c r="L355"/>
  <c r="M355"/>
  <c r="N355"/>
  <c r="A356"/>
  <c r="B356"/>
  <c r="C356"/>
  <c r="D356"/>
  <c r="E356"/>
  <c r="F356"/>
  <c r="G356"/>
  <c r="H356"/>
  <c r="I356"/>
  <c r="J356"/>
  <c r="K356"/>
  <c r="L356"/>
  <c r="M356"/>
  <c r="N356"/>
  <c r="A357"/>
  <c r="B357"/>
  <c r="C357"/>
  <c r="D357"/>
  <c r="E357"/>
  <c r="F357"/>
  <c r="G357"/>
  <c r="H357"/>
  <c r="I357"/>
  <c r="J357"/>
  <c r="K357"/>
  <c r="L357"/>
  <c r="M357"/>
  <c r="N357"/>
  <c r="A358"/>
  <c r="B358"/>
  <c r="C358"/>
  <c r="D358"/>
  <c r="E358"/>
  <c r="F358"/>
  <c r="G358"/>
  <c r="H358"/>
  <c r="I358"/>
  <c r="J358"/>
  <c r="K358"/>
  <c r="L358"/>
  <c r="M358"/>
  <c r="N358"/>
  <c r="A359"/>
  <c r="B359"/>
  <c r="C359"/>
  <c r="D359"/>
  <c r="E359"/>
  <c r="F359"/>
  <c r="G359"/>
  <c r="H359"/>
  <c r="I359"/>
  <c r="J359"/>
  <c r="K359"/>
  <c r="L359"/>
  <c r="M359"/>
  <c r="N359"/>
  <c r="A360"/>
  <c r="B360"/>
  <c r="C360"/>
  <c r="D360"/>
  <c r="E360"/>
  <c r="F360"/>
  <c r="G360"/>
  <c r="H360"/>
  <c r="I360"/>
  <c r="J360"/>
  <c r="K360"/>
  <c r="L360"/>
  <c r="M360"/>
  <c r="N360"/>
  <c r="A361"/>
  <c r="B361"/>
  <c r="C361"/>
  <c r="D361"/>
  <c r="E361"/>
  <c r="F361"/>
  <c r="G361"/>
  <c r="H361"/>
  <c r="I361"/>
  <c r="J361"/>
  <c r="K361"/>
  <c r="L361"/>
  <c r="M361"/>
  <c r="N361"/>
  <c r="A362"/>
  <c r="B362"/>
  <c r="C362"/>
  <c r="D362"/>
  <c r="E362"/>
  <c r="F362"/>
  <c r="G362"/>
  <c r="H362"/>
  <c r="I362"/>
  <c r="J362"/>
  <c r="K362"/>
  <c r="L362"/>
  <c r="M362"/>
  <c r="N362"/>
  <c r="A363"/>
  <c r="B363"/>
  <c r="C363"/>
  <c r="D363"/>
  <c r="E363"/>
  <c r="F363"/>
  <c r="G363"/>
  <c r="H363"/>
  <c r="I363"/>
  <c r="J363"/>
  <c r="K363"/>
  <c r="L363"/>
  <c r="M363"/>
  <c r="N363"/>
  <c r="A364"/>
  <c r="B364"/>
  <c r="C364"/>
  <c r="D364"/>
  <c r="E364"/>
  <c r="F364"/>
  <c r="G364"/>
  <c r="H364"/>
  <c r="I364"/>
  <c r="J364"/>
  <c r="K364"/>
  <c r="L364"/>
  <c r="M364"/>
  <c r="N364"/>
  <c r="A365"/>
  <c r="B365"/>
  <c r="C365"/>
  <c r="D365"/>
  <c r="E365"/>
  <c r="F365"/>
  <c r="G365"/>
  <c r="H365"/>
  <c r="I365"/>
  <c r="J365"/>
  <c r="K365"/>
  <c r="L365"/>
  <c r="M365"/>
  <c r="N365"/>
  <c r="A366"/>
  <c r="B366"/>
  <c r="C366"/>
  <c r="D366"/>
  <c r="E366"/>
  <c r="F366"/>
  <c r="G366"/>
  <c r="H366"/>
  <c r="I366"/>
  <c r="J366"/>
  <c r="K366"/>
  <c r="L366"/>
  <c r="M366"/>
  <c r="N366"/>
  <c r="A367"/>
  <c r="B367"/>
  <c r="C367"/>
  <c r="D367"/>
  <c r="E367"/>
  <c r="F367"/>
  <c r="G367"/>
  <c r="H367"/>
  <c r="I367"/>
  <c r="J367"/>
  <c r="K367"/>
  <c r="L367"/>
  <c r="M367"/>
  <c r="N367"/>
  <c r="A368"/>
  <c r="B368"/>
  <c r="C368"/>
  <c r="D368"/>
  <c r="E368"/>
  <c r="F368"/>
  <c r="G368"/>
  <c r="H368"/>
  <c r="I368"/>
  <c r="J368"/>
  <c r="K368"/>
  <c r="L368"/>
  <c r="M368"/>
  <c r="N368"/>
  <c r="A369"/>
  <c r="B369"/>
  <c r="C369"/>
  <c r="D369"/>
  <c r="E369"/>
  <c r="F369"/>
  <c r="G369"/>
  <c r="H369"/>
  <c r="I369"/>
  <c r="J369"/>
  <c r="K369"/>
  <c r="L369"/>
  <c r="M369"/>
  <c r="N369"/>
  <c r="A370"/>
  <c r="B370"/>
  <c r="C370"/>
  <c r="D370"/>
  <c r="E370"/>
  <c r="F370"/>
  <c r="G370"/>
  <c r="H370"/>
  <c r="I370"/>
  <c r="J370"/>
  <c r="K370"/>
  <c r="L370"/>
  <c r="M370"/>
  <c r="N370"/>
  <c r="A371"/>
  <c r="B371"/>
  <c r="C371"/>
  <c r="D371"/>
  <c r="E371"/>
  <c r="F371"/>
  <c r="G371"/>
  <c r="H371"/>
  <c r="I371"/>
  <c r="J371"/>
  <c r="K371"/>
  <c r="L371"/>
  <c r="M371"/>
  <c r="N371"/>
  <c r="A372"/>
  <c r="B372"/>
  <c r="C372"/>
  <c r="D372"/>
  <c r="E372"/>
  <c r="F372"/>
  <c r="G372"/>
  <c r="H372"/>
  <c r="I372"/>
  <c r="J372"/>
  <c r="K372"/>
  <c r="L372"/>
  <c r="M372"/>
  <c r="N372"/>
  <c r="A373"/>
  <c r="B373"/>
  <c r="C373"/>
  <c r="D373"/>
  <c r="E373"/>
  <c r="F373"/>
  <c r="G373"/>
  <c r="H373"/>
  <c r="I373"/>
  <c r="J373"/>
  <c r="K373"/>
  <c r="L373"/>
  <c r="M373"/>
  <c r="N373"/>
  <c r="A374"/>
  <c r="B374"/>
  <c r="C374"/>
  <c r="D374"/>
  <c r="E374"/>
  <c r="F374"/>
  <c r="G374"/>
  <c r="H374"/>
  <c r="I374"/>
  <c r="J374"/>
  <c r="K374"/>
  <c r="L374"/>
  <c r="M374"/>
  <c r="N374"/>
  <c r="A375"/>
  <c r="B375"/>
  <c r="C375"/>
  <c r="D375"/>
  <c r="E375"/>
  <c r="F375"/>
  <c r="G375"/>
  <c r="H375"/>
  <c r="I375"/>
  <c r="J375"/>
  <c r="K375"/>
  <c r="L375"/>
  <c r="M375"/>
  <c r="N375"/>
  <c r="A376"/>
  <c r="B376"/>
  <c r="C376"/>
  <c r="D376"/>
  <c r="E376"/>
  <c r="F376"/>
  <c r="G376"/>
  <c r="H376"/>
  <c r="I376"/>
  <c r="J376"/>
  <c r="K376"/>
  <c r="L376"/>
  <c r="M376"/>
  <c r="N376"/>
  <c r="A377"/>
  <c r="B377"/>
  <c r="C377"/>
  <c r="D377"/>
  <c r="E377"/>
  <c r="F377"/>
  <c r="G377"/>
  <c r="H377"/>
  <c r="I377"/>
  <c r="J377"/>
  <c r="K377"/>
  <c r="L377"/>
  <c r="M377"/>
  <c r="N377"/>
  <c r="A378"/>
  <c r="B378"/>
  <c r="C378"/>
  <c r="D378"/>
  <c r="E378"/>
  <c r="F378"/>
  <c r="G378"/>
  <c r="H378"/>
  <c r="I378"/>
  <c r="J378"/>
  <c r="K378"/>
  <c r="L378"/>
  <c r="M378"/>
  <c r="N378"/>
  <c r="A379"/>
  <c r="B379"/>
  <c r="C379"/>
  <c r="D379"/>
  <c r="E379"/>
  <c r="F379"/>
  <c r="G379"/>
  <c r="H379"/>
  <c r="I379"/>
  <c r="J379"/>
  <c r="K379"/>
  <c r="L379"/>
  <c r="M379"/>
  <c r="N379"/>
  <c r="A380"/>
  <c r="B380"/>
  <c r="C380"/>
  <c r="D380"/>
  <c r="E380"/>
  <c r="F380"/>
  <c r="G380"/>
  <c r="H380"/>
  <c r="I380"/>
  <c r="J380"/>
  <c r="K380"/>
  <c r="L380"/>
  <c r="M380"/>
  <c r="N380"/>
  <c r="A381"/>
  <c r="B381"/>
  <c r="C381"/>
  <c r="D381"/>
  <c r="E381"/>
  <c r="F381"/>
  <c r="G381"/>
  <c r="H381"/>
  <c r="I381"/>
  <c r="J381"/>
  <c r="K381"/>
  <c r="L381"/>
  <c r="M381"/>
  <c r="N381"/>
  <c r="A382"/>
  <c r="B382"/>
  <c r="C382"/>
  <c r="D382"/>
  <c r="E382"/>
  <c r="F382"/>
  <c r="G382"/>
  <c r="H382"/>
  <c r="I382"/>
  <c r="J382"/>
  <c r="K382"/>
  <c r="L382"/>
  <c r="M382"/>
  <c r="N382"/>
  <c r="A383"/>
  <c r="B383"/>
  <c r="C383"/>
  <c r="D383"/>
  <c r="E383"/>
  <c r="F383"/>
  <c r="G383"/>
  <c r="H383"/>
  <c r="I383"/>
  <c r="J383"/>
  <c r="K383"/>
  <c r="L383"/>
  <c r="M383"/>
  <c r="N383"/>
  <c r="A384"/>
  <c r="B384"/>
  <c r="C384"/>
  <c r="D384"/>
  <c r="E384"/>
  <c r="F384"/>
  <c r="G384"/>
  <c r="H384"/>
  <c r="I384"/>
  <c r="J384"/>
  <c r="K384"/>
  <c r="L384"/>
  <c r="M384"/>
  <c r="N384"/>
  <c r="A385"/>
  <c r="B385"/>
  <c r="C385"/>
  <c r="D385"/>
  <c r="E385"/>
  <c r="F385"/>
  <c r="G385"/>
  <c r="H385"/>
  <c r="I385"/>
  <c r="J385"/>
  <c r="K385"/>
  <c r="L385"/>
  <c r="M385"/>
  <c r="N385"/>
  <c r="A386"/>
  <c r="B386"/>
  <c r="C386"/>
  <c r="D386"/>
  <c r="E386"/>
  <c r="F386"/>
  <c r="G386"/>
  <c r="H386"/>
  <c r="I386"/>
  <c r="J386"/>
  <c r="K386"/>
  <c r="L386"/>
  <c r="M386"/>
  <c r="N386"/>
  <c r="A387"/>
  <c r="B387"/>
  <c r="C387"/>
  <c r="D387"/>
  <c r="E387"/>
  <c r="F387"/>
  <c r="G387"/>
  <c r="H387"/>
  <c r="I387"/>
  <c r="J387"/>
  <c r="K387"/>
  <c r="L387"/>
  <c r="M387"/>
  <c r="N387"/>
  <c r="A388"/>
  <c r="B388"/>
  <c r="C388"/>
  <c r="D388"/>
  <c r="E388"/>
  <c r="F388"/>
  <c r="G388"/>
  <c r="H388"/>
  <c r="I388"/>
  <c r="J388"/>
  <c r="K388"/>
  <c r="L388"/>
  <c r="M388"/>
  <c r="N388"/>
  <c r="A389"/>
  <c r="B389"/>
  <c r="C389"/>
  <c r="D389"/>
  <c r="E389"/>
  <c r="F389"/>
  <c r="G389"/>
  <c r="H389"/>
  <c r="I389"/>
  <c r="J389"/>
  <c r="K389"/>
  <c r="L389"/>
  <c r="M389"/>
  <c r="N389"/>
  <c r="A390"/>
  <c r="B390"/>
  <c r="C390"/>
  <c r="D390"/>
  <c r="E390"/>
  <c r="F390"/>
  <c r="G390"/>
  <c r="H390"/>
  <c r="I390"/>
  <c r="J390"/>
  <c r="K390"/>
  <c r="L390"/>
  <c r="M390"/>
  <c r="N390"/>
  <c r="A391"/>
  <c r="B391"/>
  <c r="C391"/>
  <c r="D391"/>
  <c r="E391"/>
  <c r="F391"/>
  <c r="G391"/>
  <c r="H391"/>
  <c r="I391"/>
  <c r="J391"/>
  <c r="K391"/>
  <c r="L391"/>
  <c r="M391"/>
  <c r="N391"/>
  <c r="A392"/>
  <c r="B392"/>
  <c r="C392"/>
  <c r="D392"/>
  <c r="E392"/>
  <c r="F392"/>
  <c r="G392"/>
  <c r="H392"/>
  <c r="I392"/>
  <c r="J392"/>
  <c r="K392"/>
  <c r="L392"/>
  <c r="M392"/>
  <c r="N392"/>
  <c r="A393"/>
  <c r="B393"/>
  <c r="C393"/>
  <c r="D393"/>
  <c r="E393"/>
  <c r="F393"/>
  <c r="G393"/>
  <c r="H393"/>
  <c r="I393"/>
  <c r="J393"/>
  <c r="K393"/>
  <c r="L393"/>
  <c r="M393"/>
  <c r="N393"/>
  <c r="A394"/>
  <c r="B394"/>
  <c r="C394"/>
  <c r="D394"/>
  <c r="E394"/>
  <c r="F394"/>
  <c r="G394"/>
  <c r="H394"/>
  <c r="I394"/>
  <c r="J394"/>
  <c r="K394"/>
  <c r="L394"/>
  <c r="M394"/>
  <c r="N394"/>
  <c r="A395"/>
  <c r="B395"/>
  <c r="C395"/>
  <c r="D395"/>
  <c r="E395"/>
  <c r="F395"/>
  <c r="G395"/>
  <c r="H395"/>
  <c r="I395"/>
  <c r="J395"/>
  <c r="K395"/>
  <c r="L395"/>
  <c r="M395"/>
  <c r="N395"/>
  <c r="A396"/>
  <c r="B396"/>
  <c r="C396"/>
  <c r="D396"/>
  <c r="E396"/>
  <c r="F396"/>
  <c r="G396"/>
  <c r="H396"/>
  <c r="I396"/>
  <c r="J396"/>
  <c r="K396"/>
  <c r="L396"/>
  <c r="M396"/>
  <c r="N396"/>
  <c r="A397"/>
  <c r="B397"/>
  <c r="C397"/>
  <c r="D397"/>
  <c r="E397"/>
  <c r="F397"/>
  <c r="G397"/>
  <c r="H397"/>
  <c r="I397"/>
  <c r="J397"/>
  <c r="K397"/>
  <c r="L397"/>
  <c r="M397"/>
  <c r="N397"/>
  <c r="A398"/>
  <c r="B398"/>
  <c r="C398"/>
  <c r="D398"/>
  <c r="E398"/>
  <c r="F398"/>
  <c r="G398"/>
  <c r="H398"/>
  <c r="I398"/>
  <c r="J398"/>
  <c r="K398"/>
  <c r="L398"/>
  <c r="M398"/>
  <c r="N398"/>
  <c r="A399"/>
  <c r="B399"/>
  <c r="C399"/>
  <c r="D399"/>
  <c r="E399"/>
  <c r="F399"/>
  <c r="G399"/>
  <c r="H399"/>
  <c r="I399"/>
  <c r="J399"/>
  <c r="K399"/>
  <c r="L399"/>
  <c r="M399"/>
  <c r="N399"/>
  <c r="A400"/>
  <c r="B400"/>
  <c r="C400"/>
  <c r="D400"/>
  <c r="E400"/>
  <c r="F400"/>
  <c r="G400"/>
  <c r="H400"/>
  <c r="I400"/>
  <c r="J400"/>
  <c r="K400"/>
  <c r="L400"/>
  <c r="M400"/>
  <c r="N400"/>
  <c r="A401"/>
  <c r="B401"/>
  <c r="C401"/>
  <c r="D401"/>
  <c r="E401"/>
  <c r="F401"/>
  <c r="G401"/>
  <c r="H401"/>
  <c r="I401"/>
  <c r="J401"/>
  <c r="K401"/>
  <c r="L401"/>
  <c r="M401"/>
  <c r="N401"/>
  <c r="A402"/>
  <c r="B402"/>
  <c r="C402"/>
  <c r="D402"/>
  <c r="E402"/>
  <c r="F402"/>
  <c r="G402"/>
  <c r="H402"/>
  <c r="I402"/>
  <c r="J402"/>
  <c r="K402"/>
  <c r="L402"/>
  <c r="M402"/>
  <c r="N402"/>
  <c r="A403"/>
  <c r="B403"/>
  <c r="C403"/>
  <c r="D403"/>
  <c r="E403"/>
  <c r="F403"/>
  <c r="G403"/>
  <c r="H403"/>
  <c r="I403"/>
  <c r="J403"/>
  <c r="K403"/>
  <c r="L403"/>
  <c r="M403"/>
  <c r="N403"/>
  <c r="A404"/>
  <c r="B404"/>
  <c r="C404"/>
  <c r="D404"/>
  <c r="E404"/>
  <c r="F404"/>
  <c r="G404"/>
  <c r="H404"/>
  <c r="I404"/>
  <c r="J404"/>
  <c r="K404"/>
  <c r="L404"/>
  <c r="M404"/>
  <c r="N404"/>
  <c r="A405"/>
  <c r="B405"/>
  <c r="C405"/>
  <c r="D405"/>
  <c r="E405"/>
  <c r="F405"/>
  <c r="G405"/>
  <c r="H405"/>
  <c r="I405"/>
  <c r="J405"/>
  <c r="K405"/>
  <c r="L405"/>
  <c r="M405"/>
  <c r="N405"/>
  <c r="A406"/>
  <c r="B406"/>
  <c r="C406"/>
  <c r="D406"/>
  <c r="E406"/>
  <c r="F406"/>
  <c r="G406"/>
  <c r="H406"/>
  <c r="I406"/>
  <c r="J406"/>
  <c r="K406"/>
  <c r="L406"/>
  <c r="M406"/>
  <c r="N406"/>
  <c r="A407"/>
  <c r="B407"/>
  <c r="C407"/>
  <c r="D407"/>
  <c r="E407"/>
  <c r="F407"/>
  <c r="G407"/>
  <c r="H407"/>
  <c r="I407"/>
  <c r="J407"/>
  <c r="K407"/>
  <c r="L407"/>
  <c r="M407"/>
  <c r="N407"/>
  <c r="A408"/>
  <c r="B408"/>
  <c r="C408"/>
  <c r="D408"/>
  <c r="E408"/>
  <c r="F408"/>
  <c r="G408"/>
  <c r="H408"/>
  <c r="I408"/>
  <c r="J408"/>
  <c r="K408"/>
  <c r="L408"/>
  <c r="M408"/>
  <c r="N408"/>
  <c r="A409"/>
  <c r="B409"/>
  <c r="C409"/>
  <c r="D409"/>
  <c r="E409"/>
  <c r="F409"/>
  <c r="G409"/>
  <c r="H409"/>
  <c r="I409"/>
  <c r="J409"/>
  <c r="K409"/>
  <c r="L409"/>
  <c r="M409"/>
  <c r="N409"/>
  <c r="A410"/>
  <c r="B410"/>
  <c r="C410"/>
  <c r="D410"/>
  <c r="E410"/>
  <c r="F410"/>
  <c r="G410"/>
  <c r="H410"/>
  <c r="I410"/>
  <c r="J410"/>
  <c r="K410"/>
  <c r="L410"/>
  <c r="M410"/>
  <c r="N410"/>
  <c r="A411"/>
  <c r="B411"/>
  <c r="C411"/>
  <c r="D411"/>
  <c r="E411"/>
  <c r="F411"/>
  <c r="G411"/>
  <c r="H411"/>
  <c r="I411"/>
  <c r="J411"/>
  <c r="K411"/>
  <c r="L411"/>
  <c r="M411"/>
  <c r="N411"/>
  <c r="A412"/>
  <c r="B412"/>
  <c r="C412"/>
  <c r="D412"/>
  <c r="E412"/>
  <c r="F412"/>
  <c r="G412"/>
  <c r="H412"/>
  <c r="I412"/>
  <c r="J412"/>
  <c r="K412"/>
  <c r="L412"/>
  <c r="M412"/>
  <c r="N412"/>
  <c r="A413"/>
  <c r="B413"/>
  <c r="C413"/>
  <c r="D413"/>
  <c r="E413"/>
  <c r="F413"/>
  <c r="G413"/>
  <c r="H413"/>
  <c r="I413"/>
  <c r="J413"/>
  <c r="K413"/>
  <c r="L413"/>
  <c r="M413"/>
  <c r="N413"/>
  <c r="A414"/>
  <c r="B414"/>
  <c r="C414"/>
  <c r="D414"/>
  <c r="E414"/>
  <c r="F414"/>
  <c r="G414"/>
  <c r="H414"/>
  <c r="I414"/>
  <c r="J414"/>
  <c r="K414"/>
  <c r="L414"/>
  <c r="M414"/>
  <c r="N414"/>
  <c r="A415"/>
  <c r="B415"/>
  <c r="C415"/>
  <c r="D415"/>
  <c r="E415"/>
  <c r="F415"/>
  <c r="G415"/>
  <c r="H415"/>
  <c r="I415"/>
  <c r="J415"/>
  <c r="K415"/>
  <c r="L415"/>
  <c r="M415"/>
  <c r="N415"/>
  <c r="A416"/>
  <c r="B416"/>
  <c r="C416"/>
  <c r="D416"/>
  <c r="E416"/>
  <c r="F416"/>
  <c r="G416"/>
  <c r="H416"/>
  <c r="I416"/>
  <c r="J416"/>
  <c r="K416"/>
  <c r="L416"/>
  <c r="M416"/>
  <c r="N416"/>
  <c r="A417"/>
  <c r="B417"/>
  <c r="C417"/>
  <c r="D417"/>
  <c r="E417"/>
  <c r="F417"/>
  <c r="G417"/>
  <c r="H417"/>
  <c r="I417"/>
  <c r="J417"/>
  <c r="K417"/>
  <c r="L417"/>
  <c r="M417"/>
  <c r="N417"/>
  <c r="A418"/>
  <c r="B418"/>
  <c r="C418"/>
  <c r="D418"/>
  <c r="E418"/>
  <c r="F418"/>
  <c r="G418"/>
  <c r="H418"/>
  <c r="I418"/>
  <c r="J418"/>
  <c r="K418"/>
  <c r="L418"/>
  <c r="M418"/>
  <c r="N418"/>
  <c r="A419"/>
  <c r="B419"/>
  <c r="C419"/>
  <c r="D419"/>
  <c r="E419"/>
  <c r="F419"/>
  <c r="G419"/>
  <c r="H419"/>
  <c r="I419"/>
  <c r="J419"/>
  <c r="K419"/>
  <c r="L419"/>
  <c r="M419"/>
  <c r="N419"/>
  <c r="A420"/>
  <c r="B420"/>
  <c r="C420"/>
  <c r="D420"/>
  <c r="E420"/>
  <c r="F420"/>
  <c r="G420"/>
  <c r="H420"/>
  <c r="I420"/>
  <c r="J420"/>
  <c r="K420"/>
  <c r="L420"/>
  <c r="M420"/>
  <c r="N420"/>
  <c r="A421"/>
  <c r="B421"/>
  <c r="C421"/>
  <c r="D421"/>
  <c r="E421"/>
  <c r="F421"/>
  <c r="G421"/>
  <c r="H421"/>
  <c r="I421"/>
  <c r="J421"/>
  <c r="K421"/>
  <c r="L421"/>
  <c r="M421"/>
  <c r="N421"/>
  <c r="A422"/>
  <c r="B422"/>
  <c r="C422"/>
  <c r="D422"/>
  <c r="E422"/>
  <c r="F422"/>
  <c r="G422"/>
  <c r="H422"/>
  <c r="I422"/>
  <c r="J422"/>
  <c r="K422"/>
  <c r="L422"/>
  <c r="M422"/>
  <c r="N422"/>
  <c r="A423"/>
  <c r="B423"/>
  <c r="C423"/>
  <c r="D423"/>
  <c r="E423"/>
  <c r="F423"/>
  <c r="G423"/>
  <c r="H423"/>
  <c r="I423"/>
  <c r="J423"/>
  <c r="K423"/>
  <c r="L423"/>
  <c r="M423"/>
  <c r="N423"/>
  <c r="A424"/>
  <c r="B424"/>
  <c r="C424"/>
  <c r="D424"/>
  <c r="E424"/>
  <c r="F424"/>
  <c r="G424"/>
  <c r="H424"/>
  <c r="I424"/>
  <c r="J424"/>
  <c r="K424"/>
  <c r="L424"/>
  <c r="M424"/>
  <c r="N424"/>
  <c r="A425"/>
  <c r="B425"/>
  <c r="C425"/>
  <c r="D425"/>
  <c r="E425"/>
  <c r="F425"/>
  <c r="G425"/>
  <c r="H425"/>
  <c r="I425"/>
  <c r="J425"/>
  <c r="K425"/>
  <c r="L425"/>
  <c r="M425"/>
  <c r="N425"/>
  <c r="A426"/>
  <c r="B426"/>
  <c r="C426"/>
  <c r="D426"/>
  <c r="E426"/>
  <c r="F426"/>
  <c r="G426"/>
  <c r="H426"/>
  <c r="I426"/>
  <c r="J426"/>
  <c r="K426"/>
  <c r="L426"/>
  <c r="M426"/>
  <c r="N426"/>
  <c r="A427"/>
  <c r="B427"/>
  <c r="C427"/>
  <c r="D427"/>
  <c r="E427"/>
  <c r="F427"/>
  <c r="G427"/>
  <c r="H427"/>
  <c r="I427"/>
  <c r="J427"/>
  <c r="K427"/>
  <c r="L427"/>
  <c r="M427"/>
  <c r="N427"/>
  <c r="A428"/>
  <c r="B428"/>
  <c r="C428"/>
  <c r="D428"/>
  <c r="E428"/>
  <c r="F428"/>
  <c r="G428"/>
  <c r="H428"/>
  <c r="I428"/>
  <c r="J428"/>
  <c r="K428"/>
  <c r="L428"/>
  <c r="M428"/>
  <c r="N428"/>
  <c r="A429"/>
  <c r="B429"/>
  <c r="C429"/>
  <c r="D429"/>
  <c r="E429"/>
  <c r="F429"/>
  <c r="G429"/>
  <c r="H429"/>
  <c r="I429"/>
  <c r="J429"/>
  <c r="K429"/>
  <c r="L429"/>
  <c r="M429"/>
  <c r="N429"/>
  <c r="A430"/>
  <c r="B430"/>
  <c r="C430"/>
  <c r="D430"/>
  <c r="E430"/>
  <c r="F430"/>
  <c r="G430"/>
  <c r="H430"/>
  <c r="I430"/>
  <c r="J430"/>
  <c r="K430"/>
  <c r="L430"/>
  <c r="M430"/>
  <c r="N430"/>
  <c r="A431"/>
  <c r="B431"/>
  <c r="C431"/>
  <c r="D431"/>
  <c r="E431"/>
  <c r="F431"/>
  <c r="G431"/>
  <c r="H431"/>
  <c r="I431"/>
  <c r="J431"/>
  <c r="K431"/>
  <c r="L431"/>
  <c r="M431"/>
  <c r="N431"/>
  <c r="A432"/>
  <c r="B432"/>
  <c r="C432"/>
  <c r="D432"/>
  <c r="E432"/>
  <c r="F432"/>
  <c r="G432"/>
  <c r="H432"/>
  <c r="I432"/>
  <c r="J432"/>
  <c r="K432"/>
  <c r="L432"/>
  <c r="M432"/>
  <c r="N432"/>
  <c r="A433"/>
  <c r="B433"/>
  <c r="C433"/>
  <c r="D433"/>
  <c r="E433"/>
  <c r="F433"/>
  <c r="G433"/>
  <c r="H433"/>
  <c r="I433"/>
  <c r="J433"/>
  <c r="K433"/>
  <c r="L433"/>
  <c r="M433"/>
  <c r="N433"/>
  <c r="A434"/>
  <c r="B434"/>
  <c r="C434"/>
  <c r="D434"/>
  <c r="E434"/>
  <c r="F434"/>
  <c r="G434"/>
  <c r="H434"/>
  <c r="I434"/>
  <c r="J434"/>
  <c r="K434"/>
  <c r="L434"/>
  <c r="M434"/>
  <c r="N434"/>
  <c r="A435"/>
  <c r="B435"/>
  <c r="C435"/>
  <c r="D435"/>
  <c r="E435"/>
  <c r="F435"/>
  <c r="G435"/>
  <c r="H435"/>
  <c r="I435"/>
  <c r="J435"/>
  <c r="K435"/>
  <c r="L435"/>
  <c r="M435"/>
  <c r="N435"/>
  <c r="A436"/>
  <c r="B436"/>
  <c r="C436"/>
  <c r="D436"/>
  <c r="E436"/>
  <c r="F436"/>
  <c r="G436"/>
  <c r="H436"/>
  <c r="I436"/>
  <c r="J436"/>
  <c r="K436"/>
  <c r="L436"/>
  <c r="M436"/>
  <c r="N436"/>
  <c r="A437"/>
  <c r="B437"/>
  <c r="C437"/>
  <c r="D437"/>
  <c r="E437"/>
  <c r="F437"/>
  <c r="G437"/>
  <c r="H437"/>
  <c r="I437"/>
  <c r="J437"/>
  <c r="K437"/>
  <c r="L437"/>
  <c r="M437"/>
  <c r="N437"/>
  <c r="A438"/>
  <c r="B438"/>
  <c r="C438"/>
  <c r="D438"/>
  <c r="E438"/>
  <c r="F438"/>
  <c r="G438"/>
  <c r="H438"/>
  <c r="I438"/>
  <c r="J438"/>
  <c r="K438"/>
  <c r="L438"/>
  <c r="M438"/>
  <c r="N438"/>
  <c r="A439"/>
  <c r="B439"/>
  <c r="C439"/>
  <c r="D439"/>
  <c r="E439"/>
  <c r="F439"/>
  <c r="G439"/>
  <c r="H439"/>
  <c r="I439"/>
  <c r="J439"/>
  <c r="K439"/>
  <c r="L439"/>
  <c r="M439"/>
  <c r="N439"/>
  <c r="A440"/>
  <c r="B440"/>
  <c r="C440"/>
  <c r="D440"/>
  <c r="E440"/>
  <c r="F440"/>
  <c r="G440"/>
  <c r="H440"/>
  <c r="I440"/>
  <c r="J440"/>
  <c r="K440"/>
  <c r="L440"/>
  <c r="M440"/>
  <c r="N440"/>
  <c r="A441"/>
  <c r="B441"/>
  <c r="C441"/>
  <c r="D441"/>
  <c r="E441"/>
  <c r="F441"/>
  <c r="G441"/>
  <c r="H441"/>
  <c r="I441"/>
  <c r="J441"/>
  <c r="K441"/>
  <c r="L441"/>
  <c r="M441"/>
  <c r="N441"/>
  <c r="A442"/>
  <c r="B442"/>
  <c r="C442"/>
  <c r="D442"/>
  <c r="E442"/>
  <c r="F442"/>
  <c r="G442"/>
  <c r="H442"/>
  <c r="I442"/>
  <c r="J442"/>
  <c r="K442"/>
  <c r="L442"/>
  <c r="M442"/>
  <c r="N442"/>
  <c r="A443"/>
  <c r="B443"/>
  <c r="C443"/>
  <c r="D443"/>
  <c r="E443"/>
  <c r="F443"/>
  <c r="G443"/>
  <c r="H443"/>
  <c r="I443"/>
  <c r="J443"/>
  <c r="K443"/>
  <c r="L443"/>
  <c r="M443"/>
  <c r="N443"/>
  <c r="A444"/>
  <c r="B444"/>
  <c r="C444"/>
  <c r="D444"/>
  <c r="E444"/>
  <c r="F444"/>
  <c r="G444"/>
  <c r="H444"/>
  <c r="I444"/>
  <c r="J444"/>
  <c r="K444"/>
  <c r="L444"/>
  <c r="M444"/>
  <c r="N444"/>
  <c r="A445"/>
  <c r="B445"/>
  <c r="C445"/>
  <c r="D445"/>
  <c r="E445"/>
  <c r="F445"/>
  <c r="G445"/>
  <c r="H445"/>
  <c r="I445"/>
  <c r="J445"/>
  <c r="K445"/>
  <c r="L445"/>
  <c r="M445"/>
  <c r="N445"/>
  <c r="A446"/>
  <c r="B446"/>
  <c r="C446"/>
  <c r="D446"/>
  <c r="E446"/>
  <c r="F446"/>
  <c r="G446"/>
  <c r="H446"/>
  <c r="I446"/>
  <c r="J446"/>
  <c r="K446"/>
  <c r="L446"/>
  <c r="M446"/>
  <c r="N446"/>
  <c r="A447"/>
  <c r="B447"/>
  <c r="C447"/>
  <c r="D447"/>
  <c r="E447"/>
  <c r="F447"/>
  <c r="G447"/>
  <c r="H447"/>
  <c r="I447"/>
  <c r="J447"/>
  <c r="K447"/>
  <c r="L447"/>
  <c r="M447"/>
  <c r="N447"/>
  <c r="A448"/>
  <c r="B448"/>
  <c r="C448"/>
  <c r="D448"/>
  <c r="E448"/>
  <c r="F448"/>
  <c r="G448"/>
  <c r="H448"/>
  <c r="I448"/>
  <c r="J448"/>
  <c r="K448"/>
  <c r="L448"/>
  <c r="M448"/>
  <c r="N448"/>
  <c r="A449"/>
  <c r="B449"/>
  <c r="C449"/>
  <c r="D449"/>
  <c r="E449"/>
  <c r="F449"/>
  <c r="G449"/>
  <c r="H449"/>
  <c r="I449"/>
  <c r="J449"/>
  <c r="K449"/>
  <c r="L449"/>
  <c r="M449"/>
  <c r="N449"/>
  <c r="A450"/>
  <c r="B450"/>
  <c r="C450"/>
  <c r="D450"/>
  <c r="E450"/>
  <c r="F450"/>
  <c r="G450"/>
  <c r="H450"/>
  <c r="I450"/>
  <c r="J450"/>
  <c r="K450"/>
  <c r="L450"/>
  <c r="M450"/>
  <c r="N450"/>
  <c r="A451"/>
  <c r="B451"/>
  <c r="C451"/>
  <c r="D451"/>
  <c r="E451"/>
  <c r="F451"/>
  <c r="G451"/>
  <c r="H451"/>
  <c r="I451"/>
  <c r="J451"/>
  <c r="K451"/>
  <c r="L451"/>
  <c r="M451"/>
  <c r="N451"/>
  <c r="A452"/>
  <c r="B452"/>
  <c r="C452"/>
  <c r="D452"/>
  <c r="E452"/>
  <c r="F452"/>
  <c r="G452"/>
  <c r="H452"/>
  <c r="I452"/>
  <c r="J452"/>
  <c r="K452"/>
  <c r="L452"/>
  <c r="M452"/>
  <c r="N452"/>
  <c r="A453"/>
  <c r="B453"/>
  <c r="C453"/>
  <c r="D453"/>
  <c r="E453"/>
  <c r="F453"/>
  <c r="G453"/>
  <c r="H453"/>
  <c r="I453"/>
  <c r="J453"/>
  <c r="K453"/>
  <c r="L453"/>
  <c r="M453"/>
  <c r="N453"/>
  <c r="A454"/>
  <c r="B454"/>
  <c r="C454"/>
  <c r="D454"/>
  <c r="E454"/>
  <c r="F454"/>
  <c r="G454"/>
  <c r="H454"/>
  <c r="I454"/>
  <c r="J454"/>
  <c r="K454"/>
  <c r="L454"/>
  <c r="M454"/>
  <c r="N454"/>
  <c r="A455"/>
  <c r="B455"/>
  <c r="C455"/>
  <c r="D455"/>
  <c r="E455"/>
  <c r="F455"/>
  <c r="G455"/>
  <c r="H455"/>
  <c r="I455"/>
  <c r="J455"/>
  <c r="K455"/>
  <c r="L455"/>
  <c r="M455"/>
  <c r="N455"/>
  <c r="A456"/>
  <c r="B456"/>
  <c r="C456"/>
  <c r="D456"/>
  <c r="E456"/>
  <c r="F456"/>
  <c r="G456"/>
  <c r="H456"/>
  <c r="I456"/>
  <c r="J456"/>
  <c r="K456"/>
  <c r="L456"/>
  <c r="M456"/>
  <c r="N456"/>
  <c r="A457"/>
  <c r="B457"/>
  <c r="C457"/>
  <c r="D457"/>
  <c r="E457"/>
  <c r="F457"/>
  <c r="G457"/>
  <c r="H457"/>
  <c r="I457"/>
  <c r="J457"/>
  <c r="K457"/>
  <c r="L457"/>
  <c r="M457"/>
  <c r="N457"/>
  <c r="A458"/>
  <c r="B458"/>
  <c r="C458"/>
  <c r="D458"/>
  <c r="E458"/>
  <c r="F458"/>
  <c r="G458"/>
  <c r="H458"/>
  <c r="I458"/>
  <c r="J458"/>
  <c r="K458"/>
  <c r="L458"/>
  <c r="M458"/>
  <c r="N458"/>
  <c r="A459"/>
  <c r="B459"/>
  <c r="C459"/>
  <c r="D459"/>
  <c r="E459"/>
  <c r="F459"/>
  <c r="G459"/>
  <c r="H459"/>
  <c r="I459"/>
  <c r="J459"/>
  <c r="K459"/>
  <c r="L459"/>
  <c r="M459"/>
  <c r="N459"/>
  <c r="A460"/>
  <c r="B460"/>
  <c r="C460"/>
  <c r="D460"/>
  <c r="E460"/>
  <c r="F460"/>
  <c r="G460"/>
  <c r="H460"/>
  <c r="I460"/>
  <c r="J460"/>
  <c r="K460"/>
  <c r="L460"/>
  <c r="M460"/>
  <c r="N460"/>
  <c r="A461"/>
  <c r="B461"/>
  <c r="C461"/>
  <c r="D461"/>
  <c r="E461"/>
  <c r="F461"/>
  <c r="G461"/>
  <c r="H461"/>
  <c r="I461"/>
  <c r="J461"/>
  <c r="K461"/>
  <c r="L461"/>
  <c r="M461"/>
  <c r="N461"/>
  <c r="A462"/>
  <c r="B462"/>
  <c r="C462"/>
  <c r="D462"/>
  <c r="E462"/>
  <c r="F462"/>
  <c r="G462"/>
  <c r="H462"/>
  <c r="I462"/>
  <c r="J462"/>
  <c r="K462"/>
  <c r="L462"/>
  <c r="M462"/>
  <c r="N462"/>
  <c r="A463"/>
  <c r="B463"/>
  <c r="C463"/>
  <c r="D463"/>
  <c r="E463"/>
  <c r="F463"/>
  <c r="G463"/>
  <c r="H463"/>
  <c r="I463"/>
  <c r="J463"/>
  <c r="K463"/>
  <c r="L463"/>
  <c r="M463"/>
  <c r="N463"/>
  <c r="A464"/>
  <c r="B464"/>
  <c r="C464"/>
  <c r="D464"/>
  <c r="E464"/>
  <c r="F464"/>
  <c r="G464"/>
  <c r="H464"/>
  <c r="I464"/>
  <c r="J464"/>
  <c r="K464"/>
  <c r="L464"/>
  <c r="M464"/>
  <c r="N464"/>
  <c r="A465"/>
  <c r="B465"/>
  <c r="C465"/>
  <c r="D465"/>
  <c r="E465"/>
  <c r="F465"/>
  <c r="G465"/>
  <c r="H465"/>
  <c r="I465"/>
  <c r="J465"/>
  <c r="K465"/>
  <c r="L465"/>
  <c r="M465"/>
  <c r="N465"/>
  <c r="A466"/>
  <c r="B466"/>
  <c r="C466"/>
  <c r="D466"/>
  <c r="E466"/>
  <c r="F466"/>
  <c r="G466"/>
  <c r="H466"/>
  <c r="I466"/>
  <c r="J466"/>
  <c r="K466"/>
  <c r="L466"/>
  <c r="M466"/>
  <c r="N466"/>
  <c r="A467"/>
  <c r="B467"/>
  <c r="C467"/>
  <c r="D467"/>
  <c r="E467"/>
  <c r="F467"/>
  <c r="G467"/>
  <c r="H467"/>
  <c r="I467"/>
  <c r="J467"/>
  <c r="K467"/>
  <c r="L467"/>
  <c r="M467"/>
  <c r="N467"/>
  <c r="A468"/>
  <c r="B468"/>
  <c r="C468"/>
  <c r="D468"/>
  <c r="E468"/>
  <c r="F468"/>
  <c r="G468"/>
  <c r="H468"/>
  <c r="I468"/>
  <c r="J468"/>
  <c r="K468"/>
  <c r="L468"/>
  <c r="M468"/>
  <c r="N468"/>
  <c r="A469"/>
  <c r="B469"/>
  <c r="C469"/>
  <c r="D469"/>
  <c r="E469"/>
  <c r="F469"/>
  <c r="G469"/>
  <c r="H469"/>
  <c r="I469"/>
  <c r="J469"/>
  <c r="K469"/>
  <c r="L469"/>
  <c r="M469"/>
  <c r="N469"/>
  <c r="A470"/>
  <c r="B470"/>
  <c r="C470"/>
  <c r="D470"/>
  <c r="E470"/>
  <c r="F470"/>
  <c r="G470"/>
  <c r="H470"/>
  <c r="I470"/>
  <c r="J470"/>
  <c r="K470"/>
  <c r="L470"/>
  <c r="M470"/>
  <c r="N470"/>
  <c r="A471"/>
  <c r="B471"/>
  <c r="C471"/>
  <c r="D471"/>
  <c r="E471"/>
  <c r="F471"/>
  <c r="G471"/>
  <c r="H471"/>
  <c r="I471"/>
  <c r="J471"/>
  <c r="K471"/>
  <c r="L471"/>
  <c r="M471"/>
  <c r="N471"/>
  <c r="A472"/>
  <c r="B472"/>
  <c r="C472"/>
  <c r="D472"/>
  <c r="E472"/>
  <c r="F472"/>
  <c r="G472"/>
  <c r="H472"/>
  <c r="I472"/>
  <c r="J472"/>
  <c r="K472"/>
  <c r="L472"/>
  <c r="M472"/>
  <c r="N472"/>
  <c r="A473"/>
  <c r="B473"/>
  <c r="C473"/>
  <c r="D473"/>
  <c r="E473"/>
  <c r="F473"/>
  <c r="G473"/>
  <c r="H473"/>
  <c r="I473"/>
  <c r="J473"/>
  <c r="K473"/>
  <c r="L473"/>
  <c r="M473"/>
  <c r="N473"/>
  <c r="A474"/>
  <c r="B474"/>
  <c r="C474"/>
  <c r="D474"/>
  <c r="E474"/>
  <c r="F474"/>
  <c r="G474"/>
  <c r="H474"/>
  <c r="I474"/>
  <c r="J474"/>
  <c r="K474"/>
  <c r="L474"/>
  <c r="M474"/>
  <c r="N474"/>
  <c r="A475"/>
  <c r="B475"/>
  <c r="C475"/>
  <c r="D475"/>
  <c r="E475"/>
  <c r="F475"/>
  <c r="G475"/>
  <c r="H475"/>
  <c r="I475"/>
  <c r="J475"/>
  <c r="K475"/>
  <c r="L475"/>
  <c r="M475"/>
  <c r="N475"/>
  <c r="A476"/>
  <c r="B476"/>
  <c r="C476"/>
  <c r="D476"/>
  <c r="E476"/>
  <c r="F476"/>
  <c r="G476"/>
  <c r="H476"/>
  <c r="I476"/>
  <c r="J476"/>
  <c r="K476"/>
  <c r="L476"/>
  <c r="M476"/>
  <c r="N476"/>
  <c r="A477"/>
  <c r="B477"/>
  <c r="C477"/>
  <c r="D477"/>
  <c r="E477"/>
  <c r="F477"/>
  <c r="G477"/>
  <c r="H477"/>
  <c r="I477"/>
  <c r="J477"/>
  <c r="K477"/>
  <c r="L477"/>
  <c r="M477"/>
  <c r="N477"/>
  <c r="A478"/>
  <c r="B478"/>
  <c r="C478"/>
  <c r="D478"/>
  <c r="E478"/>
  <c r="F478"/>
  <c r="G478"/>
  <c r="H478"/>
  <c r="I478"/>
  <c r="J478"/>
  <c r="K478"/>
  <c r="L478"/>
  <c r="M478"/>
  <c r="N478"/>
  <c r="A479"/>
  <c r="B479"/>
  <c r="C479"/>
  <c r="D479"/>
  <c r="E479"/>
  <c r="F479"/>
  <c r="G479"/>
  <c r="H479"/>
  <c r="I479"/>
  <c r="J479"/>
  <c r="K479"/>
  <c r="L479"/>
  <c r="M479"/>
  <c r="N479"/>
  <c r="A480"/>
  <c r="B480"/>
  <c r="C480"/>
  <c r="D480"/>
  <c r="E480"/>
  <c r="F480"/>
  <c r="G480"/>
  <c r="H480"/>
  <c r="I480"/>
  <c r="J480"/>
  <c r="K480"/>
  <c r="L480"/>
  <c r="M480"/>
  <c r="N480"/>
  <c r="A481"/>
  <c r="B481"/>
  <c r="C481"/>
  <c r="D481"/>
  <c r="E481"/>
  <c r="F481"/>
  <c r="G481"/>
  <c r="H481"/>
  <c r="I481"/>
  <c r="J481"/>
  <c r="K481"/>
  <c r="L481"/>
  <c r="M481"/>
  <c r="N481"/>
  <c r="A482"/>
  <c r="B482"/>
  <c r="C482"/>
  <c r="D482"/>
  <c r="E482"/>
  <c r="F482"/>
  <c r="G482"/>
  <c r="H482"/>
  <c r="I482"/>
  <c r="J482"/>
  <c r="K482"/>
  <c r="L482"/>
  <c r="M482"/>
  <c r="N482"/>
  <c r="A483"/>
  <c r="B483"/>
  <c r="C483"/>
  <c r="D483"/>
  <c r="E483"/>
  <c r="F483"/>
  <c r="G483"/>
  <c r="H483"/>
  <c r="I483"/>
  <c r="J483"/>
  <c r="K483"/>
  <c r="L483"/>
  <c r="M483"/>
  <c r="N483"/>
  <c r="A484"/>
  <c r="B484"/>
  <c r="C484"/>
  <c r="D484"/>
  <c r="E484"/>
  <c r="F484"/>
  <c r="G484"/>
  <c r="H484"/>
  <c r="I484"/>
  <c r="J484"/>
  <c r="K484"/>
  <c r="L484"/>
  <c r="M484"/>
  <c r="N484"/>
  <c r="A485"/>
  <c r="B485"/>
  <c r="C485"/>
  <c r="D485"/>
  <c r="E485"/>
  <c r="F485"/>
  <c r="G485"/>
  <c r="H485"/>
  <c r="I485"/>
  <c r="J485"/>
  <c r="K485"/>
  <c r="L485"/>
  <c r="M485"/>
  <c r="N485"/>
  <c r="A486"/>
  <c r="B486"/>
  <c r="C486"/>
  <c r="D486"/>
  <c r="E486"/>
  <c r="F486"/>
  <c r="G486"/>
  <c r="H486"/>
  <c r="I486"/>
  <c r="J486"/>
  <c r="K486"/>
  <c r="L486"/>
  <c r="M486"/>
  <c r="N486"/>
  <c r="A487"/>
  <c r="B487"/>
  <c r="C487"/>
  <c r="D487"/>
  <c r="E487"/>
  <c r="F487"/>
  <c r="G487"/>
  <c r="H487"/>
  <c r="I487"/>
  <c r="J487"/>
  <c r="K487"/>
  <c r="L487"/>
  <c r="M487"/>
  <c r="N487"/>
  <c r="A488"/>
  <c r="B488"/>
  <c r="C488"/>
  <c r="D488"/>
  <c r="E488"/>
  <c r="F488"/>
  <c r="G488"/>
  <c r="H488"/>
  <c r="I488"/>
  <c r="J488"/>
  <c r="K488"/>
  <c r="L488"/>
  <c r="M488"/>
  <c r="N488"/>
  <c r="A489"/>
  <c r="B489"/>
  <c r="C489"/>
  <c r="D489"/>
  <c r="E489"/>
  <c r="F489"/>
  <c r="G489"/>
  <c r="H489"/>
  <c r="I489"/>
  <c r="J489"/>
  <c r="K489"/>
  <c r="L489"/>
  <c r="M489"/>
  <c r="N489"/>
  <c r="A490"/>
  <c r="B490"/>
  <c r="C490"/>
  <c r="D490"/>
  <c r="E490"/>
  <c r="F490"/>
  <c r="G490"/>
  <c r="H490"/>
  <c r="I490"/>
  <c r="J490"/>
  <c r="K490"/>
  <c r="L490"/>
  <c r="M490"/>
  <c r="N490"/>
  <c r="A491"/>
  <c r="B491"/>
  <c r="C491"/>
  <c r="D491"/>
  <c r="E491"/>
  <c r="F491"/>
  <c r="G491"/>
  <c r="H491"/>
  <c r="I491"/>
  <c r="J491"/>
  <c r="K491"/>
  <c r="L491"/>
  <c r="M491"/>
  <c r="N491"/>
  <c r="A492"/>
  <c r="B492"/>
  <c r="C492"/>
  <c r="D492"/>
  <c r="E492"/>
  <c r="F492"/>
  <c r="G492"/>
  <c r="H492"/>
  <c r="I492"/>
  <c r="J492"/>
  <c r="K492"/>
  <c r="L492"/>
  <c r="M492"/>
  <c r="N492"/>
  <c r="A493"/>
  <c r="B493"/>
  <c r="C493"/>
  <c r="D493"/>
  <c r="E493"/>
  <c r="F493"/>
  <c r="G493"/>
  <c r="H493"/>
  <c r="I493"/>
  <c r="J493"/>
  <c r="K493"/>
  <c r="L493"/>
  <c r="M493"/>
  <c r="N493"/>
  <c r="A494"/>
  <c r="B494"/>
  <c r="C494"/>
  <c r="D494"/>
  <c r="E494"/>
  <c r="F494"/>
  <c r="G494"/>
  <c r="H494"/>
  <c r="I494"/>
  <c r="J494"/>
  <c r="K494"/>
  <c r="L494"/>
  <c r="M494"/>
  <c r="N494"/>
  <c r="A495"/>
  <c r="B495"/>
  <c r="C495"/>
  <c r="D495"/>
  <c r="E495"/>
  <c r="F495"/>
  <c r="G495"/>
  <c r="H495"/>
  <c r="I495"/>
  <c r="J495"/>
  <c r="K495"/>
  <c r="L495"/>
  <c r="M495"/>
  <c r="N495"/>
  <c r="A496"/>
  <c r="B496"/>
  <c r="C496"/>
  <c r="D496"/>
  <c r="E496"/>
  <c r="F496"/>
  <c r="G496"/>
  <c r="H496"/>
  <c r="I496"/>
  <c r="J496"/>
  <c r="K496"/>
  <c r="L496"/>
  <c r="M496"/>
  <c r="N496"/>
  <c r="A497"/>
  <c r="B497"/>
  <c r="C497"/>
  <c r="D497"/>
  <c r="E497"/>
  <c r="F497"/>
  <c r="G497"/>
  <c r="H497"/>
  <c r="I497"/>
  <c r="J497"/>
  <c r="K497"/>
  <c r="L497"/>
  <c r="M497"/>
  <c r="N497"/>
  <c r="A498"/>
  <c r="B498"/>
  <c r="C498"/>
  <c r="D498"/>
  <c r="E498"/>
  <c r="F498"/>
  <c r="G498"/>
  <c r="H498"/>
  <c r="I498"/>
  <c r="J498"/>
  <c r="K498"/>
  <c r="L498"/>
  <c r="M498"/>
  <c r="N498"/>
  <c r="A499"/>
  <c r="B499"/>
  <c r="C499"/>
  <c r="D499"/>
  <c r="E499"/>
  <c r="F499"/>
  <c r="G499"/>
  <c r="H499"/>
  <c r="I499"/>
  <c r="J499"/>
  <c r="K499"/>
  <c r="L499"/>
  <c r="M499"/>
  <c r="N499"/>
  <c r="A500"/>
  <c r="B500"/>
  <c r="C500"/>
  <c r="D500"/>
  <c r="E500"/>
  <c r="F500"/>
  <c r="G500"/>
  <c r="H500"/>
  <c r="I500"/>
  <c r="J500"/>
  <c r="K500"/>
  <c r="L500"/>
  <c r="M500"/>
  <c r="N500"/>
  <c r="A501"/>
  <c r="B501"/>
  <c r="C501"/>
  <c r="D501"/>
  <c r="E501"/>
  <c r="F501"/>
  <c r="G501"/>
  <c r="H501"/>
  <c r="I501"/>
  <c r="J501"/>
  <c r="K501"/>
  <c r="L501"/>
  <c r="M501"/>
  <c r="N501"/>
  <c r="A502"/>
  <c r="B502"/>
  <c r="C502"/>
  <c r="D502"/>
  <c r="E502"/>
  <c r="F502"/>
  <c r="G502"/>
  <c r="H502"/>
  <c r="I502"/>
  <c r="J502"/>
  <c r="K502"/>
  <c r="L502"/>
  <c r="M502"/>
  <c r="N502"/>
  <c r="A503"/>
  <c r="B503"/>
  <c r="C503"/>
  <c r="D503"/>
  <c r="E503"/>
  <c r="F503"/>
  <c r="G503"/>
  <c r="H503"/>
  <c r="I503"/>
  <c r="J503"/>
  <c r="K503"/>
  <c r="L503"/>
  <c r="M503"/>
  <c r="N503"/>
  <c r="A504"/>
  <c r="B504"/>
  <c r="C504"/>
  <c r="D504"/>
  <c r="E504"/>
  <c r="F504"/>
  <c r="G504"/>
  <c r="H504"/>
  <c r="I504"/>
  <c r="J504"/>
  <c r="K504"/>
  <c r="L504"/>
  <c r="M504"/>
  <c r="N504"/>
  <c r="A505"/>
  <c r="B505"/>
  <c r="C505"/>
  <c r="D505"/>
  <c r="E505"/>
  <c r="F505"/>
  <c r="G505"/>
  <c r="H505"/>
  <c r="I505"/>
  <c r="J505"/>
  <c r="K505"/>
  <c r="L505"/>
  <c r="M505"/>
  <c r="N505"/>
  <c r="A506"/>
  <c r="B506"/>
  <c r="C506"/>
  <c r="D506"/>
  <c r="E506"/>
  <c r="F506"/>
  <c r="G506"/>
  <c r="H506"/>
  <c r="I506"/>
  <c r="J506"/>
  <c r="K506"/>
  <c r="L506"/>
  <c r="M506"/>
  <c r="N506"/>
  <c r="A507"/>
  <c r="B507"/>
  <c r="C507"/>
  <c r="D507"/>
  <c r="E507"/>
  <c r="F507"/>
  <c r="G507"/>
  <c r="H507"/>
  <c r="I507"/>
  <c r="J507"/>
  <c r="K507"/>
  <c r="L507"/>
  <c r="M507"/>
  <c r="N507"/>
  <c r="A508"/>
  <c r="B508"/>
  <c r="C508"/>
  <c r="D508"/>
  <c r="E508"/>
  <c r="F508"/>
  <c r="G508"/>
  <c r="H508"/>
  <c r="I508"/>
  <c r="J508"/>
  <c r="K508"/>
  <c r="L508"/>
  <c r="M508"/>
  <c r="N508"/>
  <c r="A509"/>
  <c r="B509"/>
  <c r="C509"/>
  <c r="D509"/>
  <c r="E509"/>
  <c r="F509"/>
  <c r="G509"/>
  <c r="H509"/>
  <c r="I509"/>
  <c r="J509"/>
  <c r="K509"/>
  <c r="L509"/>
  <c r="M509"/>
  <c r="N509"/>
  <c r="A510"/>
  <c r="B510"/>
  <c r="C510"/>
  <c r="D510"/>
  <c r="E510"/>
  <c r="F510"/>
  <c r="G510"/>
  <c r="H510"/>
  <c r="I510"/>
  <c r="J510"/>
  <c r="K510"/>
  <c r="L510"/>
  <c r="M510"/>
  <c r="N510"/>
  <c r="A511"/>
  <c r="B511"/>
  <c r="C511"/>
  <c r="D511"/>
  <c r="E511"/>
  <c r="F511"/>
  <c r="G511"/>
  <c r="H511"/>
  <c r="I511"/>
  <c r="J511"/>
  <c r="K511"/>
  <c r="L511"/>
  <c r="M511"/>
  <c r="N511"/>
  <c r="A512"/>
  <c r="B512"/>
  <c r="C512"/>
  <c r="D512"/>
  <c r="E512"/>
  <c r="F512"/>
  <c r="G512"/>
  <c r="H512"/>
  <c r="I512"/>
  <c r="J512"/>
  <c r="K512"/>
  <c r="L512"/>
  <c r="M512"/>
  <c r="N512"/>
  <c r="A513"/>
  <c r="B513"/>
  <c r="C513"/>
  <c r="D513"/>
  <c r="E513"/>
  <c r="F513"/>
  <c r="G513"/>
  <c r="H513"/>
  <c r="I513"/>
  <c r="J513"/>
  <c r="K513"/>
  <c r="L513"/>
  <c r="M513"/>
  <c r="N513"/>
  <c r="A514"/>
  <c r="B514"/>
  <c r="C514"/>
  <c r="D514"/>
  <c r="E514"/>
  <c r="F514"/>
  <c r="G514"/>
  <c r="H514"/>
  <c r="I514"/>
  <c r="J514"/>
  <c r="K514"/>
  <c r="L514"/>
  <c r="M514"/>
  <c r="N514"/>
  <c r="A515"/>
  <c r="B515"/>
  <c r="C515"/>
  <c r="D515"/>
  <c r="E515"/>
  <c r="F515"/>
  <c r="G515"/>
  <c r="H515"/>
  <c r="I515"/>
  <c r="J515"/>
  <c r="K515"/>
  <c r="L515"/>
  <c r="M515"/>
  <c r="N515"/>
  <c r="A516"/>
  <c r="B516"/>
  <c r="C516"/>
  <c r="D516"/>
  <c r="E516"/>
  <c r="F516"/>
  <c r="G516"/>
  <c r="H516"/>
  <c r="I516"/>
  <c r="J516"/>
  <c r="K516"/>
  <c r="L516"/>
  <c r="M516"/>
  <c r="N516"/>
  <c r="A517"/>
  <c r="B517"/>
  <c r="C517"/>
  <c r="D517"/>
  <c r="E517"/>
  <c r="F517"/>
  <c r="G517"/>
  <c r="H517"/>
  <c r="I517"/>
  <c r="J517"/>
  <c r="K517"/>
  <c r="L517"/>
  <c r="M517"/>
  <c r="N517"/>
  <c r="A518"/>
  <c r="B518"/>
  <c r="C518"/>
  <c r="D518"/>
  <c r="E518"/>
  <c r="F518"/>
  <c r="G518"/>
  <c r="H518"/>
  <c r="I518"/>
  <c r="J518"/>
  <c r="K518"/>
  <c r="L518"/>
  <c r="M518"/>
  <c r="N518"/>
  <c r="A519"/>
  <c r="B519"/>
  <c r="C519"/>
  <c r="D519"/>
  <c r="E519"/>
  <c r="F519"/>
  <c r="G519"/>
  <c r="H519"/>
  <c r="I519"/>
  <c r="J519"/>
  <c r="K519"/>
  <c r="L519"/>
  <c r="M519"/>
  <c r="N519"/>
  <c r="A520"/>
  <c r="B520"/>
  <c r="C520"/>
  <c r="D520"/>
  <c r="E520"/>
  <c r="F520"/>
  <c r="G520"/>
  <c r="H520"/>
  <c r="I520"/>
  <c r="J520"/>
  <c r="K520"/>
  <c r="L520"/>
  <c r="M520"/>
  <c r="N520"/>
  <c r="A521"/>
  <c r="B521"/>
  <c r="C521"/>
  <c r="D521"/>
  <c r="E521"/>
  <c r="F521"/>
  <c r="G521"/>
  <c r="H521"/>
  <c r="I521"/>
  <c r="J521"/>
  <c r="K521"/>
  <c r="L521"/>
  <c r="M521"/>
  <c r="N521"/>
  <c r="A522"/>
  <c r="B522"/>
  <c r="C522"/>
  <c r="D522"/>
  <c r="E522"/>
  <c r="F522"/>
  <c r="G522"/>
  <c r="H522"/>
  <c r="I522"/>
  <c r="J522"/>
  <c r="K522"/>
  <c r="L522"/>
  <c r="M522"/>
  <c r="N522"/>
  <c r="A523"/>
  <c r="B523"/>
  <c r="C523"/>
  <c r="D523"/>
  <c r="E523"/>
  <c r="F523"/>
  <c r="G523"/>
  <c r="H523"/>
  <c r="I523"/>
  <c r="J523"/>
  <c r="K523"/>
  <c r="L523"/>
  <c r="M523"/>
  <c r="N523"/>
  <c r="A524"/>
  <c r="B524"/>
  <c r="C524"/>
  <c r="D524"/>
  <c r="E524"/>
  <c r="F524"/>
  <c r="G524"/>
  <c r="H524"/>
  <c r="I524"/>
  <c r="J524"/>
  <c r="K524"/>
  <c r="L524"/>
  <c r="M524"/>
  <c r="N524"/>
  <c r="A525"/>
  <c r="B525"/>
  <c r="C525"/>
  <c r="D525"/>
  <c r="E525"/>
  <c r="F525"/>
  <c r="G525"/>
  <c r="H525"/>
  <c r="I525"/>
  <c r="J525"/>
  <c r="K525"/>
  <c r="L525"/>
  <c r="M525"/>
  <c r="N525"/>
  <c r="A526"/>
  <c r="B526"/>
  <c r="C526"/>
  <c r="D526"/>
  <c r="E526"/>
  <c r="F526"/>
  <c r="G526"/>
  <c r="H526"/>
  <c r="I526"/>
  <c r="J526"/>
  <c r="K526"/>
  <c r="L526"/>
  <c r="M526"/>
  <c r="N526"/>
  <c r="A527"/>
  <c r="B527"/>
  <c r="C527"/>
  <c r="D527"/>
  <c r="E527"/>
  <c r="F527"/>
  <c r="G527"/>
  <c r="H527"/>
  <c r="I527"/>
  <c r="J527"/>
  <c r="K527"/>
  <c r="L527"/>
  <c r="M527"/>
  <c r="N527"/>
  <c r="A528"/>
  <c r="B528"/>
  <c r="C528"/>
  <c r="D528"/>
  <c r="E528"/>
  <c r="F528"/>
  <c r="G528"/>
  <c r="H528"/>
  <c r="I528"/>
  <c r="J528"/>
  <c r="K528"/>
  <c r="L528"/>
  <c r="M528"/>
  <c r="N528"/>
  <c r="A529"/>
  <c r="B529"/>
  <c r="C529"/>
  <c r="D529"/>
  <c r="E529"/>
  <c r="F529"/>
  <c r="G529"/>
  <c r="H529"/>
  <c r="I529"/>
  <c r="J529"/>
  <c r="K529"/>
  <c r="L529"/>
  <c r="M529"/>
  <c r="N529"/>
  <c r="A530"/>
  <c r="B530"/>
  <c r="C530"/>
  <c r="D530"/>
  <c r="E530"/>
  <c r="F530"/>
  <c r="G530"/>
  <c r="H530"/>
  <c r="I530"/>
  <c r="J530"/>
  <c r="K530"/>
  <c r="L530"/>
  <c r="M530"/>
  <c r="N530"/>
  <c r="A531"/>
  <c r="B531"/>
  <c r="C531"/>
  <c r="D531"/>
  <c r="E531"/>
  <c r="F531"/>
  <c r="G531"/>
  <c r="H531"/>
  <c r="I531"/>
  <c r="J531"/>
  <c r="K531"/>
  <c r="L531"/>
  <c r="M531"/>
  <c r="N531"/>
  <c r="A532"/>
  <c r="B532"/>
  <c r="C532"/>
  <c r="D532"/>
  <c r="E532"/>
  <c r="F532"/>
  <c r="G532"/>
  <c r="H532"/>
  <c r="I532"/>
  <c r="J532"/>
  <c r="K532"/>
  <c r="L532"/>
  <c r="M532"/>
  <c r="N532"/>
  <c r="A533"/>
  <c r="B533"/>
  <c r="C533"/>
  <c r="D533"/>
  <c r="E533"/>
  <c r="F533"/>
  <c r="G533"/>
  <c r="H533"/>
  <c r="I533"/>
  <c r="J533"/>
  <c r="K533"/>
  <c r="L533"/>
  <c r="M533"/>
  <c r="N533"/>
  <c r="A534"/>
  <c r="B534"/>
  <c r="C534"/>
  <c r="D534"/>
  <c r="E534"/>
  <c r="F534"/>
  <c r="G534"/>
  <c r="H534"/>
  <c r="I534"/>
  <c r="J534"/>
  <c r="K534"/>
  <c r="L534"/>
  <c r="M534"/>
  <c r="N534"/>
  <c r="A535"/>
  <c r="B535"/>
  <c r="C535"/>
  <c r="D535"/>
  <c r="E535"/>
  <c r="F535"/>
  <c r="G535"/>
  <c r="H535"/>
  <c r="I535"/>
  <c r="J535"/>
  <c r="K535"/>
  <c r="L535"/>
  <c r="M535"/>
  <c r="N535"/>
  <c r="A536"/>
  <c r="B536"/>
  <c r="C536"/>
  <c r="D536"/>
  <c r="E536"/>
  <c r="F536"/>
  <c r="G536"/>
  <c r="H536"/>
  <c r="I536"/>
  <c r="J536"/>
  <c r="K536"/>
  <c r="L536"/>
  <c r="M536"/>
  <c r="N536"/>
  <c r="A537"/>
  <c r="B537"/>
  <c r="C537"/>
  <c r="D537"/>
  <c r="E537"/>
  <c r="F537"/>
  <c r="G537"/>
  <c r="H537"/>
  <c r="I537"/>
  <c r="J537"/>
  <c r="K537"/>
  <c r="L537"/>
  <c r="M537"/>
  <c r="N537"/>
  <c r="A538"/>
  <c r="B538"/>
  <c r="C538"/>
  <c r="D538"/>
  <c r="E538"/>
  <c r="F538"/>
  <c r="G538"/>
  <c r="H538"/>
  <c r="I538"/>
  <c r="J538"/>
  <c r="K538"/>
  <c r="L538"/>
  <c r="M538"/>
  <c r="N538"/>
  <c r="A539"/>
  <c r="B539"/>
  <c r="C539"/>
  <c r="D539"/>
  <c r="E539"/>
  <c r="F539"/>
  <c r="G539"/>
  <c r="H539"/>
  <c r="I539"/>
  <c r="J539"/>
  <c r="K539"/>
  <c r="L539"/>
  <c r="M539"/>
  <c r="N539"/>
  <c r="A540"/>
  <c r="B540"/>
  <c r="C540"/>
  <c r="D540"/>
  <c r="E540"/>
  <c r="F540"/>
  <c r="G540"/>
  <c r="H540"/>
  <c r="I540"/>
  <c r="J540"/>
  <c r="K540"/>
  <c r="L540"/>
  <c r="M540"/>
  <c r="N540"/>
  <c r="A541"/>
  <c r="B541"/>
  <c r="C541"/>
  <c r="D541"/>
  <c r="E541"/>
  <c r="F541"/>
  <c r="G541"/>
  <c r="H541"/>
  <c r="I541"/>
  <c r="J541"/>
  <c r="K541"/>
  <c r="L541"/>
  <c r="M541"/>
  <c r="N541"/>
  <c r="A542"/>
  <c r="B542"/>
  <c r="C542"/>
  <c r="D542"/>
  <c r="E542"/>
  <c r="F542"/>
  <c r="G542"/>
  <c r="H542"/>
  <c r="I542"/>
  <c r="J542"/>
  <c r="K542"/>
  <c r="L542"/>
  <c r="M542"/>
  <c r="N542"/>
  <c r="A543"/>
  <c r="B543"/>
  <c r="C543"/>
  <c r="D543"/>
  <c r="E543"/>
  <c r="F543"/>
  <c r="G543"/>
  <c r="H543"/>
  <c r="I543"/>
  <c r="J543"/>
  <c r="K543"/>
  <c r="L543"/>
  <c r="M543"/>
  <c r="N543"/>
  <c r="A544"/>
  <c r="B544"/>
  <c r="C544"/>
  <c r="D544"/>
  <c r="E544"/>
  <c r="F544"/>
  <c r="G544"/>
  <c r="H544"/>
  <c r="I544"/>
  <c r="J544"/>
  <c r="K544"/>
  <c r="L544"/>
  <c r="M544"/>
  <c r="N544"/>
  <c r="A545"/>
  <c r="B545"/>
  <c r="C545"/>
  <c r="D545"/>
  <c r="E545"/>
  <c r="F545"/>
  <c r="G545"/>
  <c r="H545"/>
  <c r="I545"/>
  <c r="J545"/>
  <c r="K545"/>
  <c r="L545"/>
  <c r="M545"/>
  <c r="N545"/>
  <c r="A546"/>
  <c r="B546"/>
  <c r="C546"/>
  <c r="D546"/>
  <c r="E546"/>
  <c r="F546"/>
  <c r="G546"/>
  <c r="H546"/>
  <c r="I546"/>
  <c r="J546"/>
  <c r="K546"/>
  <c r="L546"/>
  <c r="M546"/>
  <c r="N546"/>
  <c r="A547"/>
  <c r="B547"/>
  <c r="C547"/>
  <c r="D547"/>
  <c r="E547"/>
  <c r="F547"/>
  <c r="G547"/>
  <c r="H547"/>
  <c r="I547"/>
  <c r="J547"/>
  <c r="K547"/>
  <c r="L547"/>
  <c r="M547"/>
  <c r="N547"/>
  <c r="A548"/>
  <c r="B548"/>
  <c r="C548"/>
  <c r="D548"/>
  <c r="E548"/>
  <c r="F548"/>
  <c r="G548"/>
  <c r="H548"/>
  <c r="I548"/>
  <c r="J548"/>
  <c r="K548"/>
  <c r="L548"/>
  <c r="M548"/>
  <c r="N548"/>
  <c r="A549"/>
  <c r="B549"/>
  <c r="C549"/>
  <c r="D549"/>
  <c r="E549"/>
  <c r="F549"/>
  <c r="G549"/>
  <c r="H549"/>
  <c r="I549"/>
  <c r="J549"/>
  <c r="K549"/>
  <c r="L549"/>
  <c r="M549"/>
  <c r="N549"/>
  <c r="A550"/>
  <c r="B550"/>
  <c r="C550"/>
  <c r="D550"/>
  <c r="E550"/>
  <c r="F550"/>
  <c r="G550"/>
  <c r="H550"/>
  <c r="I550"/>
  <c r="J550"/>
  <c r="K550"/>
  <c r="L550"/>
  <c r="M550"/>
  <c r="N550"/>
  <c r="A551"/>
  <c r="B551"/>
  <c r="C551"/>
  <c r="D551"/>
  <c r="E551"/>
  <c r="F551"/>
  <c r="G551"/>
  <c r="H551"/>
  <c r="I551"/>
  <c r="J551"/>
  <c r="K551"/>
  <c r="L551"/>
  <c r="M551"/>
  <c r="N551"/>
  <c r="A552"/>
  <c r="B552"/>
  <c r="C552"/>
  <c r="D552"/>
  <c r="E552"/>
  <c r="F552"/>
  <c r="G552"/>
  <c r="H552"/>
  <c r="I552"/>
  <c r="J552"/>
  <c r="K552"/>
  <c r="L552"/>
  <c r="M552"/>
  <c r="N552"/>
  <c r="A553"/>
  <c r="B553"/>
  <c r="C553"/>
  <c r="D553"/>
  <c r="E553"/>
  <c r="F553"/>
  <c r="G553"/>
  <c r="H553"/>
  <c r="I553"/>
  <c r="J553"/>
  <c r="K553"/>
  <c r="L553"/>
  <c r="M553"/>
  <c r="N553"/>
  <c r="A554"/>
  <c r="B554"/>
  <c r="C554"/>
  <c r="D554"/>
  <c r="E554"/>
  <c r="F554"/>
  <c r="G554"/>
  <c r="H554"/>
  <c r="I554"/>
  <c r="J554"/>
  <c r="K554"/>
  <c r="L554"/>
  <c r="M554"/>
  <c r="N554"/>
  <c r="A555"/>
  <c r="B555"/>
  <c r="C555"/>
  <c r="D555"/>
  <c r="E555"/>
  <c r="F555"/>
  <c r="G555"/>
  <c r="H555"/>
  <c r="I555"/>
  <c r="J555"/>
  <c r="K555"/>
  <c r="L555"/>
  <c r="M555"/>
  <c r="N555"/>
  <c r="A556"/>
  <c r="B556"/>
  <c r="C556"/>
  <c r="D556"/>
  <c r="E556"/>
  <c r="F556"/>
  <c r="G556"/>
  <c r="H556"/>
  <c r="I556"/>
  <c r="J556"/>
  <c r="K556"/>
  <c r="L556"/>
  <c r="M556"/>
  <c r="N556"/>
  <c r="A557"/>
  <c r="B557"/>
  <c r="C557"/>
  <c r="D557"/>
  <c r="E557"/>
  <c r="F557"/>
  <c r="G557"/>
  <c r="H557"/>
  <c r="I557"/>
  <c r="J557"/>
  <c r="K557"/>
  <c r="L557"/>
  <c r="M557"/>
  <c r="N557"/>
  <c r="A558"/>
  <c r="B558"/>
  <c r="C558"/>
  <c r="D558"/>
  <c r="E558"/>
  <c r="F558"/>
  <c r="G558"/>
  <c r="H558"/>
  <c r="I558"/>
  <c r="J558"/>
  <c r="K558"/>
  <c r="L558"/>
  <c r="M558"/>
  <c r="N558"/>
  <c r="A559"/>
  <c r="B559"/>
  <c r="C559"/>
  <c r="D559"/>
  <c r="E559"/>
  <c r="F559"/>
  <c r="G559"/>
  <c r="H559"/>
  <c r="I559"/>
  <c r="J559"/>
  <c r="K559"/>
  <c r="L559"/>
  <c r="M559"/>
  <c r="N559"/>
  <c r="A560"/>
  <c r="B560"/>
  <c r="C560"/>
  <c r="D560"/>
  <c r="E560"/>
  <c r="F560"/>
  <c r="G560"/>
  <c r="H560"/>
  <c r="I560"/>
  <c r="J560"/>
  <c r="K560"/>
  <c r="L560"/>
  <c r="M560"/>
  <c r="N560"/>
  <c r="A561"/>
  <c r="B561"/>
  <c r="C561"/>
  <c r="D561"/>
  <c r="E561"/>
  <c r="F561"/>
  <c r="G561"/>
  <c r="H561"/>
  <c r="I561"/>
  <c r="J561"/>
  <c r="K561"/>
  <c r="L561"/>
  <c r="M561"/>
  <c r="N561"/>
  <c r="A562"/>
  <c r="B562"/>
  <c r="C562"/>
  <c r="D562"/>
  <c r="E562"/>
  <c r="F562"/>
  <c r="G562"/>
  <c r="H562"/>
  <c r="I562"/>
  <c r="J562"/>
  <c r="K562"/>
  <c r="L562"/>
  <c r="M562"/>
  <c r="N562"/>
  <c r="A563"/>
  <c r="B563"/>
  <c r="C563"/>
  <c r="D563"/>
  <c r="E563"/>
  <c r="F563"/>
  <c r="G563"/>
  <c r="H563"/>
  <c r="I563"/>
  <c r="J563"/>
  <c r="K563"/>
  <c r="L563"/>
  <c r="M563"/>
  <c r="N563"/>
  <c r="A564"/>
  <c r="B564"/>
  <c r="C564"/>
  <c r="D564"/>
  <c r="E564"/>
  <c r="F564"/>
  <c r="G564"/>
  <c r="H564"/>
  <c r="I564"/>
  <c r="J564"/>
  <c r="K564"/>
  <c r="L564"/>
  <c r="M564"/>
  <c r="N564"/>
  <c r="A565"/>
  <c r="B565"/>
  <c r="C565"/>
  <c r="D565"/>
  <c r="E565"/>
  <c r="F565"/>
  <c r="G565"/>
  <c r="H565"/>
  <c r="I565"/>
  <c r="J565"/>
  <c r="K565"/>
  <c r="L565"/>
  <c r="M565"/>
  <c r="N565"/>
  <c r="A566"/>
  <c r="B566"/>
  <c r="C566"/>
  <c r="D566"/>
  <c r="E566"/>
  <c r="F566"/>
  <c r="G566"/>
  <c r="H566"/>
  <c r="I566"/>
  <c r="J566"/>
  <c r="K566"/>
  <c r="L566"/>
  <c r="M566"/>
  <c r="N566"/>
  <c r="A567"/>
  <c r="B567"/>
  <c r="C567"/>
  <c r="D567"/>
  <c r="E567"/>
  <c r="F567"/>
  <c r="G567"/>
  <c r="H567"/>
  <c r="I567"/>
  <c r="J567"/>
  <c r="K567"/>
  <c r="L567"/>
  <c r="M567"/>
  <c r="N567"/>
  <c r="A568"/>
  <c r="B568"/>
  <c r="C568"/>
  <c r="D568"/>
  <c r="E568"/>
  <c r="F568"/>
  <c r="G568"/>
  <c r="H568"/>
  <c r="I568"/>
  <c r="J568"/>
  <c r="K568"/>
  <c r="L568"/>
  <c r="M568"/>
  <c r="N568"/>
  <c r="A569"/>
  <c r="B569"/>
  <c r="C569"/>
  <c r="D569"/>
  <c r="E569"/>
  <c r="F569"/>
  <c r="G569"/>
  <c r="H569"/>
  <c r="I569"/>
  <c r="J569"/>
  <c r="K569"/>
  <c r="L569"/>
  <c r="M569"/>
  <c r="N569"/>
  <c r="A570"/>
  <c r="B570"/>
  <c r="C570"/>
  <c r="D570"/>
  <c r="E570"/>
  <c r="F570"/>
  <c r="G570"/>
  <c r="H570"/>
  <c r="I570"/>
  <c r="J570"/>
  <c r="K570"/>
  <c r="L570"/>
  <c r="M570"/>
  <c r="N570"/>
  <c r="A571"/>
  <c r="B571"/>
  <c r="C571"/>
  <c r="D571"/>
  <c r="E571"/>
  <c r="F571"/>
  <c r="G571"/>
  <c r="H571"/>
  <c r="I571"/>
  <c r="J571"/>
  <c r="K571"/>
  <c r="L571"/>
  <c r="M571"/>
  <c r="N571"/>
  <c r="A572"/>
  <c r="B572"/>
  <c r="C572"/>
  <c r="D572"/>
  <c r="E572"/>
  <c r="F572"/>
  <c r="G572"/>
  <c r="H572"/>
  <c r="I572"/>
  <c r="J572"/>
  <c r="K572"/>
  <c r="L572"/>
  <c r="M572"/>
  <c r="N572"/>
  <c r="A573"/>
  <c r="B573"/>
  <c r="C573"/>
  <c r="D573"/>
  <c r="E573"/>
  <c r="F573"/>
  <c r="G573"/>
  <c r="H573"/>
  <c r="I573"/>
  <c r="J573"/>
  <c r="K573"/>
  <c r="L573"/>
  <c r="M573"/>
  <c r="N573"/>
  <c r="A574"/>
  <c r="B574"/>
  <c r="C574"/>
  <c r="D574"/>
  <c r="E574"/>
  <c r="F574"/>
  <c r="G574"/>
  <c r="H574"/>
  <c r="I574"/>
  <c r="J574"/>
  <c r="K574"/>
  <c r="L574"/>
  <c r="M574"/>
  <c r="N574"/>
  <c r="A575"/>
  <c r="B575"/>
  <c r="C575"/>
  <c r="D575"/>
  <c r="E575"/>
  <c r="F575"/>
  <c r="G575"/>
  <c r="H575"/>
  <c r="I575"/>
  <c r="J575"/>
  <c r="K575"/>
  <c r="L575"/>
  <c r="M575"/>
  <c r="N575"/>
  <c r="A576"/>
  <c r="B576"/>
  <c r="C576"/>
  <c r="D576"/>
  <c r="E576"/>
  <c r="F576"/>
  <c r="G576"/>
  <c r="H576"/>
  <c r="I576"/>
  <c r="J576"/>
  <c r="K576"/>
  <c r="L576"/>
  <c r="M576"/>
  <c r="N576"/>
  <c r="A577"/>
  <c r="B577"/>
  <c r="C577"/>
  <c r="D577"/>
  <c r="E577"/>
  <c r="F577"/>
  <c r="G577"/>
  <c r="H577"/>
  <c r="I577"/>
  <c r="J577"/>
  <c r="K577"/>
  <c r="L577"/>
  <c r="M577"/>
  <c r="N577"/>
  <c r="A578"/>
  <c r="B578"/>
  <c r="C578"/>
  <c r="D578"/>
  <c r="E578"/>
  <c r="F578"/>
  <c r="G578"/>
  <c r="H578"/>
  <c r="I578"/>
  <c r="J578"/>
  <c r="K578"/>
  <c r="L578"/>
  <c r="M578"/>
  <c r="N578"/>
  <c r="A579"/>
  <c r="B579"/>
  <c r="C579"/>
  <c r="D579"/>
  <c r="E579"/>
  <c r="F579"/>
  <c r="G579"/>
  <c r="H579"/>
  <c r="I579"/>
  <c r="J579"/>
  <c r="K579"/>
  <c r="L579"/>
  <c r="M579"/>
  <c r="N579"/>
  <c r="A580"/>
  <c r="B580"/>
  <c r="C580"/>
  <c r="D580"/>
  <c r="E580"/>
  <c r="F580"/>
  <c r="G580"/>
  <c r="H580"/>
  <c r="I580"/>
  <c r="J580"/>
  <c r="K580"/>
  <c r="L580"/>
  <c r="M580"/>
  <c r="N580"/>
  <c r="A581"/>
  <c r="B581"/>
  <c r="C581"/>
  <c r="D581"/>
  <c r="E581"/>
  <c r="F581"/>
  <c r="G581"/>
  <c r="H581"/>
  <c r="I581"/>
  <c r="J581"/>
  <c r="K581"/>
  <c r="L581"/>
  <c r="M581"/>
  <c r="N581"/>
  <c r="A582"/>
  <c r="B582"/>
  <c r="C582"/>
  <c r="D582"/>
  <c r="E582"/>
  <c r="F582"/>
  <c r="G582"/>
  <c r="H582"/>
  <c r="I582"/>
  <c r="J582"/>
  <c r="K582"/>
  <c r="L582"/>
  <c r="M582"/>
  <c r="N582"/>
  <c r="A583"/>
  <c r="B583"/>
  <c r="C583"/>
  <c r="D583"/>
  <c r="E583"/>
  <c r="F583"/>
  <c r="G583"/>
  <c r="H583"/>
  <c r="I583"/>
  <c r="J583"/>
  <c r="K583"/>
  <c r="L583"/>
  <c r="M583"/>
  <c r="N583"/>
  <c r="A584"/>
  <c r="B584"/>
  <c r="C584"/>
  <c r="D584"/>
  <c r="E584"/>
  <c r="F584"/>
  <c r="G584"/>
  <c r="H584"/>
  <c r="I584"/>
  <c r="J584"/>
  <c r="K584"/>
  <c r="L584"/>
  <c r="M584"/>
  <c r="N584"/>
  <c r="A585"/>
  <c r="B585"/>
  <c r="C585"/>
  <c r="D585"/>
  <c r="E585"/>
  <c r="F585"/>
  <c r="G585"/>
  <c r="H585"/>
  <c r="I585"/>
  <c r="J585"/>
  <c r="K585"/>
  <c r="L585"/>
  <c r="M585"/>
  <c r="N585"/>
  <c r="A586"/>
  <c r="B586"/>
  <c r="C586"/>
  <c r="D586"/>
  <c r="E586"/>
  <c r="F586"/>
  <c r="G586"/>
  <c r="H586"/>
  <c r="I586"/>
  <c r="J586"/>
  <c r="K586"/>
  <c r="L586"/>
  <c r="M586"/>
  <c r="N586"/>
  <c r="A587"/>
  <c r="B587"/>
  <c r="C587"/>
  <c r="D587"/>
  <c r="E587"/>
  <c r="F587"/>
  <c r="G587"/>
  <c r="H587"/>
  <c r="I587"/>
  <c r="J587"/>
  <c r="K587"/>
  <c r="L587"/>
  <c r="M587"/>
  <c r="N587"/>
  <c r="A588"/>
  <c r="B588"/>
  <c r="C588"/>
  <c r="D588"/>
  <c r="E588"/>
  <c r="F588"/>
  <c r="G588"/>
  <c r="H588"/>
  <c r="I588"/>
  <c r="J588"/>
  <c r="K588"/>
  <c r="L588"/>
  <c r="M588"/>
  <c r="N588"/>
  <c r="A589"/>
  <c r="B589"/>
  <c r="C589"/>
  <c r="D589"/>
  <c r="E589"/>
  <c r="F589"/>
  <c r="G589"/>
  <c r="H589"/>
  <c r="I589"/>
  <c r="J589"/>
  <c r="K589"/>
  <c r="L589"/>
  <c r="M589"/>
  <c r="N589"/>
  <c r="A590"/>
  <c r="B590"/>
  <c r="C590"/>
  <c r="D590"/>
  <c r="E590"/>
  <c r="F590"/>
  <c r="G590"/>
  <c r="H590"/>
  <c r="I590"/>
  <c r="J590"/>
  <c r="K590"/>
  <c r="L590"/>
  <c r="M590"/>
  <c r="N590"/>
  <c r="A591"/>
  <c r="B591"/>
  <c r="C591"/>
  <c r="D591"/>
  <c r="E591"/>
  <c r="F591"/>
  <c r="G591"/>
  <c r="H591"/>
  <c r="I591"/>
  <c r="J591"/>
  <c r="K591"/>
  <c r="L591"/>
  <c r="M591"/>
  <c r="N591"/>
  <c r="A592"/>
  <c r="B592"/>
  <c r="C592"/>
  <c r="D592"/>
  <c r="E592"/>
  <c r="F592"/>
  <c r="G592"/>
  <c r="H592"/>
  <c r="I592"/>
  <c r="J592"/>
  <c r="K592"/>
  <c r="L592"/>
  <c r="M592"/>
  <c r="N592"/>
  <c r="A593"/>
  <c r="B593"/>
  <c r="C593"/>
  <c r="D593"/>
  <c r="E593"/>
  <c r="F593"/>
  <c r="G593"/>
  <c r="H593"/>
  <c r="I593"/>
  <c r="J593"/>
  <c r="K593"/>
  <c r="L593"/>
  <c r="M593"/>
  <c r="N593"/>
  <c r="A594"/>
  <c r="B594"/>
  <c r="C594"/>
  <c r="D594"/>
  <c r="E594"/>
  <c r="F594"/>
  <c r="G594"/>
  <c r="H594"/>
  <c r="I594"/>
  <c r="J594"/>
  <c r="K594"/>
  <c r="L594"/>
  <c r="M594"/>
  <c r="N594"/>
  <c r="A595"/>
  <c r="B595"/>
  <c r="C595"/>
  <c r="D595"/>
  <c r="E595"/>
  <c r="F595"/>
  <c r="G595"/>
  <c r="H595"/>
  <c r="I595"/>
  <c r="J595"/>
  <c r="K595"/>
  <c r="L595"/>
  <c r="M595"/>
  <c r="N595"/>
  <c r="A596"/>
  <c r="B596"/>
  <c r="C596"/>
  <c r="D596"/>
  <c r="E596"/>
  <c r="F596"/>
  <c r="G596"/>
  <c r="H596"/>
  <c r="I596"/>
  <c r="J596"/>
  <c r="K596"/>
  <c r="L596"/>
  <c r="M596"/>
  <c r="N596"/>
  <c r="A597"/>
  <c r="B597"/>
  <c r="C597"/>
  <c r="D597"/>
  <c r="E597"/>
  <c r="F597"/>
  <c r="G597"/>
  <c r="H597"/>
  <c r="I597"/>
  <c r="J597"/>
  <c r="K597"/>
  <c r="L597"/>
  <c r="M597"/>
  <c r="N597"/>
  <c r="A598"/>
  <c r="B598"/>
  <c r="C598"/>
  <c r="D598"/>
  <c r="E598"/>
  <c r="F598"/>
  <c r="G598"/>
  <c r="H598"/>
  <c r="I598"/>
  <c r="J598"/>
  <c r="K598"/>
  <c r="L598"/>
  <c r="M598"/>
  <c r="N598"/>
  <c r="A599"/>
  <c r="B599"/>
  <c r="C599"/>
  <c r="D599"/>
  <c r="E599"/>
  <c r="F599"/>
  <c r="G599"/>
  <c r="H599"/>
  <c r="I599"/>
  <c r="J599"/>
  <c r="K599"/>
  <c r="L599"/>
  <c r="M599"/>
  <c r="N599"/>
  <c r="A600"/>
  <c r="B600"/>
  <c r="C600"/>
  <c r="D600"/>
  <c r="E600"/>
  <c r="F600"/>
  <c r="G600"/>
  <c r="H600"/>
  <c r="I600"/>
  <c r="J600"/>
  <c r="K600"/>
  <c r="L600"/>
  <c r="M600"/>
  <c r="N600"/>
  <c r="A601"/>
  <c r="B601"/>
  <c r="C601"/>
  <c r="D601"/>
  <c r="E601"/>
  <c r="F601"/>
  <c r="G601"/>
  <c r="H601"/>
  <c r="I601"/>
  <c r="J601"/>
  <c r="K601"/>
  <c r="L601"/>
  <c r="M601"/>
  <c r="N601"/>
  <c r="A602"/>
  <c r="B602"/>
  <c r="C602"/>
  <c r="D602"/>
  <c r="E602"/>
  <c r="F602"/>
  <c r="G602"/>
  <c r="H602"/>
  <c r="I602"/>
  <c r="J602"/>
  <c r="K602"/>
  <c r="L602"/>
  <c r="M602"/>
  <c r="N602"/>
  <c r="A603"/>
  <c r="B603"/>
  <c r="C603"/>
  <c r="D603"/>
  <c r="E603"/>
  <c r="F603"/>
  <c r="G603"/>
  <c r="H603"/>
  <c r="I603"/>
  <c r="J603"/>
  <c r="K603"/>
  <c r="L603"/>
  <c r="M603"/>
  <c r="N603"/>
  <c r="A604"/>
  <c r="B604"/>
  <c r="C604"/>
  <c r="D604"/>
  <c r="E604"/>
  <c r="F604"/>
  <c r="G604"/>
  <c r="H604"/>
  <c r="I604"/>
  <c r="J604"/>
  <c r="K604"/>
  <c r="L604"/>
  <c r="M604"/>
  <c r="N604"/>
  <c r="A605"/>
  <c r="B605"/>
  <c r="C605"/>
  <c r="D605"/>
  <c r="E605"/>
  <c r="F605"/>
  <c r="G605"/>
  <c r="H605"/>
  <c r="I605"/>
  <c r="J605"/>
  <c r="K605"/>
  <c r="L605"/>
  <c r="M605"/>
  <c r="N605"/>
  <c r="A606"/>
  <c r="B606"/>
  <c r="C606"/>
  <c r="D606"/>
  <c r="E606"/>
  <c r="F606"/>
  <c r="G606"/>
  <c r="H606"/>
  <c r="I606"/>
  <c r="J606"/>
  <c r="K606"/>
  <c r="L606"/>
  <c r="M606"/>
  <c r="N606"/>
  <c r="A607"/>
  <c r="B607"/>
  <c r="C607"/>
  <c r="D607"/>
  <c r="E607"/>
  <c r="F607"/>
  <c r="G607"/>
  <c r="H607"/>
  <c r="I607"/>
  <c r="J607"/>
  <c r="K607"/>
  <c r="L607"/>
  <c r="M607"/>
  <c r="N607"/>
  <c r="A608"/>
  <c r="B608"/>
  <c r="C608"/>
  <c r="D608"/>
  <c r="E608"/>
  <c r="F608"/>
  <c r="G608"/>
  <c r="H608"/>
  <c r="I608"/>
  <c r="J608"/>
  <c r="K608"/>
  <c r="L608"/>
  <c r="M608"/>
  <c r="N608"/>
  <c r="A609"/>
  <c r="B609"/>
  <c r="C609"/>
  <c r="D609"/>
  <c r="E609"/>
  <c r="F609"/>
  <c r="G609"/>
  <c r="H609"/>
  <c r="I609"/>
  <c r="J609"/>
  <c r="K609"/>
  <c r="L609"/>
  <c r="M609"/>
  <c r="N609"/>
  <c r="A610"/>
  <c r="B610"/>
  <c r="C610"/>
  <c r="D610"/>
  <c r="E610"/>
  <c r="F610"/>
  <c r="G610"/>
  <c r="H610"/>
  <c r="I610"/>
  <c r="J610"/>
  <c r="K610"/>
  <c r="L610"/>
  <c r="M610"/>
  <c r="N610"/>
  <c r="A611"/>
  <c r="B611"/>
  <c r="C611"/>
  <c r="D611"/>
  <c r="E611"/>
  <c r="F611"/>
  <c r="G611"/>
  <c r="H611"/>
  <c r="I611"/>
  <c r="J611"/>
  <c r="K611"/>
  <c r="L611"/>
  <c r="M611"/>
  <c r="N611"/>
  <c r="A612"/>
  <c r="B612"/>
  <c r="C612"/>
  <c r="D612"/>
  <c r="E612"/>
  <c r="F612"/>
  <c r="G612"/>
  <c r="H612"/>
  <c r="I612"/>
  <c r="J612"/>
  <c r="K612"/>
  <c r="L612"/>
  <c r="M612"/>
  <c r="N612"/>
  <c r="A613"/>
  <c r="B613"/>
  <c r="C613"/>
  <c r="D613"/>
  <c r="E613"/>
  <c r="F613"/>
  <c r="G613"/>
  <c r="H613"/>
  <c r="I613"/>
  <c r="J613"/>
  <c r="K613"/>
  <c r="L613"/>
  <c r="M613"/>
  <c r="N613"/>
  <c r="A614"/>
  <c r="B614"/>
  <c r="C614"/>
  <c r="D614"/>
  <c r="E614"/>
  <c r="F614"/>
  <c r="G614"/>
  <c r="H614"/>
  <c r="I614"/>
  <c r="J614"/>
  <c r="K614"/>
  <c r="L614"/>
  <c r="M614"/>
  <c r="N614"/>
  <c r="A615"/>
  <c r="B615"/>
  <c r="C615"/>
  <c r="D615"/>
  <c r="E615"/>
  <c r="F615"/>
  <c r="G615"/>
  <c r="H615"/>
  <c r="I615"/>
  <c r="J615"/>
  <c r="K615"/>
  <c r="L615"/>
  <c r="M615"/>
  <c r="N615"/>
  <c r="A616"/>
  <c r="B616"/>
  <c r="C616"/>
  <c r="D616"/>
  <c r="E616"/>
  <c r="F616"/>
  <c r="G616"/>
  <c r="H616"/>
  <c r="I616"/>
  <c r="J616"/>
  <c r="K616"/>
  <c r="L616"/>
  <c r="M616"/>
  <c r="N616"/>
  <c r="A617"/>
  <c r="B617"/>
  <c r="C617"/>
  <c r="D617"/>
  <c r="E617"/>
  <c r="F617"/>
  <c r="G617"/>
  <c r="H617"/>
  <c r="I617"/>
  <c r="J617"/>
  <c r="K617"/>
  <c r="L617"/>
  <c r="M617"/>
  <c r="N617"/>
  <c r="A618"/>
  <c r="B618"/>
  <c r="C618"/>
  <c r="D618"/>
  <c r="E618"/>
  <c r="F618"/>
  <c r="G618"/>
  <c r="H618"/>
  <c r="I618"/>
  <c r="J618"/>
  <c r="K618"/>
  <c r="L618"/>
  <c r="M618"/>
  <c r="N618"/>
  <c r="A619"/>
  <c r="B619"/>
  <c r="C619"/>
  <c r="D619"/>
  <c r="E619"/>
  <c r="F619"/>
  <c r="G619"/>
  <c r="H619"/>
  <c r="I619"/>
  <c r="J619"/>
  <c r="K619"/>
  <c r="L619"/>
  <c r="M619"/>
  <c r="N619"/>
  <c r="A620"/>
  <c r="B620"/>
  <c r="C620"/>
  <c r="D620"/>
  <c r="E620"/>
  <c r="F620"/>
  <c r="G620"/>
  <c r="H620"/>
  <c r="I620"/>
  <c r="J620"/>
  <c r="K620"/>
  <c r="L620"/>
  <c r="M620"/>
  <c r="N620"/>
  <c r="A621"/>
  <c r="B621"/>
  <c r="C621"/>
  <c r="D621"/>
  <c r="E621"/>
  <c r="F621"/>
  <c r="G621"/>
  <c r="H621"/>
  <c r="I621"/>
  <c r="J621"/>
  <c r="K621"/>
  <c r="L621"/>
  <c r="M621"/>
  <c r="N621"/>
  <c r="A622"/>
  <c r="B622"/>
  <c r="C622"/>
  <c r="D622"/>
  <c r="E622"/>
  <c r="F622"/>
  <c r="G622"/>
  <c r="H622"/>
  <c r="I622"/>
  <c r="J622"/>
  <c r="K622"/>
  <c r="L622"/>
  <c r="M622"/>
  <c r="N622"/>
  <c r="A623"/>
  <c r="B623"/>
  <c r="C623"/>
  <c r="D623"/>
  <c r="E623"/>
  <c r="F623"/>
  <c r="G623"/>
  <c r="H623"/>
  <c r="I623"/>
  <c r="J623"/>
  <c r="K623"/>
  <c r="L623"/>
  <c r="M623"/>
  <c r="N623"/>
  <c r="A624"/>
  <c r="B624"/>
  <c r="C624"/>
  <c r="D624"/>
  <c r="E624"/>
  <c r="F624"/>
  <c r="G624"/>
  <c r="H624"/>
  <c r="I624"/>
  <c r="J624"/>
  <c r="K624"/>
  <c r="L624"/>
  <c r="M624"/>
  <c r="N624"/>
  <c r="A625"/>
  <c r="B625"/>
  <c r="C625"/>
  <c r="D625"/>
  <c r="E625"/>
  <c r="F625"/>
  <c r="G625"/>
  <c r="H625"/>
  <c r="I625"/>
  <c r="J625"/>
  <c r="K625"/>
  <c r="L625"/>
  <c r="M625"/>
  <c r="N625"/>
  <c r="A626"/>
  <c r="B626"/>
  <c r="C626"/>
  <c r="D626"/>
  <c r="E626"/>
  <c r="F626"/>
  <c r="G626"/>
  <c r="H626"/>
  <c r="I626"/>
  <c r="J626"/>
  <c r="K626"/>
  <c r="L626"/>
  <c r="M626"/>
  <c r="N626"/>
  <c r="A627"/>
  <c r="B627"/>
  <c r="C627"/>
  <c r="D627"/>
  <c r="E627"/>
  <c r="F627"/>
  <c r="G627"/>
  <c r="H627"/>
  <c r="I627"/>
  <c r="J627"/>
  <c r="K627"/>
  <c r="L627"/>
  <c r="M627"/>
  <c r="N627"/>
  <c r="A628"/>
  <c r="B628"/>
  <c r="C628"/>
  <c r="D628"/>
  <c r="E628"/>
  <c r="F628"/>
  <c r="G628"/>
  <c r="H628"/>
  <c r="I628"/>
  <c r="J628"/>
  <c r="K628"/>
  <c r="L628"/>
  <c r="M628"/>
  <c r="N628"/>
  <c r="A629"/>
  <c r="B629"/>
  <c r="C629"/>
  <c r="D629"/>
  <c r="E629"/>
  <c r="F629"/>
  <c r="G629"/>
  <c r="H629"/>
  <c r="I629"/>
  <c r="J629"/>
  <c r="K629"/>
  <c r="L629"/>
  <c r="M629"/>
  <c r="N629"/>
  <c r="A630"/>
  <c r="B630"/>
  <c r="C630"/>
  <c r="D630"/>
  <c r="E630"/>
  <c r="F630"/>
  <c r="G630"/>
  <c r="H630"/>
  <c r="I630"/>
  <c r="J630"/>
  <c r="K630"/>
  <c r="L630"/>
  <c r="M630"/>
  <c r="N630"/>
  <c r="A631"/>
  <c r="B631"/>
  <c r="C631"/>
  <c r="D631"/>
  <c r="E631"/>
  <c r="F631"/>
  <c r="G631"/>
  <c r="H631"/>
  <c r="I631"/>
  <c r="J631"/>
  <c r="K631"/>
  <c r="L631"/>
  <c r="M631"/>
  <c r="N631"/>
  <c r="A632"/>
  <c r="B632"/>
  <c r="C632"/>
  <c r="D632"/>
  <c r="E632"/>
  <c r="F632"/>
  <c r="G632"/>
  <c r="H632"/>
  <c r="I632"/>
  <c r="J632"/>
  <c r="K632"/>
  <c r="L632"/>
  <c r="M632"/>
  <c r="N632"/>
  <c r="A633"/>
  <c r="B633"/>
  <c r="C633"/>
  <c r="D633"/>
  <c r="E633"/>
  <c r="F633"/>
  <c r="G633"/>
  <c r="H633"/>
  <c r="I633"/>
  <c r="J633"/>
  <c r="K633"/>
  <c r="L633"/>
  <c r="M633"/>
  <c r="N633"/>
  <c r="A634"/>
  <c r="B634"/>
  <c r="C634"/>
  <c r="D634"/>
  <c r="E634"/>
  <c r="F634"/>
  <c r="G634"/>
  <c r="H634"/>
  <c r="I634"/>
  <c r="J634"/>
  <c r="K634"/>
  <c r="L634"/>
  <c r="M634"/>
  <c r="N634"/>
  <c r="A635"/>
  <c r="B635"/>
  <c r="C635"/>
  <c r="D635"/>
  <c r="E635"/>
  <c r="F635"/>
  <c r="G635"/>
  <c r="H635"/>
  <c r="I635"/>
  <c r="J635"/>
  <c r="K635"/>
  <c r="L635"/>
  <c r="M635"/>
  <c r="N635"/>
  <c r="A636"/>
  <c r="B636"/>
  <c r="C636"/>
  <c r="D636"/>
  <c r="E636"/>
  <c r="F636"/>
  <c r="G636"/>
  <c r="H636"/>
  <c r="I636"/>
  <c r="J636"/>
  <c r="K636"/>
  <c r="L636"/>
  <c r="M636"/>
  <c r="N636"/>
  <c r="A637"/>
  <c r="B637"/>
  <c r="C637"/>
  <c r="D637"/>
  <c r="E637"/>
  <c r="F637"/>
  <c r="G637"/>
  <c r="H637"/>
  <c r="I637"/>
  <c r="J637"/>
  <c r="K637"/>
  <c r="L637"/>
  <c r="M637"/>
  <c r="N637"/>
  <c r="A638"/>
  <c r="B638"/>
  <c r="C638"/>
  <c r="D638"/>
  <c r="E638"/>
  <c r="F638"/>
  <c r="G638"/>
  <c r="H638"/>
  <c r="I638"/>
  <c r="J638"/>
  <c r="K638"/>
  <c r="L638"/>
  <c r="M638"/>
  <c r="N638"/>
  <c r="A639"/>
  <c r="B639"/>
  <c r="C639"/>
  <c r="D639"/>
  <c r="E639"/>
  <c r="F639"/>
  <c r="G639"/>
  <c r="H639"/>
  <c r="I639"/>
  <c r="J639"/>
  <c r="K639"/>
  <c r="L639"/>
  <c r="M639"/>
  <c r="N639"/>
  <c r="A640"/>
  <c r="B640"/>
  <c r="C640"/>
  <c r="D640"/>
  <c r="E640"/>
  <c r="F640"/>
  <c r="G640"/>
  <c r="H640"/>
  <c r="I640"/>
  <c r="J640"/>
  <c r="K640"/>
  <c r="L640"/>
  <c r="M640"/>
  <c r="N640"/>
  <c r="A641"/>
  <c r="B641"/>
  <c r="C641"/>
  <c r="D641"/>
  <c r="E641"/>
  <c r="F641"/>
  <c r="G641"/>
  <c r="H641"/>
  <c r="I641"/>
  <c r="J641"/>
  <c r="K641"/>
  <c r="L641"/>
  <c r="M641"/>
  <c r="N641"/>
  <c r="A642"/>
  <c r="B642"/>
  <c r="C642"/>
  <c r="D642"/>
  <c r="E642"/>
  <c r="F642"/>
  <c r="G642"/>
  <c r="H642"/>
  <c r="I642"/>
  <c r="J642"/>
  <c r="K642"/>
  <c r="L642"/>
  <c r="M642"/>
  <c r="N642"/>
  <c r="A643"/>
  <c r="B643"/>
  <c r="C643"/>
  <c r="D643"/>
  <c r="E643"/>
  <c r="F643"/>
  <c r="G643"/>
  <c r="H643"/>
  <c r="I643"/>
  <c r="J643"/>
  <c r="K643"/>
  <c r="L643"/>
  <c r="M643"/>
  <c r="N643"/>
  <c r="A644"/>
  <c r="B644"/>
  <c r="C644"/>
  <c r="D644"/>
  <c r="E644"/>
  <c r="F644"/>
  <c r="G644"/>
  <c r="H644"/>
  <c r="I644"/>
  <c r="J644"/>
  <c r="K644"/>
  <c r="L644"/>
  <c r="M644"/>
  <c r="N644"/>
  <c r="A645"/>
  <c r="B645"/>
  <c r="C645"/>
  <c r="D645"/>
  <c r="E645"/>
  <c r="F645"/>
  <c r="G645"/>
  <c r="H645"/>
  <c r="I645"/>
  <c r="J645"/>
  <c r="K645"/>
  <c r="L645"/>
  <c r="M645"/>
  <c r="N645"/>
  <c r="A646"/>
  <c r="B646"/>
  <c r="C646"/>
  <c r="D646"/>
  <c r="E646"/>
  <c r="F646"/>
  <c r="G646"/>
  <c r="H646"/>
  <c r="I646"/>
  <c r="J646"/>
  <c r="K646"/>
  <c r="L646"/>
  <c r="M646"/>
  <c r="N646"/>
  <c r="A647"/>
  <c r="B647"/>
  <c r="C647"/>
  <c r="D647"/>
  <c r="E647"/>
  <c r="F647"/>
  <c r="G647"/>
  <c r="H647"/>
  <c r="I647"/>
  <c r="J647"/>
  <c r="K647"/>
  <c r="L647"/>
  <c r="M647"/>
  <c r="N647"/>
  <c r="A648"/>
  <c r="B648"/>
  <c r="C648"/>
  <c r="D648"/>
  <c r="E648"/>
  <c r="F648"/>
  <c r="G648"/>
  <c r="H648"/>
  <c r="I648"/>
  <c r="J648"/>
  <c r="K648"/>
  <c r="L648"/>
  <c r="M648"/>
  <c r="N648"/>
  <c r="A649"/>
  <c r="B649"/>
  <c r="C649"/>
  <c r="D649"/>
  <c r="E649"/>
  <c r="F649"/>
  <c r="G649"/>
  <c r="H649"/>
  <c r="I649"/>
  <c r="J649"/>
  <c r="K649"/>
  <c r="L649"/>
  <c r="M649"/>
  <c r="N649"/>
  <c r="A650"/>
  <c r="B650"/>
  <c r="C650"/>
  <c r="D650"/>
  <c r="E650"/>
  <c r="F650"/>
  <c r="G650"/>
  <c r="H650"/>
  <c r="I650"/>
  <c r="J650"/>
  <c r="K650"/>
  <c r="L650"/>
  <c r="M650"/>
  <c r="N650"/>
  <c r="A651"/>
  <c r="B651"/>
  <c r="C651"/>
  <c r="D651"/>
  <c r="E651"/>
  <c r="F651"/>
  <c r="G651"/>
  <c r="H651"/>
  <c r="I651"/>
  <c r="J651"/>
  <c r="K651"/>
  <c r="L651"/>
  <c r="M651"/>
  <c r="N651"/>
  <c r="A652"/>
  <c r="B652"/>
  <c r="C652"/>
  <c r="D652"/>
  <c r="E652"/>
  <c r="F652"/>
  <c r="G652"/>
  <c r="H652"/>
  <c r="I652"/>
  <c r="J652"/>
  <c r="K652"/>
  <c r="L652"/>
  <c r="M652"/>
  <c r="N652"/>
  <c r="A653"/>
  <c r="B653"/>
  <c r="C653"/>
  <c r="D653"/>
  <c r="E653"/>
  <c r="F653"/>
  <c r="G653"/>
  <c r="H653"/>
  <c r="I653"/>
  <c r="J653"/>
  <c r="K653"/>
  <c r="L653"/>
  <c r="M653"/>
  <c r="N653"/>
  <c r="A654"/>
  <c r="B654"/>
  <c r="C654"/>
  <c r="D654"/>
  <c r="E654"/>
  <c r="F654"/>
  <c r="G654"/>
  <c r="H654"/>
  <c r="I654"/>
  <c r="J654"/>
  <c r="K654"/>
  <c r="L654"/>
  <c r="M654"/>
  <c r="N654"/>
  <c r="A655"/>
  <c r="B655"/>
  <c r="C655"/>
  <c r="D655"/>
  <c r="E655"/>
  <c r="F655"/>
  <c r="G655"/>
  <c r="H655"/>
  <c r="I655"/>
  <c r="J655"/>
  <c r="K655"/>
  <c r="L655"/>
  <c r="M655"/>
  <c r="N655"/>
  <c r="A656"/>
  <c r="B656"/>
  <c r="C656"/>
  <c r="D656"/>
  <c r="E656"/>
  <c r="F656"/>
  <c r="G656"/>
  <c r="H656"/>
  <c r="I656"/>
  <c r="J656"/>
  <c r="K656"/>
  <c r="L656"/>
  <c r="M656"/>
  <c r="N656"/>
  <c r="A657"/>
  <c r="B657"/>
  <c r="C657"/>
  <c r="D657"/>
  <c r="E657"/>
  <c r="F657"/>
  <c r="G657"/>
  <c r="H657"/>
  <c r="I657"/>
  <c r="J657"/>
  <c r="K657"/>
  <c r="L657"/>
  <c r="M657"/>
  <c r="N657"/>
  <c r="A658"/>
  <c r="B658"/>
  <c r="C658"/>
  <c r="D658"/>
  <c r="E658"/>
  <c r="F658"/>
  <c r="G658"/>
  <c r="H658"/>
  <c r="I658"/>
  <c r="J658"/>
  <c r="K658"/>
  <c r="L658"/>
  <c r="M658"/>
  <c r="N658"/>
  <c r="A659"/>
  <c r="B659"/>
  <c r="C659"/>
  <c r="D659"/>
  <c r="E659"/>
  <c r="F659"/>
  <c r="G659"/>
  <c r="H659"/>
  <c r="I659"/>
  <c r="J659"/>
  <c r="K659"/>
  <c r="L659"/>
  <c r="M659"/>
  <c r="N659"/>
  <c r="A660"/>
  <c r="B660"/>
  <c r="C660"/>
  <c r="D660"/>
  <c r="E660"/>
  <c r="F660"/>
  <c r="G660"/>
  <c r="H660"/>
  <c r="I660"/>
  <c r="J660"/>
  <c r="K660"/>
  <c r="L660"/>
  <c r="M660"/>
  <c r="N660"/>
  <c r="A661"/>
  <c r="B661"/>
  <c r="C661"/>
  <c r="D661"/>
  <c r="E661"/>
  <c r="F661"/>
  <c r="G661"/>
  <c r="H661"/>
  <c r="I661"/>
  <c r="J661"/>
  <c r="K661"/>
  <c r="L661"/>
  <c r="M661"/>
  <c r="N661"/>
  <c r="A662"/>
  <c r="B662"/>
  <c r="C662"/>
  <c r="D662"/>
  <c r="E662"/>
  <c r="F662"/>
  <c r="G662"/>
  <c r="H662"/>
  <c r="I662"/>
  <c r="J662"/>
  <c r="K662"/>
  <c r="L662"/>
  <c r="M662"/>
  <c r="N662"/>
  <c r="A663"/>
  <c r="B663"/>
  <c r="C663"/>
  <c r="D663"/>
  <c r="E663"/>
  <c r="F663"/>
  <c r="G663"/>
  <c r="H663"/>
  <c r="I663"/>
  <c r="J663"/>
  <c r="K663"/>
  <c r="L663"/>
  <c r="M663"/>
  <c r="N663"/>
  <c r="A664"/>
  <c r="B664"/>
  <c r="C664"/>
  <c r="D664"/>
  <c r="E664"/>
  <c r="F664"/>
  <c r="G664"/>
  <c r="H664"/>
  <c r="I664"/>
  <c r="J664"/>
  <c r="K664"/>
  <c r="L664"/>
  <c r="M664"/>
  <c r="N664"/>
  <c r="A665"/>
  <c r="B665"/>
  <c r="C665"/>
  <c r="D665"/>
  <c r="E665"/>
  <c r="F665"/>
  <c r="G665"/>
  <c r="H665"/>
  <c r="I665"/>
  <c r="J665"/>
  <c r="K665"/>
  <c r="L665"/>
  <c r="M665"/>
  <c r="N665"/>
  <c r="A666"/>
  <c r="B666"/>
  <c r="C666"/>
  <c r="D666"/>
  <c r="E666"/>
  <c r="F666"/>
  <c r="G666"/>
  <c r="H666"/>
  <c r="I666"/>
  <c r="J666"/>
  <c r="K666"/>
  <c r="L666"/>
  <c r="M666"/>
  <c r="N666"/>
  <c r="A667"/>
  <c r="B667"/>
  <c r="C667"/>
  <c r="D667"/>
  <c r="E667"/>
  <c r="F667"/>
  <c r="G667"/>
  <c r="H667"/>
  <c r="I667"/>
  <c r="J667"/>
  <c r="K667"/>
  <c r="L667"/>
  <c r="M667"/>
  <c r="N667"/>
  <c r="A668"/>
  <c r="B668"/>
  <c r="C668"/>
  <c r="D668"/>
  <c r="E668"/>
  <c r="F668"/>
  <c r="G668"/>
  <c r="H668"/>
  <c r="I668"/>
  <c r="J668"/>
  <c r="K668"/>
  <c r="L668"/>
  <c r="M668"/>
  <c r="N668"/>
  <c r="A669"/>
  <c r="B669"/>
  <c r="C669"/>
  <c r="D669"/>
  <c r="E669"/>
  <c r="F669"/>
  <c r="G669"/>
  <c r="H669"/>
  <c r="I669"/>
  <c r="J669"/>
  <c r="K669"/>
  <c r="L669"/>
  <c r="M669"/>
  <c r="N669"/>
  <c r="A670"/>
  <c r="B670"/>
  <c r="C670"/>
  <c r="D670"/>
  <c r="E670"/>
  <c r="F670"/>
  <c r="G670"/>
  <c r="H670"/>
  <c r="I670"/>
  <c r="J670"/>
  <c r="K670"/>
  <c r="L670"/>
  <c r="M670"/>
  <c r="N670"/>
  <c r="A671"/>
  <c r="B671"/>
  <c r="C671"/>
  <c r="D671"/>
  <c r="E671"/>
  <c r="F671"/>
  <c r="G671"/>
  <c r="H671"/>
  <c r="I671"/>
  <c r="J671"/>
  <c r="K671"/>
  <c r="L671"/>
  <c r="M671"/>
  <c r="N671"/>
  <c r="A672"/>
  <c r="B672"/>
  <c r="C672"/>
  <c r="D672"/>
  <c r="E672"/>
  <c r="F672"/>
  <c r="G672"/>
  <c r="H672"/>
  <c r="I672"/>
  <c r="J672"/>
  <c r="K672"/>
  <c r="L672"/>
  <c r="M672"/>
  <c r="N672"/>
  <c r="A673"/>
  <c r="B673"/>
  <c r="C673"/>
  <c r="D673"/>
  <c r="E673"/>
  <c r="F673"/>
  <c r="G673"/>
  <c r="H673"/>
  <c r="I673"/>
  <c r="J673"/>
  <c r="K673"/>
  <c r="L673"/>
  <c r="M673"/>
  <c r="N673"/>
  <c r="A674"/>
  <c r="B674"/>
  <c r="C674"/>
  <c r="D674"/>
  <c r="E674"/>
  <c r="F674"/>
  <c r="G674"/>
  <c r="H674"/>
  <c r="I674"/>
  <c r="J674"/>
  <c r="K674"/>
  <c r="L674"/>
  <c r="M674"/>
  <c r="N674"/>
  <c r="A675"/>
  <c r="B675"/>
  <c r="C675"/>
  <c r="D675"/>
  <c r="E675"/>
  <c r="F675"/>
  <c r="G675"/>
  <c r="H675"/>
  <c r="I675"/>
  <c r="J675"/>
  <c r="K675"/>
  <c r="L675"/>
  <c r="M675"/>
  <c r="N675"/>
  <c r="A676"/>
  <c r="B676"/>
  <c r="C676"/>
  <c r="D676"/>
  <c r="E676"/>
  <c r="F676"/>
  <c r="G676"/>
  <c r="H676"/>
  <c r="I676"/>
  <c r="J676"/>
  <c r="K676"/>
  <c r="L676"/>
  <c r="M676"/>
  <c r="N676"/>
  <c r="A677"/>
  <c r="B677"/>
  <c r="C677"/>
  <c r="D677"/>
  <c r="E677"/>
  <c r="F677"/>
  <c r="G677"/>
  <c r="H677"/>
  <c r="I677"/>
  <c r="J677"/>
  <c r="K677"/>
  <c r="L677"/>
  <c r="M677"/>
  <c r="N677"/>
  <c r="A678"/>
  <c r="B678"/>
  <c r="C678"/>
  <c r="D678"/>
  <c r="E678"/>
  <c r="F678"/>
  <c r="G678"/>
  <c r="H678"/>
  <c r="I678"/>
  <c r="J678"/>
  <c r="K678"/>
  <c r="L678"/>
  <c r="M678"/>
  <c r="N678"/>
  <c r="A679"/>
  <c r="B679"/>
  <c r="C679"/>
  <c r="D679"/>
  <c r="E679"/>
  <c r="F679"/>
  <c r="G679"/>
  <c r="H679"/>
  <c r="I679"/>
  <c r="J679"/>
  <c r="K679"/>
  <c r="L679"/>
  <c r="M679"/>
  <c r="N679"/>
  <c r="A680"/>
  <c r="B680"/>
  <c r="C680"/>
  <c r="D680"/>
  <c r="E680"/>
  <c r="F680"/>
  <c r="G680"/>
  <c r="H680"/>
  <c r="I680"/>
  <c r="J680"/>
  <c r="K680"/>
  <c r="L680"/>
  <c r="M680"/>
  <c r="N680"/>
  <c r="A681"/>
  <c r="B681"/>
  <c r="C681"/>
  <c r="D681"/>
  <c r="E681"/>
  <c r="F681"/>
  <c r="G681"/>
  <c r="H681"/>
  <c r="I681"/>
  <c r="J681"/>
  <c r="K681"/>
  <c r="L681"/>
  <c r="M681"/>
  <c r="N681"/>
  <c r="A682"/>
  <c r="B682"/>
  <c r="C682"/>
  <c r="D682"/>
  <c r="E682"/>
  <c r="F682"/>
  <c r="G682"/>
  <c r="H682"/>
  <c r="I682"/>
  <c r="J682"/>
  <c r="K682"/>
  <c r="L682"/>
  <c r="M682"/>
  <c r="N682"/>
  <c r="A683"/>
  <c r="B683"/>
  <c r="C683"/>
  <c r="D683"/>
  <c r="E683"/>
  <c r="F683"/>
  <c r="G683"/>
  <c r="H683"/>
  <c r="I683"/>
  <c r="J683"/>
  <c r="K683"/>
  <c r="L683"/>
  <c r="M683"/>
  <c r="N683"/>
  <c r="A684"/>
  <c r="B684"/>
  <c r="C684"/>
  <c r="D684"/>
  <c r="E684"/>
  <c r="F684"/>
  <c r="G684"/>
  <c r="H684"/>
  <c r="I684"/>
  <c r="J684"/>
  <c r="K684"/>
  <c r="L684"/>
  <c r="M684"/>
  <c r="N684"/>
  <c r="A685"/>
  <c r="B685"/>
  <c r="C685"/>
  <c r="D685"/>
  <c r="E685"/>
  <c r="F685"/>
  <c r="G685"/>
  <c r="H685"/>
  <c r="I685"/>
  <c r="J685"/>
  <c r="K685"/>
  <c r="L685"/>
  <c r="M685"/>
  <c r="N685"/>
  <c r="A686"/>
  <c r="B686"/>
  <c r="C686"/>
  <c r="D686"/>
  <c r="E686"/>
  <c r="F686"/>
  <c r="G686"/>
  <c r="H686"/>
  <c r="I686"/>
  <c r="J686"/>
  <c r="K686"/>
  <c r="L686"/>
  <c r="M686"/>
  <c r="N686"/>
  <c r="A687"/>
  <c r="B687"/>
  <c r="C687"/>
  <c r="D687"/>
  <c r="E687"/>
  <c r="F687"/>
  <c r="G687"/>
  <c r="H687"/>
  <c r="I687"/>
  <c r="J687"/>
  <c r="K687"/>
  <c r="L687"/>
  <c r="M687"/>
  <c r="N687"/>
  <c r="A688"/>
  <c r="B688"/>
  <c r="C688"/>
  <c r="D688"/>
  <c r="E688"/>
  <c r="F688"/>
  <c r="G688"/>
  <c r="H688"/>
  <c r="I688"/>
  <c r="J688"/>
  <c r="K688"/>
  <c r="L688"/>
  <c r="M688"/>
  <c r="N688"/>
  <c r="A689"/>
  <c r="B689"/>
  <c r="C689"/>
  <c r="D689"/>
  <c r="E689"/>
  <c r="F689"/>
  <c r="G689"/>
  <c r="H689"/>
  <c r="I689"/>
  <c r="J689"/>
  <c r="K689"/>
  <c r="L689"/>
  <c r="M689"/>
  <c r="N689"/>
  <c r="A690"/>
  <c r="B690"/>
  <c r="C690"/>
  <c r="D690"/>
  <c r="E690"/>
  <c r="F690"/>
  <c r="G690"/>
  <c r="H690"/>
  <c r="I690"/>
  <c r="J690"/>
  <c r="K690"/>
  <c r="L690"/>
  <c r="M690"/>
  <c r="N690"/>
  <c r="A691"/>
  <c r="B691"/>
  <c r="C691"/>
  <c r="D691"/>
  <c r="E691"/>
  <c r="F691"/>
  <c r="G691"/>
  <c r="H691"/>
  <c r="I691"/>
  <c r="J691"/>
  <c r="K691"/>
  <c r="L691"/>
  <c r="M691"/>
  <c r="N691"/>
  <c r="A692"/>
  <c r="B692"/>
  <c r="C692"/>
  <c r="D692"/>
  <c r="E692"/>
  <c r="F692"/>
  <c r="G692"/>
  <c r="H692"/>
  <c r="I692"/>
  <c r="J692"/>
  <c r="K692"/>
  <c r="L692"/>
  <c r="M692"/>
  <c r="N692"/>
  <c r="A693"/>
  <c r="B693"/>
  <c r="C693"/>
  <c r="D693"/>
  <c r="E693"/>
  <c r="F693"/>
  <c r="G693"/>
  <c r="H693"/>
  <c r="I693"/>
  <c r="J693"/>
  <c r="K693"/>
  <c r="L693"/>
  <c r="M693"/>
  <c r="N693"/>
  <c r="A694"/>
  <c r="B694"/>
  <c r="C694"/>
  <c r="D694"/>
  <c r="E694"/>
  <c r="F694"/>
  <c r="G694"/>
  <c r="H694"/>
  <c r="I694"/>
  <c r="J694"/>
  <c r="K694"/>
  <c r="L694"/>
  <c r="M694"/>
  <c r="N694"/>
  <c r="A695"/>
  <c r="B695"/>
  <c r="C695"/>
  <c r="D695"/>
  <c r="E695"/>
  <c r="F695"/>
  <c r="G695"/>
  <c r="H695"/>
  <c r="I695"/>
  <c r="J695"/>
  <c r="K695"/>
  <c r="L695"/>
  <c r="M695"/>
  <c r="N695"/>
  <c r="A696"/>
  <c r="B696"/>
  <c r="C696"/>
  <c r="D696"/>
  <c r="E696"/>
  <c r="F696"/>
  <c r="G696"/>
  <c r="H696"/>
  <c r="I696"/>
  <c r="J696"/>
  <c r="K696"/>
  <c r="L696"/>
  <c r="M696"/>
  <c r="N696"/>
  <c r="A697"/>
  <c r="B697"/>
  <c r="C697"/>
  <c r="D697"/>
  <c r="E697"/>
  <c r="F697"/>
  <c r="G697"/>
  <c r="H697"/>
  <c r="I697"/>
  <c r="J697"/>
  <c r="K697"/>
  <c r="L697"/>
  <c r="M697"/>
  <c r="N697"/>
  <c r="A698"/>
  <c r="B698"/>
  <c r="C698"/>
  <c r="D698"/>
  <c r="E698"/>
  <c r="F698"/>
  <c r="G698"/>
  <c r="H698"/>
  <c r="I698"/>
  <c r="J698"/>
  <c r="K698"/>
  <c r="L698"/>
  <c r="M698"/>
  <c r="N698"/>
  <c r="A699"/>
  <c r="B699"/>
  <c r="C699"/>
  <c r="D699"/>
  <c r="E699"/>
  <c r="F699"/>
  <c r="G699"/>
  <c r="H699"/>
  <c r="I699"/>
  <c r="J699"/>
  <c r="K699"/>
  <c r="L699"/>
  <c r="M699"/>
  <c r="N699"/>
  <c r="A700"/>
  <c r="B700"/>
  <c r="C700"/>
  <c r="D700"/>
  <c r="E700"/>
  <c r="F700"/>
  <c r="G700"/>
  <c r="H700"/>
  <c r="I700"/>
  <c r="J700"/>
  <c r="K700"/>
  <c r="L700"/>
  <c r="M700"/>
  <c r="N700"/>
  <c r="A701"/>
  <c r="B701"/>
  <c r="C701"/>
  <c r="D701"/>
  <c r="E701"/>
  <c r="F701"/>
  <c r="G701"/>
  <c r="H701"/>
  <c r="I701"/>
  <c r="J701"/>
  <c r="K701"/>
  <c r="L701"/>
  <c r="M701"/>
  <c r="N701"/>
  <c r="A702"/>
  <c r="B702"/>
  <c r="C702"/>
  <c r="D702"/>
  <c r="E702"/>
  <c r="F702"/>
  <c r="G702"/>
  <c r="H702"/>
  <c r="I702"/>
  <c r="J702"/>
  <c r="K702"/>
  <c r="L702"/>
  <c r="M702"/>
  <c r="N702"/>
  <c r="A703"/>
  <c r="B703"/>
  <c r="C703"/>
  <c r="D703"/>
  <c r="E703"/>
  <c r="F703"/>
  <c r="G703"/>
  <c r="H703"/>
  <c r="I703"/>
  <c r="J703"/>
  <c r="K703"/>
  <c r="L703"/>
  <c r="M703"/>
  <c r="N703"/>
  <c r="A704"/>
  <c r="B704"/>
  <c r="C704"/>
  <c r="D704"/>
  <c r="E704"/>
  <c r="F704"/>
  <c r="G704"/>
  <c r="H704"/>
  <c r="I704"/>
  <c r="J704"/>
  <c r="K704"/>
  <c r="L704"/>
  <c r="M704"/>
  <c r="N704"/>
  <c r="A705"/>
  <c r="B705"/>
  <c r="C705"/>
  <c r="D705"/>
  <c r="E705"/>
  <c r="F705"/>
  <c r="G705"/>
  <c r="H705"/>
  <c r="I705"/>
  <c r="J705"/>
  <c r="K705"/>
  <c r="L705"/>
  <c r="M705"/>
  <c r="N705"/>
  <c r="A706"/>
  <c r="B706"/>
  <c r="C706"/>
  <c r="D706"/>
  <c r="E706"/>
  <c r="F706"/>
  <c r="G706"/>
  <c r="H706"/>
  <c r="I706"/>
  <c r="J706"/>
  <c r="K706"/>
  <c r="L706"/>
  <c r="M706"/>
  <c r="N706"/>
  <c r="A707"/>
  <c r="B707"/>
  <c r="C707"/>
  <c r="D707"/>
  <c r="E707"/>
  <c r="F707"/>
  <c r="G707"/>
  <c r="H707"/>
  <c r="I707"/>
  <c r="J707"/>
  <c r="K707"/>
  <c r="L707"/>
  <c r="M707"/>
  <c r="N707"/>
  <c r="A708"/>
  <c r="B708"/>
  <c r="C708"/>
  <c r="D708"/>
  <c r="E708"/>
  <c r="F708"/>
  <c r="G708"/>
  <c r="H708"/>
  <c r="I708"/>
  <c r="J708"/>
  <c r="K708"/>
  <c r="L708"/>
  <c r="M708"/>
  <c r="N708"/>
  <c r="A709"/>
  <c r="B709"/>
  <c r="C709"/>
  <c r="D709"/>
  <c r="E709"/>
  <c r="F709"/>
  <c r="G709"/>
  <c r="H709"/>
  <c r="I709"/>
  <c r="J709"/>
  <c r="K709"/>
  <c r="L709"/>
  <c r="M709"/>
  <c r="N709"/>
  <c r="A710"/>
  <c r="B710"/>
  <c r="C710"/>
  <c r="D710"/>
  <c r="E710"/>
  <c r="F710"/>
  <c r="G710"/>
  <c r="H710"/>
  <c r="I710"/>
  <c r="J710"/>
  <c r="K710"/>
  <c r="L710"/>
  <c r="M710"/>
  <c r="N710"/>
  <c r="A711"/>
  <c r="B711"/>
  <c r="C711"/>
  <c r="D711"/>
  <c r="E711"/>
  <c r="F711"/>
  <c r="G711"/>
  <c r="H711"/>
  <c r="I711"/>
  <c r="J711"/>
  <c r="K711"/>
  <c r="L711"/>
  <c r="M711"/>
  <c r="N711"/>
  <c r="A712"/>
  <c r="B712"/>
  <c r="C712"/>
  <c r="D712"/>
  <c r="E712"/>
  <c r="F712"/>
  <c r="G712"/>
  <c r="H712"/>
  <c r="I712"/>
  <c r="J712"/>
  <c r="K712"/>
  <c r="L712"/>
  <c r="M712"/>
  <c r="N712"/>
  <c r="A713"/>
  <c r="B713"/>
  <c r="C713"/>
  <c r="D713"/>
  <c r="E713"/>
  <c r="F713"/>
  <c r="G713"/>
  <c r="H713"/>
  <c r="I713"/>
  <c r="J713"/>
  <c r="K713"/>
  <c r="L713"/>
  <c r="M713"/>
  <c r="N713"/>
  <c r="A714"/>
  <c r="B714"/>
  <c r="C714"/>
  <c r="D714"/>
  <c r="E714"/>
  <c r="F714"/>
  <c r="G714"/>
  <c r="H714"/>
  <c r="I714"/>
  <c r="J714"/>
  <c r="K714"/>
  <c r="L714"/>
  <c r="M714"/>
  <c r="N714"/>
  <c r="A715"/>
  <c r="B715"/>
  <c r="C715"/>
  <c r="D715"/>
  <c r="E715"/>
  <c r="F715"/>
  <c r="G715"/>
  <c r="H715"/>
  <c r="I715"/>
  <c r="J715"/>
  <c r="K715"/>
  <c r="L715"/>
  <c r="M715"/>
  <c r="N715"/>
  <c r="A716"/>
  <c r="B716"/>
  <c r="C716"/>
  <c r="D716"/>
  <c r="E716"/>
  <c r="F716"/>
  <c r="G716"/>
  <c r="H716"/>
  <c r="I716"/>
  <c r="J716"/>
  <c r="K716"/>
  <c r="L716"/>
  <c r="M716"/>
  <c r="N716"/>
  <c r="A717"/>
  <c r="B717"/>
  <c r="C717"/>
  <c r="D717"/>
  <c r="E717"/>
  <c r="F717"/>
  <c r="G717"/>
  <c r="H717"/>
  <c r="I717"/>
  <c r="J717"/>
  <c r="K717"/>
  <c r="L717"/>
  <c r="M717"/>
  <c r="N717"/>
  <c r="A718"/>
  <c r="B718"/>
  <c r="C718"/>
  <c r="D718"/>
  <c r="E718"/>
  <c r="F718"/>
  <c r="G718"/>
  <c r="H718"/>
  <c r="I718"/>
  <c r="J718"/>
  <c r="K718"/>
  <c r="L718"/>
  <c r="M718"/>
  <c r="N718"/>
  <c r="A719"/>
  <c r="B719"/>
  <c r="C719"/>
  <c r="D719"/>
  <c r="E719"/>
  <c r="F719"/>
  <c r="G719"/>
  <c r="H719"/>
  <c r="I719"/>
  <c r="J719"/>
  <c r="K719"/>
  <c r="L719"/>
  <c r="M719"/>
  <c r="N719"/>
  <c r="A720"/>
  <c r="B720"/>
  <c r="C720"/>
  <c r="D720"/>
  <c r="E720"/>
  <c r="F720"/>
  <c r="G720"/>
  <c r="H720"/>
  <c r="I720"/>
  <c r="J720"/>
  <c r="K720"/>
  <c r="L720"/>
  <c r="M720"/>
  <c r="N720"/>
  <c r="A721"/>
  <c r="B721"/>
  <c r="C721"/>
  <c r="D721"/>
  <c r="E721"/>
  <c r="F721"/>
  <c r="G721"/>
  <c r="H721"/>
  <c r="I721"/>
  <c r="J721"/>
  <c r="K721"/>
  <c r="L721"/>
  <c r="M721"/>
  <c r="N721"/>
  <c r="A722"/>
  <c r="B722"/>
  <c r="C722"/>
  <c r="D722"/>
  <c r="E722"/>
  <c r="F722"/>
  <c r="G722"/>
  <c r="H722"/>
  <c r="I722"/>
  <c r="J722"/>
  <c r="K722"/>
  <c r="L722"/>
  <c r="M722"/>
  <c r="N722"/>
  <c r="A723"/>
  <c r="B723"/>
  <c r="C723"/>
  <c r="D723"/>
  <c r="E723"/>
  <c r="F723"/>
  <c r="G723"/>
  <c r="H723"/>
  <c r="I723"/>
  <c r="J723"/>
  <c r="K723"/>
  <c r="L723"/>
  <c r="M723"/>
  <c r="N723"/>
  <c r="A724"/>
  <c r="B724"/>
  <c r="C724"/>
  <c r="D724"/>
  <c r="E724"/>
  <c r="F724"/>
  <c r="G724"/>
  <c r="H724"/>
  <c r="I724"/>
  <c r="J724"/>
  <c r="K724"/>
  <c r="L724"/>
  <c r="M724"/>
  <c r="N724"/>
  <c r="A725"/>
  <c r="B725"/>
  <c r="C725"/>
  <c r="D725"/>
  <c r="E725"/>
  <c r="F725"/>
  <c r="G725"/>
  <c r="H725"/>
  <c r="I725"/>
  <c r="J725"/>
  <c r="K725"/>
  <c r="L725"/>
  <c r="M725"/>
  <c r="N725"/>
  <c r="A726"/>
  <c r="B726"/>
  <c r="C726"/>
  <c r="D726"/>
  <c r="E726"/>
  <c r="F726"/>
  <c r="G726"/>
  <c r="H726"/>
  <c r="I726"/>
  <c r="J726"/>
  <c r="K726"/>
  <c r="L726"/>
  <c r="M726"/>
  <c r="N726"/>
  <c r="A727"/>
  <c r="B727"/>
  <c r="C727"/>
  <c r="D727"/>
  <c r="E727"/>
  <c r="F727"/>
  <c r="G727"/>
  <c r="H727"/>
  <c r="I727"/>
  <c r="J727"/>
  <c r="K727"/>
  <c r="L727"/>
  <c r="M727"/>
  <c r="N727"/>
  <c r="A728"/>
  <c r="B728"/>
  <c r="C728"/>
  <c r="D728"/>
  <c r="E728"/>
  <c r="F728"/>
  <c r="G728"/>
  <c r="H728"/>
  <c r="I728"/>
  <c r="J728"/>
  <c r="K728"/>
  <c r="L728"/>
  <c r="M728"/>
  <c r="N728"/>
  <c r="A729"/>
  <c r="B729"/>
  <c r="C729"/>
  <c r="D729"/>
  <c r="E729"/>
  <c r="F729"/>
  <c r="G729"/>
  <c r="H729"/>
  <c r="I729"/>
  <c r="J729"/>
  <c r="K729"/>
  <c r="L729"/>
  <c r="M729"/>
  <c r="N729"/>
  <c r="A730"/>
  <c r="B730"/>
  <c r="C730"/>
  <c r="D730"/>
  <c r="E730"/>
  <c r="F730"/>
  <c r="G730"/>
  <c r="H730"/>
  <c r="I730"/>
  <c r="J730"/>
  <c r="K730"/>
  <c r="L730"/>
  <c r="M730"/>
  <c r="N730"/>
  <c r="A731"/>
  <c r="B731"/>
  <c r="C731"/>
  <c r="D731"/>
  <c r="E731"/>
  <c r="F731"/>
  <c r="G731"/>
  <c r="H731"/>
  <c r="I731"/>
  <c r="J731"/>
  <c r="K731"/>
  <c r="L731"/>
  <c r="M731"/>
  <c r="N731"/>
  <c r="A732"/>
  <c r="B732"/>
  <c r="C732"/>
  <c r="D732"/>
  <c r="E732"/>
  <c r="F732"/>
  <c r="G732"/>
  <c r="H732"/>
  <c r="I732"/>
  <c r="J732"/>
  <c r="K732"/>
  <c r="L732"/>
  <c r="M732"/>
  <c r="N732"/>
  <c r="A733"/>
  <c r="B733"/>
  <c r="C733"/>
  <c r="D733"/>
  <c r="E733"/>
  <c r="F733"/>
  <c r="G733"/>
  <c r="H733"/>
  <c r="I733"/>
  <c r="J733"/>
  <c r="K733"/>
  <c r="L733"/>
  <c r="M733"/>
  <c r="N733"/>
  <c r="A734"/>
  <c r="B734"/>
  <c r="C734"/>
  <c r="D734"/>
  <c r="E734"/>
  <c r="F734"/>
  <c r="G734"/>
  <c r="H734"/>
  <c r="I734"/>
  <c r="J734"/>
  <c r="K734"/>
  <c r="L734"/>
  <c r="M734"/>
  <c r="N734"/>
  <c r="A735"/>
  <c r="B735"/>
  <c r="C735"/>
  <c r="D735"/>
  <c r="E735"/>
  <c r="F735"/>
  <c r="G735"/>
  <c r="H735"/>
  <c r="I735"/>
  <c r="J735"/>
  <c r="K735"/>
  <c r="L735"/>
  <c r="M735"/>
  <c r="N735"/>
  <c r="A736"/>
  <c r="B736"/>
  <c r="C736"/>
  <c r="D736"/>
  <c r="E736"/>
  <c r="F736"/>
  <c r="G736"/>
  <c r="H736"/>
  <c r="I736"/>
  <c r="J736"/>
  <c r="K736"/>
  <c r="L736"/>
  <c r="M736"/>
  <c r="N736"/>
  <c r="A737"/>
  <c r="B737"/>
  <c r="C737"/>
  <c r="D737"/>
  <c r="E737"/>
  <c r="F737"/>
  <c r="G737"/>
  <c r="H737"/>
  <c r="I737"/>
  <c r="J737"/>
  <c r="K737"/>
  <c r="L737"/>
  <c r="M737"/>
  <c r="N737"/>
  <c r="A738"/>
  <c r="B738"/>
  <c r="C738"/>
  <c r="D738"/>
  <c r="E738"/>
  <c r="F738"/>
  <c r="G738"/>
  <c r="H738"/>
  <c r="I738"/>
  <c r="J738"/>
  <c r="K738"/>
  <c r="L738"/>
  <c r="M738"/>
  <c r="N738"/>
  <c r="A739"/>
  <c r="B739"/>
  <c r="C739"/>
  <c r="D739"/>
  <c r="E739"/>
  <c r="F739"/>
  <c r="G739"/>
  <c r="H739"/>
  <c r="I739"/>
  <c r="J739"/>
  <c r="K739"/>
  <c r="L739"/>
  <c r="M739"/>
  <c r="N739"/>
  <c r="A740"/>
  <c r="B740"/>
  <c r="C740"/>
  <c r="D740"/>
  <c r="E740"/>
  <c r="F740"/>
  <c r="G740"/>
  <c r="H740"/>
  <c r="I740"/>
  <c r="J740"/>
  <c r="K740"/>
  <c r="L740"/>
  <c r="M740"/>
  <c r="N740"/>
  <c r="A741"/>
  <c r="B741"/>
  <c r="C741"/>
  <c r="D741"/>
  <c r="E741"/>
  <c r="F741"/>
  <c r="G741"/>
  <c r="H741"/>
  <c r="I741"/>
  <c r="J741"/>
  <c r="K741"/>
  <c r="L741"/>
  <c r="M741"/>
  <c r="N741"/>
  <c r="A742"/>
  <c r="B742"/>
  <c r="C742"/>
  <c r="D742"/>
  <c r="E742"/>
  <c r="F742"/>
  <c r="G742"/>
  <c r="H742"/>
  <c r="I742"/>
  <c r="J742"/>
  <c r="K742"/>
  <c r="L742"/>
  <c r="M742"/>
  <c r="N742"/>
  <c r="A743"/>
  <c r="B743"/>
  <c r="C743"/>
  <c r="D743"/>
  <c r="E743"/>
  <c r="F743"/>
  <c r="G743"/>
  <c r="H743"/>
  <c r="I743"/>
  <c r="J743"/>
  <c r="K743"/>
  <c r="L743"/>
  <c r="M743"/>
  <c r="N743"/>
  <c r="A744"/>
  <c r="B744"/>
  <c r="C744"/>
  <c r="D744"/>
  <c r="E744"/>
  <c r="F744"/>
  <c r="G744"/>
  <c r="H744"/>
  <c r="I744"/>
  <c r="J744"/>
  <c r="K744"/>
  <c r="L744"/>
  <c r="M744"/>
  <c r="N744"/>
  <c r="A745"/>
  <c r="B745"/>
  <c r="C745"/>
  <c r="D745"/>
  <c r="E745"/>
  <c r="F745"/>
  <c r="G745"/>
  <c r="H745"/>
  <c r="I745"/>
  <c r="J745"/>
  <c r="K745"/>
  <c r="L745"/>
  <c r="M745"/>
  <c r="N745"/>
  <c r="A746"/>
  <c r="B746"/>
  <c r="C746"/>
  <c r="D746"/>
  <c r="E746"/>
  <c r="F746"/>
  <c r="G746"/>
  <c r="H746"/>
  <c r="I746"/>
  <c r="J746"/>
  <c r="K746"/>
  <c r="L746"/>
  <c r="M746"/>
  <c r="N746"/>
  <c r="A747"/>
  <c r="B747"/>
  <c r="C747"/>
  <c r="D747"/>
  <c r="E747"/>
  <c r="F747"/>
  <c r="G747"/>
  <c r="H747"/>
  <c r="I747"/>
  <c r="J747"/>
  <c r="K747"/>
  <c r="L747"/>
  <c r="M747"/>
  <c r="N747"/>
  <c r="A748"/>
  <c r="B748"/>
  <c r="C748"/>
  <c r="D748"/>
  <c r="E748"/>
  <c r="F748"/>
  <c r="G748"/>
  <c r="H748"/>
  <c r="I748"/>
  <c r="J748"/>
  <c r="K748"/>
  <c r="L748"/>
  <c r="M748"/>
  <c r="N748"/>
  <c r="A749"/>
  <c r="B749"/>
  <c r="C749"/>
  <c r="D749"/>
  <c r="E749"/>
  <c r="F749"/>
  <c r="G749"/>
  <c r="H749"/>
  <c r="I749"/>
  <c r="J749"/>
  <c r="K749"/>
  <c r="L749"/>
  <c r="M749"/>
  <c r="N749"/>
  <c r="A750"/>
  <c r="B750"/>
  <c r="C750"/>
  <c r="D750"/>
  <c r="E750"/>
  <c r="F750"/>
  <c r="G750"/>
  <c r="H750"/>
  <c r="I750"/>
  <c r="J750"/>
  <c r="K750"/>
  <c r="L750"/>
  <c r="M750"/>
  <c r="N750"/>
  <c r="A751"/>
  <c r="B751"/>
  <c r="C751"/>
  <c r="D751"/>
  <c r="E751"/>
  <c r="F751"/>
  <c r="G751"/>
  <c r="H751"/>
  <c r="I751"/>
  <c r="J751"/>
  <c r="K751"/>
  <c r="L751"/>
  <c r="M751"/>
  <c r="N751"/>
  <c r="A752"/>
  <c r="B752"/>
  <c r="C752"/>
  <c r="D752"/>
  <c r="E752"/>
  <c r="F752"/>
  <c r="G752"/>
  <c r="H752"/>
  <c r="I752"/>
  <c r="J752"/>
  <c r="K752"/>
  <c r="L752"/>
  <c r="M752"/>
  <c r="N752"/>
  <c r="A753"/>
  <c r="B753"/>
  <c r="C753"/>
  <c r="D753"/>
  <c r="E753"/>
  <c r="F753"/>
  <c r="G753"/>
  <c r="H753"/>
  <c r="I753"/>
  <c r="J753"/>
  <c r="K753"/>
  <c r="L753"/>
  <c r="M753"/>
  <c r="N753"/>
  <c r="A754"/>
  <c r="B754"/>
  <c r="C754"/>
  <c r="D754"/>
  <c r="E754"/>
  <c r="F754"/>
  <c r="G754"/>
  <c r="H754"/>
  <c r="I754"/>
  <c r="J754"/>
  <c r="K754"/>
  <c r="L754"/>
  <c r="M754"/>
  <c r="N754"/>
  <c r="A755"/>
  <c r="B755"/>
  <c r="C755"/>
  <c r="D755"/>
  <c r="E755"/>
  <c r="F755"/>
  <c r="G755"/>
  <c r="H755"/>
  <c r="I755"/>
  <c r="J755"/>
  <c r="K755"/>
  <c r="L755"/>
  <c r="M755"/>
  <c r="N755"/>
  <c r="A756"/>
  <c r="B756"/>
  <c r="C756"/>
  <c r="D756"/>
  <c r="E756"/>
  <c r="F756"/>
  <c r="G756"/>
  <c r="H756"/>
  <c r="I756"/>
  <c r="J756"/>
  <c r="K756"/>
  <c r="L756"/>
  <c r="M756"/>
  <c r="N756"/>
  <c r="A757"/>
  <c r="B757"/>
  <c r="C757"/>
  <c r="D757"/>
  <c r="E757"/>
  <c r="F757"/>
  <c r="G757"/>
  <c r="H757"/>
  <c r="I757"/>
  <c r="J757"/>
  <c r="K757"/>
  <c r="L757"/>
  <c r="M757"/>
  <c r="N757"/>
  <c r="A758"/>
  <c r="B758"/>
  <c r="C758"/>
  <c r="D758"/>
  <c r="E758"/>
  <c r="F758"/>
  <c r="G758"/>
  <c r="H758"/>
  <c r="I758"/>
  <c r="J758"/>
  <c r="K758"/>
  <c r="L758"/>
  <c r="M758"/>
  <c r="N758"/>
  <c r="A759"/>
  <c r="B759"/>
  <c r="C759"/>
  <c r="D759"/>
  <c r="E759"/>
  <c r="F759"/>
  <c r="G759"/>
  <c r="H759"/>
  <c r="I759"/>
  <c r="J759"/>
  <c r="K759"/>
  <c r="L759"/>
  <c r="M759"/>
  <c r="N759"/>
  <c r="A760"/>
  <c r="B760"/>
  <c r="C760"/>
  <c r="D760"/>
  <c r="E760"/>
  <c r="F760"/>
  <c r="G760"/>
  <c r="H760"/>
  <c r="I760"/>
  <c r="J760"/>
  <c r="K760"/>
  <c r="L760"/>
  <c r="M760"/>
  <c r="N760"/>
  <c r="A761"/>
  <c r="B761"/>
  <c r="C761"/>
  <c r="D761"/>
  <c r="E761"/>
  <c r="F761"/>
  <c r="G761"/>
  <c r="H761"/>
  <c r="I761"/>
  <c r="J761"/>
  <c r="K761"/>
  <c r="L761"/>
  <c r="M761"/>
  <c r="N761"/>
  <c r="A762"/>
  <c r="B762"/>
  <c r="C762"/>
  <c r="D762"/>
  <c r="E762"/>
  <c r="F762"/>
  <c r="G762"/>
  <c r="H762"/>
  <c r="I762"/>
  <c r="J762"/>
  <c r="K762"/>
  <c r="L762"/>
  <c r="M762"/>
  <c r="N762"/>
  <c r="A763"/>
  <c r="B763"/>
  <c r="C763"/>
  <c r="D763"/>
  <c r="E763"/>
  <c r="F763"/>
  <c r="G763"/>
  <c r="H763"/>
  <c r="I763"/>
  <c r="J763"/>
  <c r="K763"/>
  <c r="L763"/>
  <c r="M763"/>
  <c r="N763"/>
  <c r="A764"/>
  <c r="B764"/>
  <c r="C764"/>
  <c r="D764"/>
  <c r="E764"/>
  <c r="F764"/>
  <c r="G764"/>
  <c r="H764"/>
  <c r="I764"/>
  <c r="J764"/>
  <c r="K764"/>
  <c r="L764"/>
  <c r="M764"/>
  <c r="N764"/>
  <c r="A765"/>
  <c r="B765"/>
  <c r="C765"/>
  <c r="D765"/>
  <c r="E765"/>
  <c r="F765"/>
  <c r="G765"/>
  <c r="H765"/>
  <c r="I765"/>
  <c r="J765"/>
  <c r="K765"/>
  <c r="L765"/>
  <c r="M765"/>
  <c r="N765"/>
  <c r="A766"/>
  <c r="B766"/>
  <c r="C766"/>
  <c r="D766"/>
  <c r="E766"/>
  <c r="F766"/>
  <c r="G766"/>
  <c r="H766"/>
  <c r="I766"/>
  <c r="J766"/>
  <c r="K766"/>
  <c r="L766"/>
  <c r="M766"/>
  <c r="N766"/>
  <c r="A767"/>
  <c r="B767"/>
  <c r="C767"/>
  <c r="D767"/>
  <c r="E767"/>
  <c r="F767"/>
  <c r="G767"/>
  <c r="H767"/>
  <c r="I767"/>
  <c r="J767"/>
  <c r="K767"/>
  <c r="L767"/>
  <c r="M767"/>
  <c r="N767"/>
  <c r="A768"/>
  <c r="B768"/>
  <c r="C768"/>
  <c r="D768"/>
  <c r="E768"/>
  <c r="F768"/>
  <c r="G768"/>
  <c r="H768"/>
  <c r="I768"/>
  <c r="J768"/>
  <c r="K768"/>
  <c r="L768"/>
  <c r="M768"/>
  <c r="N768"/>
  <c r="A769"/>
  <c r="B769"/>
  <c r="C769"/>
  <c r="D769"/>
  <c r="E769"/>
  <c r="F769"/>
  <c r="G769"/>
  <c r="H769"/>
  <c r="I769"/>
  <c r="J769"/>
  <c r="K769"/>
  <c r="L769"/>
  <c r="M769"/>
  <c r="N769"/>
  <c r="A770"/>
  <c r="B770"/>
  <c r="C770"/>
  <c r="D770"/>
  <c r="E770"/>
  <c r="F770"/>
  <c r="G770"/>
  <c r="H770"/>
  <c r="I770"/>
  <c r="J770"/>
  <c r="K770"/>
  <c r="L770"/>
  <c r="M770"/>
  <c r="N770"/>
  <c r="A771"/>
  <c r="B771"/>
  <c r="C771"/>
  <c r="D771"/>
  <c r="E771"/>
  <c r="F771"/>
  <c r="G771"/>
  <c r="H771"/>
  <c r="I771"/>
  <c r="J771"/>
  <c r="K771"/>
  <c r="L771"/>
  <c r="M771"/>
  <c r="N771"/>
  <c r="A772"/>
  <c r="B772"/>
  <c r="C772"/>
  <c r="D772"/>
  <c r="E772"/>
  <c r="F772"/>
  <c r="G772"/>
  <c r="H772"/>
  <c r="I772"/>
  <c r="J772"/>
  <c r="K772"/>
  <c r="L772"/>
  <c r="M772"/>
  <c r="N772"/>
  <c r="A773"/>
  <c r="B773"/>
  <c r="C773"/>
  <c r="D773"/>
  <c r="E773"/>
  <c r="F773"/>
  <c r="G773"/>
  <c r="H773"/>
  <c r="I773"/>
  <c r="J773"/>
  <c r="K773"/>
  <c r="L773"/>
  <c r="M773"/>
  <c r="N773"/>
  <c r="A774"/>
  <c r="B774"/>
  <c r="C774"/>
  <c r="D774"/>
  <c r="E774"/>
  <c r="F774"/>
  <c r="G774"/>
  <c r="H774"/>
  <c r="I774"/>
  <c r="J774"/>
  <c r="K774"/>
  <c r="L774"/>
  <c r="M774"/>
  <c r="N774"/>
  <c r="A775"/>
  <c r="B775"/>
  <c r="C775"/>
  <c r="D775"/>
  <c r="E775"/>
  <c r="F775"/>
  <c r="G775"/>
  <c r="H775"/>
  <c r="I775"/>
  <c r="J775"/>
  <c r="K775"/>
  <c r="L775"/>
  <c r="M775"/>
  <c r="N775"/>
  <c r="A776"/>
  <c r="B776"/>
  <c r="C776"/>
  <c r="D776"/>
  <c r="E776"/>
  <c r="F776"/>
  <c r="G776"/>
  <c r="H776"/>
  <c r="I776"/>
  <c r="J776"/>
  <c r="K776"/>
  <c r="L776"/>
  <c r="M776"/>
  <c r="N776"/>
  <c r="A777"/>
  <c r="B777"/>
  <c r="C777"/>
  <c r="D777"/>
  <c r="E777"/>
  <c r="F777"/>
  <c r="G777"/>
  <c r="H777"/>
  <c r="I777"/>
  <c r="J777"/>
  <c r="K777"/>
  <c r="L777"/>
  <c r="M777"/>
  <c r="N777"/>
  <c r="A778"/>
  <c r="B778"/>
  <c r="C778"/>
  <c r="D778"/>
  <c r="E778"/>
  <c r="F778"/>
  <c r="G778"/>
  <c r="H778"/>
  <c r="I778"/>
  <c r="J778"/>
  <c r="K778"/>
  <c r="L778"/>
  <c r="M778"/>
  <c r="N778"/>
  <c r="A779"/>
  <c r="B779"/>
  <c r="C779"/>
  <c r="D779"/>
  <c r="E779"/>
  <c r="F779"/>
  <c r="G779"/>
  <c r="H779"/>
  <c r="I779"/>
  <c r="J779"/>
  <c r="K779"/>
  <c r="L779"/>
  <c r="M779"/>
  <c r="N779"/>
  <c r="A780"/>
  <c r="B780"/>
  <c r="C780"/>
  <c r="D780"/>
  <c r="E780"/>
  <c r="F780"/>
  <c r="G780"/>
  <c r="H780"/>
  <c r="I780"/>
  <c r="J780"/>
  <c r="K780"/>
  <c r="L780"/>
  <c r="M780"/>
  <c r="N780"/>
  <c r="A781"/>
  <c r="B781"/>
  <c r="C781"/>
  <c r="D781"/>
  <c r="E781"/>
  <c r="F781"/>
  <c r="G781"/>
  <c r="H781"/>
  <c r="I781"/>
  <c r="J781"/>
  <c r="K781"/>
  <c r="L781"/>
  <c r="M781"/>
  <c r="N781"/>
  <c r="B782"/>
  <c r="C782"/>
  <c r="D782"/>
  <c r="E782"/>
  <c r="F782"/>
  <c r="G782"/>
  <c r="H782"/>
  <c r="I782"/>
  <c r="J782"/>
  <c r="K782"/>
  <c r="L782"/>
  <c r="M782"/>
  <c r="N782"/>
  <c r="A783"/>
  <c r="B783"/>
  <c r="C783"/>
  <c r="D783"/>
  <c r="E783"/>
  <c r="F783"/>
  <c r="G783"/>
  <c r="H783"/>
  <c r="I783"/>
  <c r="J783"/>
  <c r="K783"/>
  <c r="L783"/>
  <c r="M783"/>
  <c r="N783"/>
  <c r="A784"/>
  <c r="B784"/>
  <c r="C784"/>
  <c r="D784"/>
  <c r="E784"/>
  <c r="F784"/>
  <c r="G784"/>
  <c r="H784"/>
  <c r="I784"/>
  <c r="J784"/>
  <c r="K784"/>
  <c r="L784"/>
  <c r="M784"/>
  <c r="N784"/>
  <c r="A785"/>
  <c r="B785"/>
  <c r="C785"/>
  <c r="D785"/>
  <c r="E785"/>
  <c r="F785"/>
  <c r="G785"/>
  <c r="H785"/>
  <c r="I785"/>
  <c r="J785"/>
  <c r="K785"/>
  <c r="L785"/>
  <c r="M785"/>
  <c r="N785"/>
  <c r="A786"/>
  <c r="B786"/>
  <c r="C786"/>
  <c r="D786"/>
  <c r="E786"/>
  <c r="F786"/>
  <c r="G786"/>
  <c r="H786"/>
  <c r="I786"/>
  <c r="J786"/>
  <c r="K786"/>
  <c r="L786"/>
  <c r="M786"/>
  <c r="N786"/>
  <c r="A787"/>
  <c r="B787"/>
  <c r="C787"/>
  <c r="D787"/>
  <c r="E787"/>
  <c r="F787"/>
  <c r="G787"/>
  <c r="H787"/>
  <c r="I787"/>
  <c r="J787"/>
  <c r="K787"/>
  <c r="L787"/>
  <c r="M787"/>
  <c r="N787"/>
  <c r="A788"/>
  <c r="B788"/>
  <c r="C788"/>
  <c r="D788"/>
  <c r="E788"/>
  <c r="F788"/>
  <c r="G788"/>
  <c r="H788"/>
  <c r="I788"/>
  <c r="J788"/>
  <c r="K788"/>
  <c r="L788"/>
  <c r="M788"/>
  <c r="N788"/>
  <c r="A789"/>
  <c r="B789"/>
  <c r="C789"/>
  <c r="D789"/>
  <c r="E789"/>
  <c r="F789"/>
  <c r="G789"/>
  <c r="H789"/>
  <c r="I789"/>
  <c r="J789"/>
  <c r="K789"/>
  <c r="L789"/>
  <c r="M789"/>
  <c r="N789"/>
  <c r="A790"/>
  <c r="B790"/>
  <c r="C790"/>
  <c r="D790"/>
  <c r="E790"/>
  <c r="F790"/>
  <c r="G790"/>
  <c r="H790"/>
  <c r="I790"/>
  <c r="J790"/>
  <c r="K790"/>
  <c r="L790"/>
  <c r="M790"/>
  <c r="N790"/>
  <c r="A791"/>
  <c r="B791"/>
  <c r="C791"/>
  <c r="D791"/>
  <c r="E791"/>
  <c r="F791"/>
  <c r="G791"/>
  <c r="H791"/>
  <c r="I791"/>
  <c r="J791"/>
  <c r="K791"/>
  <c r="L791"/>
  <c r="M791"/>
  <c r="N791"/>
  <c r="K792"/>
  <c r="L792"/>
  <c r="M792"/>
  <c r="N792"/>
  <c r="A793"/>
  <c r="B793"/>
  <c r="C793"/>
  <c r="D793"/>
  <c r="E793"/>
  <c r="F793"/>
  <c r="G793"/>
  <c r="H793"/>
  <c r="I793"/>
  <c r="J793"/>
  <c r="K793"/>
  <c r="L793"/>
  <c r="M793"/>
  <c r="N793"/>
  <c r="A794"/>
  <c r="B794"/>
  <c r="C794"/>
  <c r="D794"/>
  <c r="E794"/>
  <c r="F794"/>
  <c r="G794"/>
  <c r="H794"/>
  <c r="I794"/>
  <c r="J794"/>
  <c r="K794"/>
  <c r="L794"/>
  <c r="M794"/>
  <c r="N794"/>
  <c r="A795"/>
  <c r="B795"/>
  <c r="C795"/>
  <c r="D795"/>
  <c r="E795"/>
  <c r="F795"/>
  <c r="G795"/>
  <c r="H795"/>
  <c r="I795"/>
  <c r="J795"/>
  <c r="K795"/>
  <c r="L795"/>
  <c r="M795"/>
  <c r="N795"/>
  <c r="A796"/>
  <c r="B796"/>
  <c r="C796"/>
  <c r="D796"/>
  <c r="E796"/>
  <c r="F796"/>
  <c r="G796"/>
  <c r="H796"/>
  <c r="I796"/>
  <c r="J796"/>
  <c r="K796"/>
  <c r="L796"/>
  <c r="M796"/>
  <c r="N796"/>
  <c r="A797"/>
  <c r="B797"/>
  <c r="C797"/>
  <c r="D797"/>
  <c r="E797"/>
  <c r="F797"/>
  <c r="G797"/>
  <c r="H797"/>
  <c r="I797"/>
  <c r="J797"/>
  <c r="K797"/>
  <c r="L797"/>
  <c r="M797"/>
  <c r="N797"/>
  <c r="A798"/>
  <c r="B798"/>
  <c r="C798"/>
  <c r="D798"/>
  <c r="E798"/>
  <c r="F798"/>
  <c r="G798"/>
  <c r="H798"/>
  <c r="I798"/>
  <c r="J798"/>
  <c r="K798"/>
  <c r="L798"/>
  <c r="M798"/>
  <c r="N798"/>
  <c r="A799"/>
  <c r="B799"/>
  <c r="C799"/>
  <c r="D799"/>
  <c r="E799"/>
  <c r="F799"/>
  <c r="G799"/>
  <c r="H799"/>
  <c r="I799"/>
  <c r="J799"/>
  <c r="K799"/>
  <c r="L799"/>
  <c r="M799"/>
  <c r="N799"/>
  <c r="A800"/>
  <c r="B800"/>
  <c r="C800"/>
  <c r="D800"/>
  <c r="E800"/>
  <c r="F800"/>
  <c r="G800"/>
  <c r="H800"/>
  <c r="I800"/>
  <c r="J800"/>
  <c r="K800"/>
  <c r="L800"/>
  <c r="M800"/>
  <c r="N800"/>
  <c r="A801"/>
  <c r="B801"/>
  <c r="C801"/>
  <c r="D801"/>
  <c r="E801"/>
  <c r="F801"/>
  <c r="G801"/>
  <c r="H801"/>
  <c r="I801"/>
  <c r="J801"/>
  <c r="K801"/>
  <c r="L801"/>
  <c r="M801"/>
  <c r="N801"/>
  <c r="A802"/>
  <c r="B802"/>
  <c r="C802"/>
  <c r="D802"/>
  <c r="E802"/>
  <c r="F802"/>
  <c r="G802"/>
  <c r="H802"/>
  <c r="I802"/>
  <c r="J802"/>
  <c r="K802"/>
  <c r="L802"/>
  <c r="M802"/>
  <c r="N802"/>
  <c r="A803"/>
  <c r="B803"/>
  <c r="C803"/>
  <c r="D803"/>
  <c r="E803"/>
  <c r="F803"/>
  <c r="G803"/>
  <c r="H803"/>
  <c r="I803"/>
  <c r="J803"/>
  <c r="K803"/>
  <c r="L803"/>
  <c r="M803"/>
  <c r="N803"/>
  <c r="A804"/>
  <c r="B804"/>
  <c r="C804"/>
  <c r="D804"/>
  <c r="E804"/>
  <c r="F804"/>
  <c r="G804"/>
  <c r="H804"/>
  <c r="I804"/>
  <c r="J804"/>
  <c r="K804"/>
  <c r="L804"/>
  <c r="M804"/>
  <c r="N804"/>
  <c r="A805"/>
  <c r="B805"/>
  <c r="C805"/>
  <c r="D805"/>
  <c r="E805"/>
  <c r="F805"/>
  <c r="G805"/>
  <c r="H805"/>
  <c r="I805"/>
  <c r="J805"/>
  <c r="K805"/>
  <c r="L805"/>
  <c r="M805"/>
  <c r="N805"/>
  <c r="A806"/>
  <c r="B806"/>
  <c r="C806"/>
  <c r="D806"/>
  <c r="E806"/>
  <c r="F806"/>
  <c r="G806"/>
  <c r="H806"/>
  <c r="I806"/>
  <c r="J806"/>
  <c r="K806"/>
  <c r="L806"/>
  <c r="M806"/>
  <c r="N806"/>
  <c r="A807"/>
  <c r="B807"/>
  <c r="C807"/>
  <c r="D807"/>
  <c r="E807"/>
  <c r="F807"/>
  <c r="G807"/>
  <c r="H807"/>
  <c r="I807"/>
  <c r="J807"/>
  <c r="K807"/>
  <c r="L807"/>
  <c r="M807"/>
  <c r="N807"/>
  <c r="A808"/>
  <c r="B808"/>
  <c r="C808"/>
  <c r="D808"/>
  <c r="E808"/>
  <c r="F808"/>
  <c r="G808"/>
  <c r="H808"/>
  <c r="I808"/>
  <c r="J808"/>
  <c r="K808"/>
  <c r="L808"/>
  <c r="M808"/>
  <c r="N808"/>
  <c r="A809"/>
  <c r="B809"/>
  <c r="C809"/>
  <c r="D809"/>
  <c r="E809"/>
  <c r="F809"/>
  <c r="G809"/>
  <c r="H809"/>
  <c r="I809"/>
  <c r="J809"/>
  <c r="K809"/>
  <c r="L809"/>
  <c r="M809"/>
  <c r="N809"/>
  <c r="A810"/>
  <c r="B810"/>
  <c r="C810"/>
  <c r="D810"/>
  <c r="E810"/>
  <c r="F810"/>
  <c r="G810"/>
  <c r="H810"/>
  <c r="I810"/>
  <c r="J810"/>
  <c r="K810"/>
  <c r="L810"/>
  <c r="M810"/>
  <c r="N810"/>
  <c r="A811"/>
  <c r="B811"/>
  <c r="C811"/>
  <c r="D811"/>
  <c r="E811"/>
  <c r="F811"/>
  <c r="G811"/>
  <c r="H811"/>
  <c r="I811"/>
  <c r="J811"/>
  <c r="K811"/>
  <c r="L811"/>
  <c r="M811"/>
  <c r="N811"/>
  <c r="A812"/>
  <c r="B812"/>
  <c r="C812"/>
  <c r="D812"/>
  <c r="E812"/>
  <c r="F812"/>
  <c r="G812"/>
  <c r="H812"/>
  <c r="I812"/>
  <c r="J812"/>
  <c r="K812"/>
  <c r="L812"/>
  <c r="M812"/>
  <c r="N812"/>
  <c r="A813"/>
  <c r="B813"/>
  <c r="C813"/>
  <c r="D813"/>
  <c r="E813"/>
  <c r="F813"/>
  <c r="G813"/>
  <c r="H813"/>
  <c r="I813"/>
  <c r="J813"/>
  <c r="K813"/>
  <c r="L813"/>
  <c r="M813"/>
  <c r="N813"/>
  <c r="A814"/>
  <c r="B814"/>
  <c r="C814"/>
  <c r="D814"/>
  <c r="E814"/>
  <c r="F814"/>
  <c r="G814"/>
  <c r="H814"/>
  <c r="I814"/>
  <c r="J814"/>
  <c r="K814"/>
  <c r="L814"/>
  <c r="M814"/>
  <c r="N814"/>
  <c r="A815"/>
  <c r="B815"/>
  <c r="C815"/>
  <c r="D815"/>
  <c r="E815"/>
  <c r="F815"/>
  <c r="G815"/>
  <c r="H815"/>
  <c r="I815"/>
  <c r="J815"/>
  <c r="K815"/>
  <c r="L815"/>
  <c r="M815"/>
  <c r="N815"/>
  <c r="A816"/>
  <c r="B816"/>
  <c r="C816"/>
  <c r="D816"/>
  <c r="E816"/>
  <c r="F816"/>
  <c r="G816"/>
  <c r="H816"/>
  <c r="I816"/>
  <c r="J816"/>
  <c r="K816"/>
  <c r="L816"/>
  <c r="M816"/>
  <c r="N816"/>
  <c r="A817"/>
  <c r="B817"/>
  <c r="C817"/>
  <c r="D817"/>
  <c r="E817"/>
  <c r="F817"/>
  <c r="G817"/>
  <c r="H817"/>
  <c r="I817"/>
  <c r="J817"/>
  <c r="K817"/>
  <c r="L817"/>
  <c r="M817"/>
  <c r="N817"/>
  <c r="A818"/>
  <c r="B818"/>
  <c r="C818"/>
  <c r="D818"/>
  <c r="E818"/>
  <c r="F818"/>
  <c r="G818"/>
  <c r="H818"/>
  <c r="I818"/>
  <c r="J818"/>
  <c r="K818"/>
  <c r="L818"/>
  <c r="M818"/>
  <c r="N818"/>
  <c r="A819"/>
  <c r="B819"/>
  <c r="C819"/>
  <c r="D819"/>
  <c r="E819"/>
  <c r="F819"/>
  <c r="G819"/>
  <c r="H819"/>
  <c r="I819"/>
  <c r="J819"/>
  <c r="K819"/>
  <c r="L819"/>
  <c r="M819"/>
  <c r="N819"/>
  <c r="A820"/>
  <c r="B820"/>
  <c r="C820"/>
  <c r="D820"/>
  <c r="E820"/>
  <c r="F820"/>
  <c r="G820"/>
  <c r="H820"/>
  <c r="I820"/>
  <c r="J820"/>
  <c r="K820"/>
  <c r="L820"/>
  <c r="M820"/>
  <c r="N820"/>
  <c r="A821"/>
  <c r="B821"/>
  <c r="C821"/>
  <c r="D821"/>
  <c r="E821"/>
  <c r="F821"/>
  <c r="G821"/>
  <c r="H821"/>
  <c r="I821"/>
  <c r="J821"/>
  <c r="K821"/>
  <c r="L821"/>
  <c r="M821"/>
  <c r="N821"/>
  <c r="A822"/>
  <c r="B822"/>
  <c r="C822"/>
  <c r="D822"/>
  <c r="E822"/>
  <c r="F822"/>
  <c r="G822"/>
  <c r="H822"/>
  <c r="I822"/>
  <c r="J822"/>
  <c r="K822"/>
  <c r="L822"/>
  <c r="M822"/>
  <c r="N822"/>
  <c r="A823"/>
  <c r="B823"/>
  <c r="C823"/>
  <c r="D823"/>
  <c r="E823"/>
  <c r="F823"/>
  <c r="G823"/>
  <c r="H823"/>
  <c r="I823"/>
  <c r="J823"/>
  <c r="K823"/>
  <c r="L823"/>
  <c r="M823"/>
  <c r="N823"/>
  <c r="A824"/>
  <c r="B824"/>
  <c r="C824"/>
  <c r="D824"/>
  <c r="E824"/>
  <c r="F824"/>
  <c r="G824"/>
  <c r="H824"/>
  <c r="I824"/>
  <c r="J824"/>
  <c r="K824"/>
  <c r="L824"/>
  <c r="M824"/>
  <c r="N824"/>
  <c r="A825"/>
  <c r="B825"/>
  <c r="C825"/>
  <c r="D825"/>
  <c r="E825"/>
  <c r="F825"/>
  <c r="G825"/>
  <c r="H825"/>
  <c r="I825"/>
  <c r="J825"/>
  <c r="K825"/>
  <c r="L825"/>
  <c r="M825"/>
  <c r="N825"/>
  <c r="A826"/>
  <c r="B826"/>
  <c r="C826"/>
  <c r="D826"/>
  <c r="E826"/>
  <c r="F826"/>
  <c r="G826"/>
  <c r="H826"/>
  <c r="I826"/>
  <c r="J826"/>
  <c r="K826"/>
  <c r="L826"/>
  <c r="M826"/>
  <c r="N826"/>
  <c r="A827"/>
  <c r="B827"/>
  <c r="C827"/>
  <c r="D827"/>
  <c r="E827"/>
  <c r="F827"/>
  <c r="G827"/>
  <c r="H827"/>
  <c r="I827"/>
  <c r="J827"/>
  <c r="K827"/>
  <c r="L827"/>
  <c r="M827"/>
  <c r="N827"/>
  <c r="A828"/>
  <c r="B828"/>
  <c r="C828"/>
  <c r="D828"/>
  <c r="E828"/>
  <c r="F828"/>
  <c r="G828"/>
  <c r="H828"/>
  <c r="I828"/>
  <c r="J828"/>
  <c r="K828"/>
  <c r="L828"/>
  <c r="M828"/>
  <c r="N828"/>
  <c r="A829"/>
  <c r="B829"/>
  <c r="C829"/>
  <c r="D829"/>
  <c r="E829"/>
  <c r="F829"/>
  <c r="G829"/>
  <c r="H829"/>
  <c r="I829"/>
  <c r="J829"/>
  <c r="K829"/>
  <c r="L829"/>
  <c r="M829"/>
  <c r="N829"/>
  <c r="A830"/>
  <c r="B830"/>
  <c r="C830"/>
  <c r="D830"/>
  <c r="E830"/>
  <c r="F830"/>
  <c r="G830"/>
  <c r="H830"/>
  <c r="I830"/>
  <c r="J830"/>
  <c r="K830"/>
  <c r="L830"/>
  <c r="M830"/>
  <c r="N830"/>
  <c r="A831"/>
  <c r="B831"/>
  <c r="C831"/>
  <c r="D831"/>
  <c r="E831"/>
  <c r="F831"/>
  <c r="G831"/>
  <c r="H831"/>
  <c r="I831"/>
  <c r="J831"/>
  <c r="K831"/>
  <c r="L831"/>
  <c r="M831"/>
  <c r="N831"/>
  <c r="A832"/>
  <c r="B832"/>
  <c r="C832"/>
  <c r="D832"/>
  <c r="E832"/>
  <c r="F832"/>
  <c r="G832"/>
  <c r="H832"/>
  <c r="I832"/>
  <c r="J832"/>
  <c r="K832"/>
  <c r="L832"/>
  <c r="M832"/>
  <c r="N832"/>
  <c r="A833"/>
  <c r="B833"/>
  <c r="C833"/>
  <c r="D833"/>
  <c r="E833"/>
  <c r="F833"/>
  <c r="G833"/>
  <c r="H833"/>
  <c r="I833"/>
  <c r="J833"/>
  <c r="K833"/>
  <c r="L833"/>
  <c r="M833"/>
  <c r="N833"/>
  <c r="A834"/>
  <c r="B834"/>
  <c r="C834"/>
  <c r="D834"/>
  <c r="E834"/>
  <c r="F834"/>
  <c r="G834"/>
  <c r="H834"/>
  <c r="I834"/>
  <c r="J834"/>
  <c r="K834"/>
  <c r="L834"/>
  <c r="M834"/>
  <c r="N834"/>
  <c r="A835"/>
  <c r="B835"/>
  <c r="C835"/>
  <c r="D835"/>
  <c r="E835"/>
  <c r="F835"/>
  <c r="G835"/>
  <c r="H835"/>
  <c r="I835"/>
  <c r="J835"/>
  <c r="K835"/>
  <c r="L835"/>
  <c r="M835"/>
  <c r="N835"/>
  <c r="A836"/>
  <c r="B836"/>
  <c r="C836"/>
  <c r="D836"/>
  <c r="E836"/>
  <c r="F836"/>
  <c r="G836"/>
  <c r="H836"/>
  <c r="I836"/>
  <c r="J836"/>
  <c r="K836"/>
  <c r="L836"/>
  <c r="M836"/>
  <c r="N836"/>
  <c r="A837"/>
  <c r="B837"/>
  <c r="C837"/>
  <c r="D837"/>
  <c r="E837"/>
  <c r="F837"/>
  <c r="G837"/>
  <c r="H837"/>
  <c r="I837"/>
  <c r="J837"/>
  <c r="K837"/>
  <c r="L837"/>
  <c r="M837"/>
  <c r="N837"/>
  <c r="A838"/>
  <c r="B838"/>
  <c r="C838"/>
  <c r="D838"/>
  <c r="E838"/>
  <c r="F838"/>
  <c r="G838"/>
  <c r="H838"/>
  <c r="I838"/>
  <c r="J838"/>
  <c r="K838"/>
  <c r="L838"/>
  <c r="M838"/>
  <c r="N838"/>
  <c r="A839"/>
  <c r="B839"/>
  <c r="C839"/>
  <c r="D839"/>
  <c r="E839"/>
  <c r="F839"/>
  <c r="G839"/>
  <c r="H839"/>
  <c r="I839"/>
  <c r="J839"/>
  <c r="K839"/>
  <c r="L839"/>
  <c r="M839"/>
  <c r="N839"/>
  <c r="A840"/>
  <c r="B840"/>
  <c r="C840"/>
  <c r="D840"/>
  <c r="E840"/>
  <c r="F840"/>
  <c r="G840"/>
  <c r="H840"/>
  <c r="I840"/>
  <c r="J840"/>
  <c r="K840"/>
  <c r="L840"/>
  <c r="M840"/>
  <c r="N840"/>
  <c r="A841"/>
  <c r="B841"/>
  <c r="C841"/>
  <c r="D841"/>
  <c r="E841"/>
  <c r="F841"/>
  <c r="G841"/>
  <c r="H841"/>
  <c r="I841"/>
  <c r="J841"/>
  <c r="K841"/>
  <c r="L841"/>
  <c r="M841"/>
  <c r="N841"/>
  <c r="A842"/>
  <c r="B842"/>
  <c r="C842"/>
  <c r="D842"/>
  <c r="E842"/>
  <c r="F842"/>
  <c r="G842"/>
  <c r="H842"/>
  <c r="I842"/>
  <c r="J842"/>
  <c r="K842"/>
  <c r="L842"/>
  <c r="M842"/>
  <c r="N842"/>
  <c r="A843"/>
  <c r="B843"/>
  <c r="C843"/>
  <c r="D843"/>
  <c r="E843"/>
  <c r="F843"/>
  <c r="G843"/>
  <c r="H843"/>
  <c r="I843"/>
  <c r="J843"/>
  <c r="K843"/>
  <c r="L843"/>
  <c r="M843"/>
  <c r="N843"/>
  <c r="A844"/>
  <c r="B844"/>
  <c r="C844"/>
  <c r="D844"/>
  <c r="E844"/>
  <c r="F844"/>
  <c r="G844"/>
  <c r="H844"/>
  <c r="I844"/>
  <c r="J844"/>
  <c r="K844"/>
  <c r="L844"/>
  <c r="M844"/>
  <c r="N844"/>
  <c r="A845"/>
  <c r="B845"/>
  <c r="C845"/>
  <c r="D845"/>
  <c r="E845"/>
  <c r="F845"/>
  <c r="G845"/>
  <c r="H845"/>
  <c r="I845"/>
  <c r="J845"/>
  <c r="K845"/>
  <c r="L845"/>
  <c r="M845"/>
  <c r="N845"/>
  <c r="A846"/>
  <c r="B846"/>
  <c r="C846"/>
  <c r="D846"/>
  <c r="E846"/>
  <c r="F846"/>
  <c r="G846"/>
  <c r="H846"/>
  <c r="I846"/>
  <c r="J846"/>
  <c r="K846"/>
  <c r="L846"/>
  <c r="M846"/>
  <c r="N846"/>
  <c r="A847"/>
  <c r="B847"/>
  <c r="C847"/>
  <c r="D847"/>
  <c r="E847"/>
  <c r="F847"/>
  <c r="G847"/>
  <c r="H847"/>
  <c r="I847"/>
  <c r="J847"/>
  <c r="K847"/>
  <c r="L847"/>
  <c r="M847"/>
  <c r="N847"/>
  <c r="A848"/>
  <c r="B848"/>
  <c r="C848"/>
  <c r="D848"/>
  <c r="E848"/>
  <c r="F848"/>
  <c r="G848"/>
  <c r="H848"/>
  <c r="I848"/>
  <c r="J848"/>
  <c r="K848"/>
  <c r="L848"/>
  <c r="M848"/>
  <c r="N848"/>
  <c r="A849"/>
  <c r="B849"/>
  <c r="C849"/>
  <c r="D849"/>
  <c r="E849"/>
  <c r="F849"/>
  <c r="G849"/>
  <c r="H849"/>
  <c r="I849"/>
  <c r="J849"/>
  <c r="K849"/>
  <c r="L849"/>
  <c r="M849"/>
  <c r="N849"/>
  <c r="A850"/>
  <c r="B850"/>
  <c r="C850"/>
  <c r="D850"/>
  <c r="E850"/>
  <c r="F850"/>
  <c r="G850"/>
  <c r="H850"/>
  <c r="I850"/>
  <c r="J850"/>
  <c r="K850"/>
  <c r="L850"/>
  <c r="M850"/>
  <c r="N850"/>
  <c r="A851"/>
  <c r="B851"/>
  <c r="C851"/>
  <c r="D851"/>
  <c r="E851"/>
  <c r="F851"/>
  <c r="G851"/>
  <c r="H851"/>
  <c r="I851"/>
  <c r="J851"/>
  <c r="K851"/>
  <c r="L851"/>
  <c r="M851"/>
  <c r="N851"/>
  <c r="A852"/>
  <c r="B852"/>
  <c r="C852"/>
  <c r="D852"/>
  <c r="E852"/>
  <c r="F852"/>
  <c r="G852"/>
  <c r="H852"/>
  <c r="I852"/>
  <c r="J852"/>
  <c r="K852"/>
  <c r="L852"/>
  <c r="M852"/>
  <c r="N852"/>
  <c r="A853"/>
  <c r="B853"/>
  <c r="C853"/>
  <c r="D853"/>
  <c r="E853"/>
  <c r="F853"/>
  <c r="G853"/>
  <c r="H853"/>
  <c r="I853"/>
  <c r="J853"/>
  <c r="K853"/>
  <c r="L853"/>
  <c r="M853"/>
  <c r="N853"/>
  <c r="A854"/>
  <c r="B854"/>
  <c r="C854"/>
  <c r="D854"/>
  <c r="E854"/>
  <c r="F854"/>
  <c r="G854"/>
  <c r="H854"/>
  <c r="I854"/>
  <c r="J854"/>
  <c r="K854"/>
  <c r="L854"/>
  <c r="M854"/>
  <c r="N854"/>
  <c r="A855"/>
  <c r="B855"/>
  <c r="C855"/>
  <c r="D855"/>
  <c r="E855"/>
  <c r="F855"/>
  <c r="G855"/>
  <c r="H855"/>
  <c r="I855"/>
  <c r="J855"/>
  <c r="K855"/>
  <c r="L855"/>
  <c r="M855"/>
  <c r="N855"/>
  <c r="A856"/>
  <c r="B856"/>
  <c r="C856"/>
  <c r="D856"/>
  <c r="E856"/>
  <c r="F856"/>
  <c r="G856"/>
  <c r="H856"/>
  <c r="I856"/>
  <c r="J856"/>
  <c r="K856"/>
  <c r="L856"/>
  <c r="M856"/>
  <c r="N856"/>
  <c r="A857"/>
  <c r="B857"/>
  <c r="C857"/>
  <c r="D857"/>
  <c r="E857"/>
  <c r="F857"/>
  <c r="G857"/>
  <c r="H857"/>
  <c r="I857"/>
  <c r="J857"/>
  <c r="K857"/>
  <c r="L857"/>
  <c r="M857"/>
  <c r="N857"/>
  <c r="A858"/>
  <c r="B858"/>
  <c r="C858"/>
  <c r="D858"/>
  <c r="E858"/>
  <c r="F858"/>
  <c r="G858"/>
  <c r="H858"/>
  <c r="I858"/>
  <c r="J858"/>
  <c r="K858"/>
  <c r="L858"/>
  <c r="M858"/>
  <c r="N858"/>
  <c r="A859"/>
  <c r="B859"/>
  <c r="C859"/>
  <c r="D859"/>
  <c r="E859"/>
  <c r="F859"/>
  <c r="G859"/>
  <c r="H859"/>
  <c r="I859"/>
  <c r="J859"/>
  <c r="K859"/>
  <c r="L859"/>
  <c r="M859"/>
  <c r="N859"/>
  <c r="A860"/>
  <c r="B860"/>
  <c r="C860"/>
  <c r="D860"/>
  <c r="E860"/>
  <c r="F860"/>
  <c r="G860"/>
  <c r="H860"/>
  <c r="I860"/>
  <c r="J860"/>
  <c r="K860"/>
  <c r="L860"/>
  <c r="M860"/>
  <c r="N860"/>
  <c r="A861"/>
  <c r="B861"/>
  <c r="C861"/>
  <c r="D861"/>
  <c r="E861"/>
  <c r="F861"/>
  <c r="G861"/>
  <c r="H861"/>
  <c r="I861"/>
  <c r="J861"/>
  <c r="K861"/>
  <c r="L861"/>
  <c r="M861"/>
  <c r="N861"/>
  <c r="A862"/>
  <c r="B862"/>
  <c r="C862"/>
  <c r="D862"/>
  <c r="E862"/>
  <c r="F862"/>
  <c r="G862"/>
  <c r="H862"/>
  <c r="I862"/>
  <c r="J862"/>
  <c r="K862"/>
  <c r="L862"/>
  <c r="M862"/>
  <c r="N862"/>
  <c r="A863"/>
  <c r="B863"/>
  <c r="C863"/>
  <c r="D863"/>
  <c r="E863"/>
  <c r="F863"/>
  <c r="G863"/>
  <c r="H863"/>
  <c r="I863"/>
  <c r="J863"/>
  <c r="K863"/>
  <c r="L863"/>
  <c r="M863"/>
  <c r="N863"/>
  <c r="A864"/>
  <c r="B864"/>
  <c r="C864"/>
  <c r="D864"/>
  <c r="E864"/>
  <c r="F864"/>
  <c r="G864"/>
  <c r="H864"/>
  <c r="I864"/>
  <c r="J864"/>
  <c r="K864"/>
  <c r="L864"/>
  <c r="M864"/>
  <c r="N864"/>
  <c r="A865"/>
  <c r="B865"/>
  <c r="C865"/>
  <c r="D865"/>
  <c r="E865"/>
  <c r="F865"/>
  <c r="G865"/>
  <c r="H865"/>
  <c r="I865"/>
  <c r="J865"/>
  <c r="K865"/>
  <c r="L865"/>
  <c r="M865"/>
  <c r="N865"/>
  <c r="A866"/>
  <c r="B866"/>
  <c r="C866"/>
  <c r="D866"/>
  <c r="E866"/>
  <c r="F866"/>
  <c r="G866"/>
  <c r="H866"/>
  <c r="I866"/>
  <c r="J866"/>
  <c r="K866"/>
  <c r="L866"/>
  <c r="M866"/>
  <c r="N866"/>
  <c r="A867"/>
  <c r="B867"/>
  <c r="C867"/>
  <c r="D867"/>
  <c r="E867"/>
  <c r="F867"/>
  <c r="G867"/>
  <c r="H867"/>
  <c r="I867"/>
  <c r="J867"/>
  <c r="K867"/>
  <c r="L867"/>
  <c r="M867"/>
  <c r="N867"/>
  <c r="A868"/>
  <c r="B868"/>
  <c r="C868"/>
  <c r="D868"/>
  <c r="E868"/>
  <c r="F868"/>
  <c r="G868"/>
  <c r="H868"/>
  <c r="I868"/>
  <c r="J868"/>
  <c r="K868"/>
  <c r="L868"/>
  <c r="M868"/>
  <c r="N868"/>
  <c r="A869"/>
  <c r="B869"/>
  <c r="C869"/>
  <c r="D869"/>
  <c r="E869"/>
  <c r="F869"/>
  <c r="G869"/>
  <c r="H869"/>
  <c r="I869"/>
  <c r="J869"/>
  <c r="K869"/>
  <c r="L869"/>
  <c r="M869"/>
  <c r="N869"/>
  <c r="A870"/>
  <c r="B870"/>
  <c r="C870"/>
  <c r="D870"/>
  <c r="E870"/>
  <c r="F870"/>
  <c r="G870"/>
  <c r="H870"/>
  <c r="I870"/>
  <c r="J870"/>
  <c r="K870"/>
  <c r="L870"/>
  <c r="M870"/>
  <c r="N870"/>
  <c r="A871"/>
  <c r="B871"/>
  <c r="C871"/>
  <c r="D871"/>
  <c r="E871"/>
  <c r="F871"/>
  <c r="G871"/>
  <c r="H871"/>
  <c r="I871"/>
  <c r="J871"/>
  <c r="K871"/>
  <c r="L871"/>
  <c r="M871"/>
  <c r="N871"/>
  <c r="A872"/>
  <c r="B872"/>
  <c r="C872"/>
  <c r="D872"/>
  <c r="E872"/>
  <c r="F872"/>
  <c r="G872"/>
  <c r="H872"/>
  <c r="I872"/>
  <c r="J872"/>
  <c r="K872"/>
  <c r="L872"/>
  <c r="M872"/>
  <c r="N872"/>
  <c r="A873"/>
  <c r="B873"/>
  <c r="C873"/>
  <c r="D873"/>
  <c r="E873"/>
  <c r="F873"/>
  <c r="G873"/>
  <c r="H873"/>
  <c r="I873"/>
  <c r="J873"/>
  <c r="K873"/>
  <c r="L873"/>
  <c r="M873"/>
  <c r="N873"/>
  <c r="A874"/>
  <c r="B874"/>
  <c r="C874"/>
  <c r="D874"/>
  <c r="E874"/>
  <c r="F874"/>
  <c r="G874"/>
  <c r="H874"/>
  <c r="I874"/>
  <c r="J874"/>
  <c r="K874"/>
  <c r="L874"/>
  <c r="M874"/>
  <c r="N874"/>
  <c r="A875"/>
  <c r="B875"/>
  <c r="C875"/>
  <c r="D875"/>
  <c r="E875"/>
  <c r="F875"/>
  <c r="G875"/>
  <c r="H875"/>
  <c r="I875"/>
  <c r="J875"/>
  <c r="K875"/>
  <c r="L875"/>
  <c r="M875"/>
  <c r="N875"/>
  <c r="A876"/>
  <c r="B876"/>
  <c r="C876"/>
  <c r="D876"/>
  <c r="E876"/>
  <c r="F876"/>
  <c r="G876"/>
  <c r="H876"/>
  <c r="I876"/>
  <c r="J876"/>
  <c r="K876"/>
  <c r="L876"/>
  <c r="M876"/>
  <c r="N876"/>
  <c r="A877"/>
  <c r="B877"/>
  <c r="C877"/>
  <c r="D877"/>
  <c r="E877"/>
  <c r="F877"/>
  <c r="G877"/>
  <c r="H877"/>
  <c r="I877"/>
  <c r="J877"/>
  <c r="K877"/>
  <c r="L877"/>
  <c r="M877"/>
  <c r="N877"/>
  <c r="A878"/>
  <c r="B878"/>
  <c r="C878"/>
  <c r="D878"/>
  <c r="E878"/>
  <c r="F878"/>
  <c r="G878"/>
  <c r="H878"/>
  <c r="I878"/>
  <c r="J878"/>
  <c r="K878"/>
  <c r="L878"/>
  <c r="M878"/>
  <c r="N878"/>
  <c r="A879"/>
  <c r="B879"/>
  <c r="C879"/>
  <c r="D879"/>
  <c r="E879"/>
  <c r="F879"/>
  <c r="G879"/>
  <c r="H879"/>
  <c r="I879"/>
  <c r="J879"/>
  <c r="K879"/>
  <c r="L879"/>
  <c r="M879"/>
  <c r="N879"/>
  <c r="A880"/>
  <c r="B880"/>
  <c r="C880"/>
  <c r="D880"/>
  <c r="E880"/>
  <c r="F880"/>
  <c r="G880"/>
  <c r="H880"/>
  <c r="I880"/>
  <c r="J880"/>
  <c r="K880"/>
  <c r="L880"/>
  <c r="M880"/>
  <c r="N880"/>
  <c r="A881"/>
  <c r="B881"/>
  <c r="C881"/>
  <c r="D881"/>
  <c r="E881"/>
  <c r="F881"/>
  <c r="G881"/>
  <c r="H881"/>
  <c r="I881"/>
  <c r="J881"/>
  <c r="K881"/>
  <c r="L881"/>
  <c r="M881"/>
  <c r="N881"/>
  <c r="A882"/>
  <c r="B882"/>
  <c r="C882"/>
  <c r="D882"/>
  <c r="E882"/>
  <c r="F882"/>
  <c r="G882"/>
  <c r="H882"/>
  <c r="I882"/>
  <c r="J882"/>
  <c r="K882"/>
  <c r="L882"/>
  <c r="M882"/>
  <c r="N882"/>
  <c r="A883"/>
  <c r="B883"/>
  <c r="C883"/>
  <c r="D883"/>
  <c r="E883"/>
  <c r="F883"/>
  <c r="G883"/>
  <c r="H883"/>
  <c r="I883"/>
  <c r="J883"/>
  <c r="K883"/>
  <c r="L883"/>
  <c r="M883"/>
  <c r="N883"/>
  <c r="A884"/>
  <c r="B884"/>
  <c r="C884"/>
  <c r="D884"/>
  <c r="E884"/>
  <c r="F884"/>
  <c r="G884"/>
  <c r="H884"/>
  <c r="I884"/>
  <c r="J884"/>
  <c r="K884"/>
  <c r="L884"/>
  <c r="M884"/>
  <c r="N884"/>
  <c r="A885"/>
  <c r="B885"/>
  <c r="C885"/>
  <c r="D885"/>
  <c r="E885"/>
  <c r="F885"/>
  <c r="G885"/>
  <c r="H885"/>
  <c r="I885"/>
  <c r="J885"/>
  <c r="K885"/>
  <c r="L885"/>
  <c r="M885"/>
  <c r="N885"/>
  <c r="A886"/>
  <c r="B886"/>
  <c r="C886"/>
  <c r="D886"/>
  <c r="E886"/>
  <c r="F886"/>
  <c r="G886"/>
  <c r="H886"/>
  <c r="I886"/>
  <c r="J886"/>
  <c r="K886"/>
  <c r="L886"/>
  <c r="M886"/>
  <c r="N886"/>
  <c r="A887"/>
  <c r="B887"/>
  <c r="C887"/>
  <c r="D887"/>
  <c r="E887"/>
  <c r="F887"/>
  <c r="G887"/>
  <c r="H887"/>
  <c r="I887"/>
  <c r="J887"/>
  <c r="K887"/>
  <c r="L887"/>
  <c r="M887"/>
  <c r="N887"/>
  <c r="A888"/>
  <c r="B888"/>
  <c r="C888"/>
  <c r="D888"/>
  <c r="E888"/>
  <c r="F888"/>
  <c r="G888"/>
  <c r="H888"/>
  <c r="I888"/>
  <c r="J888"/>
  <c r="K888"/>
  <c r="L888"/>
  <c r="M888"/>
  <c r="N888"/>
  <c r="A889"/>
  <c r="B889"/>
  <c r="C889"/>
  <c r="D889"/>
  <c r="E889"/>
  <c r="F889"/>
  <c r="G889"/>
  <c r="H889"/>
  <c r="I889"/>
  <c r="J889"/>
  <c r="K889"/>
  <c r="L889"/>
  <c r="M889"/>
  <c r="N889"/>
  <c r="A890"/>
  <c r="B890"/>
  <c r="C890"/>
  <c r="D890"/>
  <c r="E890"/>
  <c r="F890"/>
  <c r="G890"/>
  <c r="H890"/>
  <c r="I890"/>
  <c r="J890"/>
  <c r="K890"/>
  <c r="L890"/>
  <c r="M890"/>
  <c r="N890"/>
  <c r="A891"/>
  <c r="B891"/>
  <c r="C891"/>
  <c r="D891"/>
  <c r="E891"/>
  <c r="F891"/>
  <c r="G891"/>
  <c r="H891"/>
  <c r="I891"/>
  <c r="J891"/>
  <c r="K891"/>
  <c r="L891"/>
  <c r="M891"/>
  <c r="N891"/>
  <c r="A892"/>
  <c r="B892"/>
  <c r="C892"/>
  <c r="D892"/>
  <c r="E892"/>
  <c r="F892"/>
  <c r="G892"/>
  <c r="H892"/>
  <c r="I892"/>
  <c r="J892"/>
  <c r="K892"/>
  <c r="L892"/>
  <c r="M892"/>
  <c r="N892"/>
  <c r="A893"/>
  <c r="B893"/>
  <c r="C893"/>
  <c r="D893"/>
  <c r="E893"/>
  <c r="F893"/>
  <c r="G893"/>
  <c r="H893"/>
  <c r="I893"/>
  <c r="J893"/>
  <c r="K893"/>
  <c r="L893"/>
  <c r="M893"/>
  <c r="N893"/>
  <c r="A894"/>
  <c r="B894"/>
  <c r="C894"/>
  <c r="D894"/>
  <c r="E894"/>
  <c r="F894"/>
  <c r="G894"/>
  <c r="H894"/>
  <c r="I894"/>
  <c r="J894"/>
  <c r="K894"/>
  <c r="L894"/>
  <c r="M894"/>
  <c r="N894"/>
  <c r="A895"/>
  <c r="B895"/>
  <c r="C895"/>
  <c r="D895"/>
  <c r="E895"/>
  <c r="F895"/>
  <c r="G895"/>
  <c r="H895"/>
  <c r="I895"/>
  <c r="J895"/>
  <c r="K895"/>
  <c r="L895"/>
  <c r="M895"/>
  <c r="N895"/>
  <c r="A896"/>
  <c r="B896"/>
  <c r="C896"/>
  <c r="D896"/>
  <c r="E896"/>
  <c r="F896"/>
  <c r="G896"/>
  <c r="H896"/>
  <c r="I896"/>
  <c r="J896"/>
  <c r="K896"/>
  <c r="L896"/>
  <c r="M896"/>
  <c r="N896"/>
  <c r="A897"/>
  <c r="B897"/>
  <c r="C897"/>
  <c r="D897"/>
  <c r="E897"/>
  <c r="F897"/>
  <c r="G897"/>
  <c r="H897"/>
  <c r="I897"/>
  <c r="J897"/>
  <c r="K897"/>
  <c r="L897"/>
  <c r="M897"/>
  <c r="N897"/>
  <c r="A898"/>
  <c r="B898"/>
  <c r="C898"/>
  <c r="D898"/>
  <c r="E898"/>
  <c r="F898"/>
  <c r="G898"/>
  <c r="H898"/>
  <c r="I898"/>
  <c r="J898"/>
  <c r="K898"/>
  <c r="L898"/>
  <c r="M898"/>
  <c r="N898"/>
  <c r="A899"/>
  <c r="B899"/>
  <c r="C899"/>
  <c r="D899"/>
  <c r="E899"/>
  <c r="F899"/>
  <c r="G899"/>
  <c r="H899"/>
  <c r="I899"/>
  <c r="J899"/>
  <c r="K899"/>
  <c r="L899"/>
  <c r="M899"/>
  <c r="N899"/>
  <c r="A900"/>
  <c r="B900"/>
  <c r="C900"/>
  <c r="D900"/>
  <c r="E900"/>
  <c r="F900"/>
  <c r="G900"/>
  <c r="H900"/>
  <c r="I900"/>
  <c r="J900"/>
  <c r="K900"/>
  <c r="L900"/>
  <c r="M900"/>
  <c r="N900"/>
  <c r="A901"/>
  <c r="B901"/>
  <c r="C901"/>
  <c r="D901"/>
  <c r="E901"/>
  <c r="F901"/>
  <c r="G901"/>
  <c r="H901"/>
  <c r="I901"/>
  <c r="J901"/>
  <c r="K901"/>
  <c r="L901"/>
  <c r="M901"/>
  <c r="N901"/>
  <c r="A902"/>
  <c r="B902"/>
  <c r="C902"/>
  <c r="D902"/>
  <c r="E902"/>
  <c r="F902"/>
  <c r="G902"/>
  <c r="H902"/>
  <c r="I902"/>
  <c r="J902"/>
  <c r="K902"/>
  <c r="L902"/>
  <c r="M902"/>
  <c r="N902"/>
  <c r="A903"/>
  <c r="B903"/>
  <c r="C903"/>
  <c r="D903"/>
  <c r="E903"/>
  <c r="F903"/>
  <c r="G903"/>
  <c r="H903"/>
  <c r="I903"/>
  <c r="J903"/>
  <c r="K903"/>
  <c r="L903"/>
  <c r="M903"/>
  <c r="N903"/>
  <c r="A904"/>
  <c r="B904"/>
  <c r="C904"/>
  <c r="D904"/>
  <c r="E904"/>
  <c r="F904"/>
  <c r="G904"/>
  <c r="H904"/>
  <c r="I904"/>
  <c r="J904"/>
  <c r="K904"/>
  <c r="L904"/>
  <c r="M904"/>
  <c r="N904"/>
  <c r="A905"/>
  <c r="B905"/>
  <c r="C905"/>
  <c r="D905"/>
  <c r="E905"/>
  <c r="F905"/>
  <c r="G905"/>
  <c r="H905"/>
  <c r="I905"/>
  <c r="J905"/>
  <c r="K905"/>
  <c r="L905"/>
  <c r="M905"/>
  <c r="N905"/>
  <c r="A906"/>
  <c r="B906"/>
  <c r="C906"/>
  <c r="D906"/>
  <c r="E906"/>
  <c r="F906"/>
  <c r="G906"/>
  <c r="H906"/>
  <c r="I906"/>
  <c r="J906"/>
  <c r="K906"/>
  <c r="L906"/>
  <c r="M906"/>
  <c r="N906"/>
  <c r="A907"/>
  <c r="B907"/>
  <c r="C907"/>
  <c r="D907"/>
  <c r="E907"/>
  <c r="F907"/>
  <c r="G907"/>
  <c r="H907"/>
  <c r="I907"/>
  <c r="J907"/>
  <c r="K907"/>
  <c r="L907"/>
  <c r="M907"/>
  <c r="N907"/>
  <c r="A908"/>
  <c r="B908"/>
  <c r="C908"/>
  <c r="D908"/>
  <c r="E908"/>
  <c r="F908"/>
  <c r="G908"/>
  <c r="H908"/>
  <c r="I908"/>
  <c r="J908"/>
  <c r="K908"/>
  <c r="L908"/>
  <c r="M908"/>
  <c r="N908"/>
  <c r="A909"/>
  <c r="B909"/>
  <c r="C909"/>
  <c r="D909"/>
  <c r="E909"/>
  <c r="F909"/>
  <c r="G909"/>
  <c r="H909"/>
  <c r="I909"/>
  <c r="J909"/>
  <c r="K909"/>
  <c r="L909"/>
  <c r="M909"/>
  <c r="N909"/>
  <c r="A910"/>
  <c r="B910"/>
  <c r="C910"/>
  <c r="D910"/>
  <c r="E910"/>
  <c r="F910"/>
  <c r="G910"/>
  <c r="H910"/>
  <c r="I910"/>
  <c r="J910"/>
  <c r="K910"/>
  <c r="L910"/>
  <c r="M910"/>
  <c r="N910"/>
  <c r="A911"/>
  <c r="B911"/>
  <c r="C911"/>
  <c r="D911"/>
  <c r="E911"/>
  <c r="F911"/>
  <c r="G911"/>
  <c r="H911"/>
  <c r="I911"/>
  <c r="J911"/>
  <c r="K911"/>
  <c r="L911"/>
  <c r="M911"/>
  <c r="N911"/>
  <c r="A912"/>
  <c r="B912"/>
  <c r="C912"/>
  <c r="D912"/>
  <c r="E912"/>
  <c r="F912"/>
  <c r="G912"/>
  <c r="H912"/>
  <c r="I912"/>
  <c r="J912"/>
  <c r="K912"/>
  <c r="L912"/>
  <c r="M912"/>
  <c r="N912"/>
  <c r="A913"/>
  <c r="B913"/>
  <c r="C913"/>
  <c r="D913"/>
  <c r="E913"/>
  <c r="F913"/>
  <c r="G913"/>
  <c r="H913"/>
  <c r="I913"/>
  <c r="J913"/>
  <c r="K913"/>
  <c r="L913"/>
  <c r="M913"/>
  <c r="N913"/>
  <c r="A914"/>
  <c r="B914"/>
  <c r="C914"/>
  <c r="D914"/>
  <c r="E914"/>
  <c r="F914"/>
  <c r="G914"/>
  <c r="H914"/>
  <c r="I914"/>
  <c r="J914"/>
  <c r="K914"/>
  <c r="L914"/>
  <c r="M914"/>
  <c r="N914"/>
  <c r="A915"/>
  <c r="B915"/>
  <c r="C915"/>
  <c r="D915"/>
  <c r="E915"/>
  <c r="F915"/>
  <c r="G915"/>
  <c r="H915"/>
  <c r="I915"/>
  <c r="J915"/>
  <c r="K915"/>
  <c r="L915"/>
  <c r="M915"/>
  <c r="N915"/>
  <c r="A916"/>
  <c r="B916"/>
  <c r="C916"/>
  <c r="D916"/>
  <c r="E916"/>
  <c r="F916"/>
  <c r="G916"/>
  <c r="H916"/>
  <c r="I916"/>
  <c r="J916"/>
  <c r="K916"/>
  <c r="L916"/>
  <c r="M916"/>
  <c r="N916"/>
  <c r="A917"/>
  <c r="B917"/>
  <c r="C917"/>
  <c r="D917"/>
  <c r="E917"/>
  <c r="F917"/>
  <c r="G917"/>
  <c r="H917"/>
  <c r="I917"/>
  <c r="J917"/>
  <c r="K917"/>
  <c r="L917"/>
  <c r="M917"/>
  <c r="N917"/>
  <c r="A918"/>
  <c r="B918"/>
  <c r="C918"/>
  <c r="D918"/>
  <c r="E918"/>
  <c r="F918"/>
  <c r="G918"/>
  <c r="H918"/>
  <c r="I918"/>
  <c r="J918"/>
  <c r="K918"/>
  <c r="L918"/>
  <c r="M918"/>
  <c r="N918"/>
  <c r="A919"/>
  <c r="B919"/>
  <c r="C919"/>
  <c r="D919"/>
  <c r="E919"/>
  <c r="F919"/>
  <c r="G919"/>
  <c r="H919"/>
  <c r="I919"/>
  <c r="J919"/>
  <c r="K919"/>
  <c r="L919"/>
  <c r="M919"/>
  <c r="N919"/>
  <c r="A920"/>
  <c r="B920"/>
  <c r="C920"/>
  <c r="D920"/>
  <c r="E920"/>
  <c r="F920"/>
  <c r="G920"/>
  <c r="H920"/>
  <c r="I920"/>
  <c r="J920"/>
  <c r="K920"/>
  <c r="L920"/>
  <c r="M920"/>
  <c r="N920"/>
  <c r="A921"/>
  <c r="B921"/>
  <c r="C921"/>
  <c r="D921"/>
  <c r="E921"/>
  <c r="F921"/>
  <c r="G921"/>
  <c r="H921"/>
  <c r="I921"/>
  <c r="J921"/>
  <c r="K921"/>
  <c r="L921"/>
  <c r="M921"/>
  <c r="N921"/>
  <c r="A922"/>
  <c r="B922"/>
  <c r="C922"/>
  <c r="D922"/>
  <c r="E922"/>
  <c r="F922"/>
  <c r="G922"/>
  <c r="H922"/>
  <c r="I922"/>
  <c r="J922"/>
  <c r="K922"/>
  <c r="L922"/>
  <c r="M922"/>
  <c r="N922"/>
  <c r="A923"/>
  <c r="B923"/>
  <c r="C923"/>
  <c r="D923"/>
  <c r="E923"/>
  <c r="F923"/>
  <c r="G923"/>
  <c r="H923"/>
  <c r="I923"/>
  <c r="J923"/>
  <c r="K923"/>
  <c r="L923"/>
  <c r="M923"/>
  <c r="N923"/>
  <c r="A924"/>
  <c r="B924"/>
  <c r="C924"/>
  <c r="D924"/>
  <c r="E924"/>
  <c r="F924"/>
  <c r="G924"/>
  <c r="H924"/>
  <c r="I924"/>
  <c r="J924"/>
  <c r="K924"/>
  <c r="L924"/>
  <c r="M924"/>
  <c r="N924"/>
  <c r="A925"/>
  <c r="B925"/>
  <c r="C925"/>
  <c r="D925"/>
  <c r="E925"/>
  <c r="F925"/>
  <c r="G925"/>
  <c r="H925"/>
  <c r="I925"/>
  <c r="J925"/>
  <c r="K925"/>
  <c r="L925"/>
  <c r="M925"/>
  <c r="N925"/>
  <c r="A926"/>
  <c r="B926"/>
  <c r="C926"/>
  <c r="D926"/>
  <c r="E926"/>
  <c r="F926"/>
  <c r="G926"/>
  <c r="H926"/>
  <c r="I926"/>
  <c r="J926"/>
  <c r="K926"/>
  <c r="L926"/>
  <c r="M926"/>
  <c r="N926"/>
  <c r="A927"/>
  <c r="B927"/>
  <c r="C927"/>
  <c r="D927"/>
  <c r="E927"/>
  <c r="F927"/>
  <c r="G927"/>
  <c r="H927"/>
  <c r="I927"/>
  <c r="J927"/>
  <c r="K927"/>
  <c r="L927"/>
  <c r="M927"/>
  <c r="N927"/>
  <c r="A928"/>
  <c r="B928"/>
  <c r="C928"/>
  <c r="D928"/>
  <c r="E928"/>
  <c r="F928"/>
  <c r="G928"/>
  <c r="H928"/>
  <c r="I928"/>
  <c r="J928"/>
  <c r="K928"/>
  <c r="L928"/>
  <c r="M928"/>
  <c r="N928"/>
  <c r="A929"/>
  <c r="B929"/>
  <c r="C929"/>
  <c r="D929"/>
  <c r="E929"/>
  <c r="F929"/>
  <c r="G929"/>
  <c r="H929"/>
  <c r="I929"/>
  <c r="J929"/>
  <c r="K929"/>
  <c r="L929"/>
  <c r="M929"/>
  <c r="N929"/>
  <c r="A930"/>
  <c r="B930"/>
  <c r="C930"/>
  <c r="D930"/>
  <c r="E930"/>
  <c r="F930"/>
  <c r="G930"/>
  <c r="H930"/>
  <c r="I930"/>
  <c r="J930"/>
  <c r="K930"/>
  <c r="L930"/>
  <c r="M930"/>
  <c r="N930"/>
  <c r="A931"/>
  <c r="B931"/>
  <c r="C931"/>
  <c r="D931"/>
  <c r="E931"/>
  <c r="F931"/>
  <c r="G931"/>
  <c r="H931"/>
  <c r="I931"/>
  <c r="J931"/>
  <c r="K931"/>
  <c r="L931"/>
  <c r="M931"/>
  <c r="N931"/>
  <c r="A932"/>
  <c r="B932"/>
  <c r="C932"/>
  <c r="D932"/>
  <c r="E932"/>
  <c r="F932"/>
  <c r="G932"/>
  <c r="H932"/>
  <c r="I932"/>
  <c r="J932"/>
  <c r="K932"/>
  <c r="L932"/>
  <c r="M932"/>
  <c r="N932"/>
  <c r="A933"/>
  <c r="B933"/>
  <c r="C933"/>
  <c r="D933"/>
  <c r="E933"/>
  <c r="F933"/>
  <c r="G933"/>
  <c r="H933"/>
  <c r="I933"/>
  <c r="J933"/>
  <c r="K933"/>
  <c r="L933"/>
  <c r="M933"/>
  <c r="N933"/>
  <c r="A934"/>
  <c r="B934"/>
  <c r="C934"/>
  <c r="D934"/>
  <c r="E934"/>
  <c r="F934"/>
  <c r="G934"/>
  <c r="H934"/>
  <c r="I934"/>
  <c r="J934"/>
  <c r="K934"/>
  <c r="L934"/>
  <c r="M934"/>
  <c r="N934"/>
  <c r="A935"/>
  <c r="B935"/>
  <c r="C935"/>
  <c r="D935"/>
  <c r="E935"/>
  <c r="F935"/>
  <c r="G935"/>
  <c r="H935"/>
  <c r="I935"/>
  <c r="J935"/>
  <c r="K935"/>
  <c r="L935"/>
  <c r="M935"/>
  <c r="N935"/>
  <c r="A936"/>
  <c r="B936"/>
  <c r="C936"/>
  <c r="D936"/>
  <c r="E936"/>
  <c r="F936"/>
  <c r="G936"/>
  <c r="H936"/>
  <c r="I936"/>
  <c r="J936"/>
  <c r="K936"/>
  <c r="L936"/>
  <c r="M936"/>
  <c r="N936"/>
  <c r="A937"/>
  <c r="B937"/>
  <c r="C937"/>
  <c r="D937"/>
  <c r="E937"/>
  <c r="F937"/>
  <c r="G937"/>
  <c r="H937"/>
  <c r="I937"/>
  <c r="J937"/>
  <c r="K937"/>
  <c r="L937"/>
  <c r="M937"/>
  <c r="N937"/>
  <c r="A938"/>
  <c r="B938"/>
  <c r="C938"/>
  <c r="D938"/>
  <c r="E938"/>
  <c r="F938"/>
  <c r="G938"/>
  <c r="H938"/>
  <c r="I938"/>
  <c r="J938"/>
  <c r="K938"/>
  <c r="L938"/>
  <c r="M938"/>
  <c r="N938"/>
  <c r="A939"/>
  <c r="B939"/>
  <c r="C939"/>
  <c r="D939"/>
  <c r="E939"/>
  <c r="F939"/>
  <c r="G939"/>
  <c r="H939"/>
  <c r="I939"/>
  <c r="J939"/>
  <c r="K939"/>
  <c r="L939"/>
  <c r="M939"/>
  <c r="N939"/>
  <c r="A940"/>
  <c r="B940"/>
  <c r="C940"/>
  <c r="D940"/>
  <c r="E940"/>
  <c r="F940"/>
  <c r="G940"/>
  <c r="H940"/>
  <c r="I940"/>
  <c r="J940"/>
  <c r="K940"/>
  <c r="L940"/>
  <c r="M940"/>
  <c r="N940"/>
  <c r="A941"/>
  <c r="B941"/>
  <c r="C941"/>
  <c r="D941"/>
  <c r="E941"/>
  <c r="F941"/>
  <c r="G941"/>
  <c r="H941"/>
  <c r="I941"/>
  <c r="J941"/>
  <c r="K941"/>
  <c r="L941"/>
  <c r="M941"/>
  <c r="N941"/>
  <c r="A942"/>
  <c r="B942"/>
  <c r="C942"/>
  <c r="D942"/>
  <c r="E942"/>
  <c r="F942"/>
  <c r="G942"/>
  <c r="H942"/>
  <c r="I942"/>
  <c r="J942"/>
  <c r="K942"/>
  <c r="L942"/>
  <c r="M942"/>
  <c r="N942"/>
  <c r="A943"/>
  <c r="B943"/>
  <c r="C943"/>
  <c r="D943"/>
  <c r="E943"/>
  <c r="F943"/>
  <c r="G943"/>
  <c r="H943"/>
  <c r="I943"/>
  <c r="J943"/>
  <c r="K943"/>
  <c r="L943"/>
  <c r="M943"/>
  <c r="N943"/>
  <c r="A944"/>
  <c r="B944"/>
  <c r="C944"/>
  <c r="D944"/>
  <c r="E944"/>
  <c r="F944"/>
  <c r="G944"/>
  <c r="H944"/>
  <c r="I944"/>
  <c r="J944"/>
  <c r="K944"/>
  <c r="L944"/>
  <c r="M944"/>
  <c r="N944"/>
  <c r="A945"/>
  <c r="B945"/>
  <c r="C945"/>
  <c r="D945"/>
  <c r="E945"/>
  <c r="F945"/>
  <c r="G945"/>
  <c r="H945"/>
  <c r="I945"/>
  <c r="J945"/>
  <c r="K945"/>
  <c r="L945"/>
  <c r="M945"/>
  <c r="N945"/>
  <c r="A946"/>
  <c r="B946"/>
  <c r="C946"/>
  <c r="D946"/>
  <c r="E946"/>
  <c r="F946"/>
  <c r="G946"/>
  <c r="H946"/>
  <c r="I946"/>
  <c r="J946"/>
  <c r="K946"/>
  <c r="L946"/>
  <c r="M946"/>
  <c r="N946"/>
  <c r="A947"/>
  <c r="B947"/>
  <c r="C947"/>
  <c r="D947"/>
  <c r="E947"/>
  <c r="F947"/>
  <c r="G947"/>
  <c r="H947"/>
  <c r="I947"/>
  <c r="J947"/>
  <c r="K947"/>
  <c r="L947"/>
  <c r="M947"/>
  <c r="N947"/>
  <c r="A948"/>
  <c r="B948"/>
  <c r="C948"/>
  <c r="D948"/>
  <c r="E948"/>
  <c r="F948"/>
  <c r="G948"/>
  <c r="H948"/>
  <c r="I948"/>
  <c r="J948"/>
  <c r="K948"/>
  <c r="L948"/>
  <c r="M948"/>
  <c r="N948"/>
  <c r="A949"/>
  <c r="B949"/>
  <c r="C949"/>
  <c r="D949"/>
  <c r="E949"/>
  <c r="F949"/>
  <c r="G949"/>
  <c r="H949"/>
  <c r="I949"/>
  <c r="J949"/>
  <c r="K949"/>
  <c r="L949"/>
  <c r="M949"/>
  <c r="N949"/>
  <c r="A950"/>
  <c r="B950"/>
  <c r="C950"/>
  <c r="D950"/>
  <c r="E950"/>
  <c r="F950"/>
  <c r="G950"/>
  <c r="H950"/>
  <c r="I950"/>
  <c r="J950"/>
  <c r="K950"/>
  <c r="L950"/>
  <c r="M950"/>
  <c r="N950"/>
  <c r="A951"/>
  <c r="B951"/>
  <c r="C951"/>
  <c r="D951"/>
  <c r="E951"/>
  <c r="F951"/>
  <c r="G951"/>
  <c r="H951"/>
  <c r="I951"/>
  <c r="J951"/>
  <c r="K951"/>
  <c r="L951"/>
  <c r="M951"/>
  <c r="N951"/>
  <c r="A952"/>
  <c r="B952"/>
  <c r="C952"/>
  <c r="D952"/>
  <c r="E952"/>
  <c r="F952"/>
  <c r="G952"/>
  <c r="H952"/>
  <c r="I952"/>
  <c r="J952"/>
  <c r="K952"/>
  <c r="L952"/>
  <c r="M952"/>
  <c r="N952"/>
  <c r="A953"/>
  <c r="B953"/>
  <c r="C953"/>
  <c r="D953"/>
  <c r="E953"/>
  <c r="F953"/>
  <c r="G953"/>
  <c r="H953"/>
  <c r="I953"/>
  <c r="J953"/>
  <c r="K953"/>
  <c r="L953"/>
  <c r="M953"/>
  <c r="N953"/>
  <c r="A954"/>
  <c r="B954"/>
  <c r="C954"/>
  <c r="D954"/>
  <c r="E954"/>
  <c r="F954"/>
  <c r="G954"/>
  <c r="H954"/>
  <c r="I954"/>
  <c r="J954"/>
  <c r="K954"/>
  <c r="L954"/>
  <c r="M954"/>
  <c r="N954"/>
  <c r="A955"/>
  <c r="B955"/>
  <c r="C955"/>
  <c r="D955"/>
  <c r="E955"/>
  <c r="F955"/>
  <c r="G955"/>
  <c r="H955"/>
  <c r="I955"/>
  <c r="J955"/>
  <c r="K955"/>
  <c r="L955"/>
  <c r="M955"/>
  <c r="N955"/>
  <c r="A956"/>
  <c r="B956"/>
  <c r="C956"/>
  <c r="D956"/>
  <c r="E956"/>
  <c r="F956"/>
  <c r="G956"/>
  <c r="H956"/>
  <c r="I956"/>
  <c r="J956"/>
  <c r="K956"/>
  <c r="L956"/>
  <c r="M956"/>
  <c r="N956"/>
  <c r="A957"/>
  <c r="B957"/>
  <c r="C957"/>
  <c r="D957"/>
  <c r="E957"/>
  <c r="F957"/>
  <c r="G957"/>
  <c r="H957"/>
  <c r="I957"/>
  <c r="J957"/>
  <c r="K957"/>
  <c r="L957"/>
  <c r="M957"/>
  <c r="N957"/>
  <c r="A958"/>
  <c r="B958"/>
  <c r="C958"/>
  <c r="D958"/>
  <c r="E958"/>
  <c r="F958"/>
  <c r="G958"/>
  <c r="H958"/>
  <c r="I958"/>
  <c r="J958"/>
  <c r="K958"/>
  <c r="L958"/>
  <c r="M958"/>
  <c r="N958"/>
  <c r="A959"/>
  <c r="B959"/>
  <c r="C959"/>
  <c r="D959"/>
  <c r="E959"/>
  <c r="F959"/>
  <c r="G959"/>
  <c r="H959"/>
  <c r="I959"/>
  <c r="J959"/>
  <c r="K959"/>
  <c r="L959"/>
  <c r="M959"/>
  <c r="N959"/>
  <c r="A960"/>
  <c r="B960"/>
  <c r="C960"/>
  <c r="D960"/>
  <c r="E960"/>
  <c r="F960"/>
  <c r="G960"/>
  <c r="H960"/>
  <c r="I960"/>
  <c r="J960"/>
  <c r="K960"/>
  <c r="L960"/>
  <c r="M960"/>
  <c r="N960"/>
  <c r="A961"/>
  <c r="B961"/>
  <c r="C961"/>
  <c r="D961"/>
  <c r="E961"/>
  <c r="F961"/>
  <c r="G961"/>
  <c r="H961"/>
  <c r="I961"/>
  <c r="J961"/>
  <c r="K961"/>
  <c r="L961"/>
  <c r="M961"/>
  <c r="N961"/>
  <c r="A962"/>
  <c r="B962"/>
  <c r="C962"/>
  <c r="D962"/>
  <c r="E962"/>
  <c r="F962"/>
  <c r="G962"/>
  <c r="H962"/>
  <c r="I962"/>
  <c r="J962"/>
  <c r="K962"/>
  <c r="L962"/>
  <c r="M962"/>
  <c r="N962"/>
  <c r="A963"/>
  <c r="B963"/>
  <c r="C963"/>
  <c r="D963"/>
  <c r="E963"/>
  <c r="F963"/>
  <c r="G963"/>
  <c r="H963"/>
  <c r="I963"/>
  <c r="J963"/>
  <c r="K963"/>
  <c r="L963"/>
  <c r="M963"/>
  <c r="N963"/>
  <c r="A964"/>
  <c r="B964"/>
  <c r="C964"/>
  <c r="D964"/>
  <c r="E964"/>
  <c r="F964"/>
  <c r="G964"/>
  <c r="H964"/>
  <c r="I964"/>
  <c r="J964"/>
  <c r="K964"/>
  <c r="L964"/>
  <c r="M964"/>
  <c r="N964"/>
  <c r="A965"/>
  <c r="B965"/>
  <c r="C965"/>
  <c r="D965"/>
  <c r="E965"/>
  <c r="F965"/>
  <c r="G965"/>
  <c r="H965"/>
  <c r="I965"/>
  <c r="J965"/>
  <c r="K965"/>
  <c r="L965"/>
  <c r="M965"/>
  <c r="N965"/>
  <c r="A966"/>
  <c r="B966"/>
  <c r="C966"/>
  <c r="D966"/>
  <c r="E966"/>
  <c r="F966"/>
  <c r="G966"/>
  <c r="H966"/>
  <c r="I966"/>
  <c r="J966"/>
  <c r="K966"/>
  <c r="L966"/>
  <c r="M966"/>
  <c r="N966"/>
  <c r="A967"/>
  <c r="B967"/>
  <c r="C967"/>
  <c r="D967"/>
  <c r="E967"/>
  <c r="F967"/>
  <c r="G967"/>
  <c r="H967"/>
  <c r="I967"/>
  <c r="J967"/>
  <c r="K967"/>
  <c r="L967"/>
  <c r="M967"/>
  <c r="N967"/>
  <c r="A968"/>
  <c r="B968"/>
  <c r="C968"/>
  <c r="D968"/>
  <c r="E968"/>
  <c r="F968"/>
  <c r="G968"/>
  <c r="H968"/>
  <c r="I968"/>
  <c r="J968"/>
  <c r="K968"/>
  <c r="L968"/>
  <c r="M968"/>
  <c r="N968"/>
  <c r="A969"/>
  <c r="B969"/>
  <c r="C969"/>
  <c r="D969"/>
  <c r="E969"/>
  <c r="F969"/>
  <c r="G969"/>
  <c r="H969"/>
  <c r="I969"/>
  <c r="J969"/>
  <c r="K969"/>
  <c r="L969"/>
  <c r="M969"/>
  <c r="N969"/>
  <c r="A970"/>
  <c r="B970"/>
  <c r="C970"/>
  <c r="D970"/>
  <c r="E970"/>
  <c r="F970"/>
  <c r="G970"/>
  <c r="H970"/>
  <c r="I970"/>
  <c r="J970"/>
  <c r="K970"/>
  <c r="L970"/>
  <c r="M970"/>
  <c r="N970"/>
  <c r="A971"/>
  <c r="B971"/>
  <c r="C971"/>
  <c r="D971"/>
  <c r="E971"/>
  <c r="F971"/>
  <c r="G971"/>
  <c r="H971"/>
  <c r="I971"/>
  <c r="J971"/>
  <c r="K971"/>
  <c r="L971"/>
  <c r="M971"/>
  <c r="N971"/>
  <c r="A972"/>
  <c r="B972"/>
  <c r="C972"/>
  <c r="D972"/>
  <c r="E972"/>
  <c r="F972"/>
  <c r="G972"/>
  <c r="H972"/>
  <c r="I972"/>
  <c r="J972"/>
  <c r="K972"/>
  <c r="L972"/>
  <c r="M972"/>
  <c r="N972"/>
  <c r="A973"/>
  <c r="B973"/>
  <c r="C973"/>
  <c r="D973"/>
  <c r="E973"/>
  <c r="F973"/>
  <c r="G973"/>
  <c r="H973"/>
  <c r="I973"/>
  <c r="J973"/>
  <c r="K973"/>
  <c r="L973"/>
  <c r="M973"/>
  <c r="N973"/>
  <c r="A974"/>
  <c r="B974"/>
  <c r="C974"/>
  <c r="D974"/>
  <c r="E974"/>
  <c r="F974"/>
  <c r="G974"/>
  <c r="H974"/>
  <c r="I974"/>
  <c r="J974"/>
  <c r="K974"/>
  <c r="L974"/>
  <c r="M974"/>
  <c r="N974"/>
  <c r="A975"/>
  <c r="B975"/>
  <c r="C975"/>
  <c r="D975"/>
  <c r="E975"/>
  <c r="F975"/>
  <c r="G975"/>
  <c r="H975"/>
  <c r="I975"/>
  <c r="J975"/>
  <c r="K975"/>
  <c r="L975"/>
  <c r="M975"/>
  <c r="N975"/>
  <c r="A976"/>
  <c r="B976"/>
  <c r="C976"/>
  <c r="D976"/>
  <c r="E976"/>
  <c r="F976"/>
  <c r="G976"/>
  <c r="H976"/>
  <c r="I976"/>
  <c r="J976"/>
  <c r="K976"/>
  <c r="L976"/>
  <c r="M976"/>
  <c r="N976"/>
  <c r="A977"/>
  <c r="B977"/>
  <c r="C977"/>
  <c r="D977"/>
  <c r="E977"/>
  <c r="F977"/>
  <c r="G977"/>
  <c r="H977"/>
  <c r="I977"/>
  <c r="J977"/>
  <c r="K977"/>
  <c r="L977"/>
  <c r="M977"/>
  <c r="N977"/>
  <c r="A978"/>
  <c r="B978"/>
  <c r="C978"/>
  <c r="D978"/>
  <c r="E978"/>
  <c r="F978"/>
  <c r="G978"/>
  <c r="H978"/>
  <c r="I978"/>
  <c r="J978"/>
  <c r="K978"/>
  <c r="L978"/>
  <c r="M978"/>
  <c r="N978"/>
  <c r="A979"/>
  <c r="B979"/>
  <c r="C979"/>
  <c r="D979"/>
  <c r="E979"/>
  <c r="F979"/>
  <c r="G979"/>
  <c r="H979"/>
  <c r="I979"/>
  <c r="J979"/>
  <c r="K979"/>
  <c r="L979"/>
  <c r="M979"/>
  <c r="N979"/>
  <c r="A980"/>
  <c r="B980"/>
  <c r="C980"/>
  <c r="D980"/>
  <c r="E980"/>
  <c r="F980"/>
  <c r="G980"/>
  <c r="H980"/>
  <c r="I980"/>
  <c r="J980"/>
  <c r="K980"/>
  <c r="L980"/>
  <c r="M980"/>
  <c r="N980"/>
  <c r="A981"/>
  <c r="B981"/>
  <c r="C981"/>
  <c r="D981"/>
  <c r="E981"/>
  <c r="F981"/>
  <c r="G981"/>
  <c r="H981"/>
  <c r="I981"/>
  <c r="J981"/>
  <c r="K981"/>
  <c r="L981"/>
  <c r="M981"/>
  <c r="N981"/>
  <c r="A982"/>
  <c r="B982"/>
  <c r="C982"/>
  <c r="D982"/>
  <c r="E982"/>
  <c r="F982"/>
  <c r="G982"/>
  <c r="H982"/>
  <c r="I982"/>
  <c r="J982"/>
  <c r="K982"/>
  <c r="L982"/>
  <c r="M982"/>
  <c r="N982"/>
  <c r="A983"/>
  <c r="B983"/>
  <c r="C983"/>
  <c r="D983"/>
  <c r="E983"/>
  <c r="F983"/>
  <c r="G983"/>
  <c r="H983"/>
  <c r="I983"/>
  <c r="J983"/>
  <c r="K983"/>
  <c r="L983"/>
  <c r="M983"/>
  <c r="N983"/>
  <c r="A984"/>
  <c r="B984"/>
  <c r="C984"/>
  <c r="D984"/>
  <c r="E984"/>
  <c r="F984"/>
  <c r="G984"/>
  <c r="H984"/>
  <c r="I984"/>
  <c r="J984"/>
  <c r="K984"/>
  <c r="L984"/>
  <c r="M984"/>
  <c r="N984"/>
  <c r="A985"/>
  <c r="B985"/>
  <c r="C985"/>
  <c r="D985"/>
  <c r="E985"/>
  <c r="F985"/>
  <c r="G985"/>
  <c r="H985"/>
  <c r="I985"/>
  <c r="J985"/>
  <c r="K985"/>
  <c r="L985"/>
  <c r="M985"/>
  <c r="N985"/>
  <c r="A986"/>
  <c r="B986"/>
  <c r="C986"/>
  <c r="D986"/>
  <c r="E986"/>
  <c r="F986"/>
  <c r="G986"/>
  <c r="H986"/>
  <c r="I986"/>
  <c r="J986"/>
  <c r="K986"/>
  <c r="L986"/>
  <c r="M986"/>
  <c r="N986"/>
  <c r="A987"/>
  <c r="B987"/>
  <c r="C987"/>
  <c r="D987"/>
  <c r="E987"/>
  <c r="F987"/>
  <c r="G987"/>
  <c r="H987"/>
  <c r="I987"/>
  <c r="J987"/>
  <c r="K987"/>
  <c r="L987"/>
  <c r="M987"/>
  <c r="N987"/>
  <c r="A988"/>
  <c r="B988"/>
  <c r="C988"/>
  <c r="D988"/>
  <c r="E988"/>
  <c r="F988"/>
  <c r="G988"/>
  <c r="H988"/>
  <c r="I988"/>
  <c r="J988"/>
  <c r="K988"/>
  <c r="L988"/>
  <c r="M988"/>
  <c r="N988"/>
  <c r="A989"/>
  <c r="B989"/>
  <c r="C989"/>
  <c r="D989"/>
  <c r="E989"/>
  <c r="F989"/>
  <c r="G989"/>
  <c r="H989"/>
  <c r="I989"/>
  <c r="J989"/>
  <c r="K989"/>
  <c r="L989"/>
  <c r="M989"/>
  <c r="N989"/>
  <c r="A990"/>
  <c r="B990"/>
  <c r="C990"/>
  <c r="D990"/>
  <c r="E990"/>
  <c r="F990"/>
  <c r="G990"/>
  <c r="H990"/>
  <c r="I990"/>
  <c r="J990"/>
  <c r="K990"/>
  <c r="L990"/>
  <c r="M990"/>
  <c r="N990"/>
  <c r="A991"/>
  <c r="B991"/>
  <c r="C991"/>
  <c r="D991"/>
  <c r="E991"/>
  <c r="F991"/>
  <c r="G991"/>
  <c r="H991"/>
  <c r="I991"/>
  <c r="J991"/>
  <c r="K991"/>
  <c r="L991"/>
  <c r="M991"/>
  <c r="N991"/>
  <c r="A992"/>
  <c r="B992"/>
  <c r="C992"/>
  <c r="D992"/>
  <c r="E992"/>
  <c r="F992"/>
  <c r="G992"/>
  <c r="H992"/>
  <c r="I992"/>
  <c r="J992"/>
  <c r="K992"/>
  <c r="L992"/>
  <c r="M992"/>
  <c r="N992"/>
  <c r="A993"/>
  <c r="B993"/>
  <c r="C993"/>
  <c r="D993"/>
  <c r="E993"/>
  <c r="F993"/>
  <c r="G993"/>
  <c r="H993"/>
  <c r="I993"/>
  <c r="J993"/>
  <c r="K993"/>
  <c r="L993"/>
  <c r="M993"/>
  <c r="N993"/>
  <c r="A994"/>
  <c r="B994"/>
  <c r="C994"/>
  <c r="D994"/>
  <c r="E994"/>
  <c r="F994"/>
  <c r="G994"/>
  <c r="H994"/>
  <c r="I994"/>
  <c r="J994"/>
  <c r="K994"/>
  <c r="L994"/>
  <c r="M994"/>
  <c r="N994"/>
  <c r="A995"/>
  <c r="B995"/>
  <c r="C995"/>
  <c r="D995"/>
  <c r="E995"/>
  <c r="F995"/>
  <c r="G995"/>
  <c r="H995"/>
  <c r="I995"/>
  <c r="J995"/>
  <c r="K995"/>
  <c r="L995"/>
  <c r="M995"/>
  <c r="N995"/>
  <c r="A996"/>
  <c r="B996"/>
  <c r="C996"/>
  <c r="D996"/>
  <c r="E996"/>
  <c r="F996"/>
  <c r="G996"/>
  <c r="H996"/>
  <c r="I996"/>
  <c r="J996"/>
  <c r="K996"/>
  <c r="L996"/>
  <c r="M996"/>
  <c r="N996"/>
  <c r="A997"/>
  <c r="B997"/>
  <c r="C997"/>
  <c r="D997"/>
  <c r="E997"/>
  <c r="F997"/>
  <c r="G997"/>
  <c r="H997"/>
  <c r="I997"/>
  <c r="J997"/>
  <c r="K997"/>
  <c r="L997"/>
  <c r="M997"/>
  <c r="N997"/>
  <c r="A998"/>
  <c r="B998"/>
  <c r="C998"/>
  <c r="D998"/>
  <c r="E998"/>
  <c r="F998"/>
  <c r="G998"/>
  <c r="H998"/>
  <c r="I998"/>
  <c r="J998"/>
  <c r="K998"/>
  <c r="L998"/>
  <c r="M998"/>
  <c r="N998"/>
  <c r="A999"/>
  <c r="B999"/>
  <c r="C999"/>
  <c r="D999"/>
  <c r="E999"/>
  <c r="F999"/>
  <c r="G999"/>
  <c r="H999"/>
  <c r="I999"/>
  <c r="J999"/>
  <c r="K999"/>
  <c r="L999"/>
  <c r="M999"/>
  <c r="N999"/>
  <c r="A1000"/>
  <c r="B1000"/>
  <c r="C1000"/>
  <c r="D1000"/>
  <c r="E1000"/>
  <c r="F1000"/>
  <c r="G1000"/>
  <c r="H1000"/>
  <c r="I1000"/>
  <c r="J1000"/>
  <c r="K1000"/>
  <c r="L1000"/>
  <c r="M1000"/>
  <c r="N1000"/>
  <c r="A1001"/>
  <c r="B1001"/>
  <c r="C1001"/>
  <c r="D1001"/>
  <c r="E1001"/>
  <c r="F1001"/>
  <c r="G1001"/>
  <c r="H1001"/>
  <c r="I1001"/>
  <c r="J1001"/>
  <c r="K1001"/>
  <c r="L1001"/>
  <c r="M1001"/>
  <c r="N1001"/>
  <c r="A1002"/>
  <c r="B1002"/>
  <c r="C1002"/>
  <c r="D1002"/>
  <c r="E1002"/>
  <c r="F1002"/>
  <c r="G1002"/>
  <c r="H1002"/>
  <c r="I1002"/>
  <c r="J1002"/>
  <c r="K1002"/>
  <c r="L1002"/>
  <c r="M1002"/>
  <c r="N1002"/>
  <c r="A1003"/>
  <c r="B1003"/>
  <c r="C1003"/>
  <c r="D1003"/>
  <c r="E1003"/>
  <c r="F1003"/>
  <c r="G1003"/>
  <c r="H1003"/>
  <c r="I1003"/>
  <c r="J1003"/>
  <c r="K1003"/>
  <c r="L1003"/>
  <c r="M1003"/>
  <c r="N1003"/>
  <c r="A1004"/>
  <c r="B1004"/>
  <c r="C1004"/>
  <c r="D1004"/>
  <c r="E1004"/>
  <c r="F1004"/>
  <c r="G1004"/>
  <c r="H1004"/>
  <c r="I1004"/>
  <c r="J1004"/>
  <c r="K1004"/>
  <c r="L1004"/>
  <c r="M1004"/>
  <c r="N1004"/>
  <c r="A1005"/>
  <c r="B1005"/>
  <c r="C1005"/>
  <c r="D1005"/>
  <c r="E1005"/>
  <c r="F1005"/>
  <c r="G1005"/>
  <c r="H1005"/>
  <c r="I1005"/>
  <c r="J1005"/>
  <c r="K1005"/>
  <c r="L1005"/>
  <c r="M1005"/>
  <c r="N1005"/>
  <c r="A1006"/>
  <c r="B1006"/>
  <c r="C1006"/>
  <c r="D1006"/>
  <c r="E1006"/>
  <c r="F1006"/>
  <c r="G1006"/>
  <c r="H1006"/>
  <c r="I1006"/>
  <c r="J1006"/>
  <c r="K1006"/>
  <c r="L1006"/>
  <c r="M1006"/>
  <c r="N1006"/>
  <c r="A1007"/>
  <c r="B1007"/>
  <c r="C1007"/>
  <c r="D1007"/>
  <c r="E1007"/>
  <c r="F1007"/>
  <c r="G1007"/>
  <c r="H1007"/>
  <c r="I1007"/>
  <c r="J1007"/>
  <c r="K1007"/>
  <c r="L1007"/>
  <c r="M1007"/>
  <c r="N1007"/>
  <c r="A1008"/>
  <c r="B1008"/>
  <c r="C1008"/>
  <c r="D1008"/>
  <c r="E1008"/>
  <c r="F1008"/>
  <c r="G1008"/>
  <c r="H1008"/>
  <c r="I1008"/>
  <c r="J1008"/>
  <c r="K1008"/>
  <c r="L1008"/>
  <c r="M1008"/>
  <c r="N1008"/>
  <c r="A1009"/>
  <c r="B1009"/>
  <c r="C1009"/>
  <c r="D1009"/>
  <c r="E1009"/>
  <c r="F1009"/>
  <c r="G1009"/>
  <c r="H1009"/>
  <c r="I1009"/>
  <c r="J1009"/>
  <c r="K1009"/>
  <c r="L1009"/>
  <c r="M1009"/>
  <c r="N1009"/>
  <c r="A1010"/>
  <c r="B1010"/>
  <c r="C1010"/>
  <c r="D1010"/>
  <c r="E1010"/>
  <c r="F1010"/>
  <c r="G1010"/>
  <c r="H1010"/>
  <c r="I1010"/>
  <c r="J1010"/>
  <c r="K1010"/>
  <c r="L1010"/>
  <c r="M1010"/>
  <c r="N1010"/>
  <c r="A1011"/>
  <c r="B1011"/>
  <c r="C1011"/>
  <c r="D1011"/>
  <c r="E1011"/>
  <c r="F1011"/>
  <c r="G1011"/>
  <c r="H1011"/>
  <c r="I1011"/>
  <c r="J1011"/>
  <c r="K1011"/>
  <c r="L1011"/>
  <c r="M1011"/>
  <c r="N1011"/>
  <c r="A1012"/>
  <c r="B1012"/>
  <c r="C1012"/>
  <c r="D1012"/>
  <c r="E1012"/>
  <c r="F1012"/>
  <c r="G1012"/>
  <c r="H1012"/>
  <c r="I1012"/>
  <c r="J1012"/>
  <c r="K1012"/>
  <c r="L1012"/>
  <c r="M1012"/>
  <c r="N1012"/>
  <c r="A1013"/>
  <c r="B1013"/>
  <c r="C1013"/>
  <c r="D1013"/>
  <c r="E1013"/>
  <c r="F1013"/>
  <c r="G1013"/>
  <c r="H1013"/>
  <c r="I1013"/>
  <c r="J1013"/>
  <c r="K1013"/>
  <c r="L1013"/>
  <c r="M1013"/>
  <c r="N1013"/>
  <c r="A1014"/>
  <c r="B1014"/>
  <c r="C1014"/>
  <c r="D1014"/>
  <c r="E1014"/>
  <c r="F1014"/>
  <c r="G1014"/>
  <c r="H1014"/>
  <c r="I1014"/>
  <c r="J1014"/>
  <c r="K1014"/>
  <c r="L1014"/>
  <c r="M1014"/>
  <c r="N1014"/>
  <c r="A1015"/>
  <c r="B1015"/>
  <c r="C1015"/>
  <c r="D1015"/>
  <c r="E1015"/>
  <c r="F1015"/>
  <c r="G1015"/>
  <c r="H1015"/>
  <c r="I1015"/>
  <c r="J1015"/>
  <c r="K1015"/>
  <c r="L1015"/>
  <c r="M1015"/>
  <c r="N1015"/>
  <c r="A1016"/>
  <c r="B1016"/>
  <c r="C1016"/>
  <c r="D1016"/>
  <c r="E1016"/>
  <c r="F1016"/>
  <c r="G1016"/>
  <c r="H1016"/>
  <c r="I1016"/>
  <c r="J1016"/>
  <c r="K1016"/>
  <c r="L1016"/>
  <c r="M1016"/>
  <c r="N1016"/>
  <c r="A1017"/>
  <c r="B1017"/>
  <c r="C1017"/>
  <c r="D1017"/>
  <c r="E1017"/>
  <c r="F1017"/>
  <c r="G1017"/>
  <c r="H1017"/>
  <c r="I1017"/>
  <c r="J1017"/>
  <c r="K1017"/>
  <c r="L1017"/>
  <c r="M1017"/>
  <c r="N1017"/>
  <c r="A1018"/>
  <c r="B1018"/>
  <c r="C1018"/>
  <c r="D1018"/>
  <c r="E1018"/>
  <c r="F1018"/>
  <c r="G1018"/>
  <c r="H1018"/>
  <c r="I1018"/>
  <c r="J1018"/>
  <c r="K1018"/>
  <c r="L1018"/>
  <c r="M1018"/>
  <c r="N1018"/>
  <c r="A1019"/>
  <c r="B1019"/>
  <c r="C1019"/>
  <c r="D1019"/>
  <c r="E1019"/>
  <c r="F1019"/>
  <c r="G1019"/>
  <c r="H1019"/>
  <c r="I1019"/>
  <c r="J1019"/>
  <c r="K1019"/>
  <c r="L1019"/>
  <c r="M1019"/>
  <c r="N1019"/>
  <c r="A1020"/>
  <c r="B1020"/>
  <c r="C1020"/>
  <c r="D1020"/>
  <c r="E1020"/>
  <c r="F1020"/>
  <c r="G1020"/>
  <c r="H1020"/>
  <c r="I1020"/>
  <c r="J1020"/>
  <c r="K1020"/>
  <c r="L1020"/>
  <c r="M1020"/>
  <c r="N1020"/>
  <c r="A1021"/>
  <c r="B1021"/>
  <c r="C1021"/>
  <c r="D1021"/>
  <c r="E1021"/>
  <c r="F1021"/>
  <c r="G1021"/>
  <c r="H1021"/>
  <c r="I1021"/>
  <c r="J1021"/>
  <c r="K1021"/>
  <c r="L1021"/>
  <c r="M1021"/>
  <c r="N1021"/>
  <c r="A1022"/>
  <c r="B1022"/>
  <c r="C1022"/>
  <c r="D1022"/>
  <c r="E1022"/>
  <c r="F1022"/>
  <c r="G1022"/>
  <c r="H1022"/>
  <c r="I1022"/>
  <c r="J1022"/>
  <c r="K1022"/>
  <c r="L1022"/>
  <c r="M1022"/>
  <c r="N1022"/>
  <c r="A1023"/>
  <c r="B1023"/>
  <c r="C1023"/>
  <c r="D1023"/>
  <c r="E1023"/>
  <c r="F1023"/>
  <c r="G1023"/>
  <c r="H1023"/>
  <c r="I1023"/>
  <c r="J1023"/>
  <c r="K1023"/>
  <c r="L1023"/>
  <c r="M1023"/>
  <c r="N1023"/>
  <c r="A1024"/>
  <c r="B1024"/>
  <c r="C1024"/>
  <c r="D1024"/>
  <c r="E1024"/>
  <c r="F1024"/>
  <c r="G1024"/>
  <c r="H1024"/>
  <c r="I1024"/>
  <c r="J1024"/>
  <c r="K1024"/>
  <c r="L1024"/>
  <c r="M1024"/>
  <c r="N1024"/>
  <c r="A1025"/>
  <c r="B1025"/>
  <c r="C1025"/>
  <c r="D1025"/>
  <c r="E1025"/>
  <c r="F1025"/>
  <c r="G1025"/>
  <c r="H1025"/>
  <c r="I1025"/>
  <c r="J1025"/>
  <c r="K1025"/>
  <c r="L1025"/>
  <c r="M1025"/>
  <c r="N1025"/>
  <c r="A1026"/>
  <c r="B1026"/>
  <c r="C1026"/>
  <c r="D1026"/>
  <c r="E1026"/>
  <c r="F1026"/>
  <c r="G1026"/>
  <c r="H1026"/>
  <c r="I1026"/>
  <c r="J1026"/>
  <c r="K1026"/>
  <c r="L1026"/>
  <c r="M1026"/>
  <c r="N1026"/>
  <c r="A1027"/>
  <c r="B1027"/>
  <c r="C1027"/>
  <c r="D1027"/>
  <c r="E1027"/>
  <c r="F1027"/>
  <c r="G1027"/>
  <c r="H1027"/>
  <c r="I1027"/>
  <c r="J1027"/>
  <c r="K1027"/>
  <c r="L1027"/>
  <c r="M1027"/>
  <c r="N1027"/>
  <c r="A1028"/>
  <c r="B1028"/>
  <c r="C1028"/>
  <c r="D1028"/>
  <c r="E1028"/>
  <c r="F1028"/>
  <c r="G1028"/>
  <c r="H1028"/>
  <c r="I1028"/>
  <c r="J1028"/>
  <c r="K1028"/>
  <c r="L1028"/>
  <c r="M1028"/>
  <c r="N1028"/>
  <c r="A1029"/>
  <c r="B1029"/>
  <c r="C1029"/>
  <c r="D1029"/>
  <c r="E1029"/>
  <c r="F1029"/>
  <c r="G1029"/>
  <c r="H1029"/>
  <c r="I1029"/>
  <c r="J1029"/>
  <c r="K1029"/>
  <c r="L1029"/>
  <c r="M1029"/>
  <c r="N1029"/>
  <c r="A1030"/>
  <c r="B1030"/>
  <c r="C1030"/>
  <c r="D1030"/>
  <c r="E1030"/>
  <c r="F1030"/>
  <c r="G1030"/>
  <c r="H1030"/>
  <c r="I1030"/>
  <c r="J1030"/>
  <c r="K1030"/>
  <c r="L1030"/>
  <c r="M1030"/>
  <c r="N1030"/>
  <c r="A1031"/>
  <c r="B1031"/>
  <c r="C1031"/>
  <c r="D1031"/>
  <c r="E1031"/>
  <c r="F1031"/>
  <c r="G1031"/>
  <c r="H1031"/>
  <c r="I1031"/>
  <c r="J1031"/>
  <c r="K1031"/>
  <c r="L1031"/>
  <c r="M1031"/>
  <c r="N1031"/>
  <c r="A1032"/>
  <c r="B1032"/>
  <c r="C1032"/>
  <c r="D1032"/>
  <c r="E1032"/>
  <c r="F1032"/>
  <c r="G1032"/>
  <c r="H1032"/>
  <c r="I1032"/>
  <c r="J1032"/>
  <c r="K1032"/>
  <c r="L1032"/>
  <c r="M1032"/>
  <c r="N1032"/>
  <c r="A1033"/>
  <c r="B1033"/>
  <c r="C1033"/>
  <c r="D1033"/>
  <c r="E1033"/>
  <c r="F1033"/>
  <c r="G1033"/>
  <c r="H1033"/>
  <c r="I1033"/>
  <c r="J1033"/>
  <c r="K1033"/>
  <c r="L1033"/>
  <c r="M1033"/>
  <c r="N1033"/>
  <c r="A1034"/>
  <c r="B1034"/>
  <c r="C1034"/>
  <c r="D1034"/>
  <c r="E1034"/>
  <c r="F1034"/>
  <c r="G1034"/>
  <c r="H1034"/>
  <c r="I1034"/>
  <c r="J1034"/>
  <c r="K1034"/>
  <c r="L1034"/>
  <c r="M1034"/>
  <c r="N1034"/>
  <c r="A1035"/>
  <c r="B1035"/>
  <c r="C1035"/>
  <c r="D1035"/>
  <c r="E1035"/>
  <c r="F1035"/>
  <c r="G1035"/>
  <c r="H1035"/>
  <c r="I1035"/>
  <c r="J1035"/>
  <c r="K1035"/>
  <c r="L1035"/>
  <c r="M1035"/>
  <c r="N1035"/>
  <c r="A1036"/>
  <c r="B1036"/>
  <c r="C1036"/>
  <c r="D1036"/>
  <c r="E1036"/>
  <c r="F1036"/>
  <c r="G1036"/>
  <c r="H1036"/>
  <c r="I1036"/>
  <c r="J1036"/>
  <c r="K1036"/>
  <c r="L1036"/>
  <c r="M1036"/>
  <c r="N1036"/>
  <c r="A1037"/>
  <c r="B1037"/>
  <c r="C1037"/>
  <c r="D1037"/>
  <c r="E1037"/>
  <c r="F1037"/>
  <c r="G1037"/>
  <c r="H1037"/>
  <c r="I1037"/>
  <c r="J1037"/>
  <c r="K1037"/>
  <c r="L1037"/>
  <c r="M1037"/>
  <c r="N1037"/>
  <c r="A1038"/>
  <c r="B1038"/>
  <c r="C1038"/>
  <c r="D1038"/>
  <c r="E1038"/>
  <c r="F1038"/>
  <c r="G1038"/>
  <c r="H1038"/>
  <c r="I1038"/>
  <c r="J1038"/>
  <c r="K1038"/>
  <c r="L1038"/>
  <c r="M1038"/>
  <c r="N1038"/>
  <c r="A1039"/>
  <c r="B1039"/>
  <c r="C1039"/>
  <c r="D1039"/>
  <c r="E1039"/>
  <c r="F1039"/>
  <c r="G1039"/>
  <c r="H1039"/>
  <c r="I1039"/>
  <c r="J1039"/>
  <c r="K1039"/>
  <c r="L1039"/>
  <c r="M1039"/>
  <c r="N1039"/>
  <c r="A1040"/>
  <c r="B1040"/>
  <c r="C1040"/>
  <c r="D1040"/>
  <c r="E1040"/>
  <c r="F1040"/>
  <c r="G1040"/>
  <c r="H1040"/>
  <c r="I1040"/>
  <c r="J1040"/>
  <c r="K1040"/>
  <c r="L1040"/>
  <c r="M1040"/>
  <c r="N1040"/>
  <c r="A1041"/>
  <c r="B1041"/>
  <c r="C1041"/>
  <c r="D1041"/>
  <c r="E1041"/>
  <c r="F1041"/>
  <c r="G1041"/>
  <c r="H1041"/>
  <c r="I1041"/>
  <c r="J1041"/>
  <c r="K1041"/>
  <c r="L1041"/>
  <c r="M1041"/>
  <c r="N1041"/>
  <c r="A1042"/>
  <c r="B1042"/>
  <c r="C1042"/>
  <c r="D1042"/>
  <c r="E1042"/>
  <c r="F1042"/>
  <c r="G1042"/>
  <c r="H1042"/>
  <c r="I1042"/>
  <c r="J1042"/>
  <c r="K1042"/>
  <c r="L1042"/>
  <c r="M1042"/>
  <c r="N1042"/>
  <c r="A1043"/>
  <c r="B1043"/>
  <c r="C1043"/>
  <c r="D1043"/>
  <c r="E1043"/>
  <c r="F1043"/>
  <c r="G1043"/>
  <c r="H1043"/>
  <c r="I1043"/>
  <c r="J1043"/>
  <c r="K1043"/>
  <c r="L1043"/>
  <c r="M1043"/>
  <c r="N1043"/>
  <c r="A1044"/>
  <c r="B1044"/>
  <c r="C1044"/>
  <c r="D1044"/>
  <c r="E1044"/>
  <c r="F1044"/>
  <c r="G1044"/>
  <c r="H1044"/>
  <c r="I1044"/>
  <c r="J1044"/>
  <c r="K1044"/>
  <c r="L1044"/>
  <c r="M1044"/>
  <c r="N1044"/>
  <c r="A1045"/>
  <c r="B1045"/>
  <c r="C1045"/>
  <c r="D1045"/>
  <c r="E1045"/>
  <c r="F1045"/>
  <c r="G1045"/>
  <c r="H1045"/>
  <c r="I1045"/>
  <c r="J1045"/>
  <c r="K1045"/>
  <c r="L1045"/>
  <c r="M1045"/>
  <c r="N1045"/>
  <c r="A1046"/>
  <c r="B1046"/>
  <c r="C1046"/>
  <c r="D1046"/>
  <c r="E1046"/>
  <c r="F1046"/>
  <c r="G1046"/>
  <c r="H1046"/>
  <c r="I1046"/>
  <c r="J1046"/>
  <c r="K1046"/>
  <c r="L1046"/>
  <c r="M1046"/>
  <c r="N1046"/>
  <c r="A1047"/>
  <c r="B1047"/>
  <c r="C1047"/>
  <c r="D1047"/>
  <c r="E1047"/>
  <c r="F1047"/>
  <c r="G1047"/>
  <c r="H1047"/>
  <c r="I1047"/>
  <c r="J1047"/>
  <c r="K1047"/>
  <c r="L1047"/>
  <c r="M1047"/>
  <c r="N1047"/>
  <c r="A1048"/>
  <c r="B1048"/>
  <c r="C1048"/>
  <c r="D1048"/>
  <c r="E1048"/>
  <c r="F1048"/>
  <c r="G1048"/>
  <c r="H1048"/>
  <c r="I1048"/>
  <c r="J1048"/>
  <c r="K1048"/>
  <c r="L1048"/>
  <c r="M1048"/>
  <c r="N1048"/>
  <c r="A1049"/>
  <c r="B1049"/>
  <c r="C1049"/>
  <c r="D1049"/>
  <c r="E1049"/>
  <c r="F1049"/>
  <c r="G1049"/>
  <c r="H1049"/>
  <c r="I1049"/>
  <c r="J1049"/>
  <c r="K1049"/>
  <c r="L1049"/>
  <c r="M1049"/>
  <c r="N1049"/>
  <c r="A1050"/>
  <c r="B1050"/>
  <c r="C1050"/>
  <c r="D1050"/>
  <c r="E1050"/>
  <c r="F1050"/>
  <c r="G1050"/>
  <c r="H1050"/>
  <c r="I1050"/>
  <c r="J1050"/>
  <c r="K1050"/>
  <c r="L1050"/>
  <c r="M1050"/>
  <c r="N1050"/>
  <c r="A1051"/>
  <c r="B1051"/>
  <c r="C1051"/>
  <c r="D1051"/>
  <c r="E1051"/>
  <c r="F1051"/>
  <c r="G1051"/>
  <c r="H1051"/>
  <c r="I1051"/>
  <c r="J1051"/>
  <c r="K1051"/>
  <c r="L1051"/>
  <c r="M1051"/>
  <c r="N1051"/>
  <c r="A1052"/>
  <c r="B1052"/>
  <c r="C1052"/>
  <c r="D1052"/>
  <c r="E1052"/>
  <c r="F1052"/>
  <c r="G1052"/>
  <c r="H1052"/>
  <c r="I1052"/>
  <c r="J1052"/>
  <c r="K1052"/>
  <c r="L1052"/>
  <c r="M1052"/>
  <c r="N1052"/>
  <c r="A1053"/>
  <c r="B1053"/>
  <c r="C1053"/>
  <c r="D1053"/>
  <c r="E1053"/>
  <c r="F1053"/>
  <c r="G1053"/>
  <c r="H1053"/>
  <c r="I1053"/>
  <c r="J1053"/>
  <c r="K1053"/>
  <c r="L1053"/>
  <c r="M1053"/>
  <c r="N1053"/>
  <c r="A1054"/>
  <c r="B1054"/>
  <c r="C1054"/>
  <c r="D1054"/>
  <c r="E1054"/>
  <c r="F1054"/>
  <c r="G1054"/>
  <c r="H1054"/>
  <c r="I1054"/>
  <c r="J1054"/>
  <c r="K1054"/>
  <c r="L1054"/>
  <c r="M1054"/>
  <c r="N1054"/>
  <c r="A1055"/>
  <c r="B1055"/>
  <c r="C1055"/>
  <c r="D1055"/>
  <c r="E1055"/>
  <c r="F1055"/>
  <c r="G1055"/>
  <c r="H1055"/>
  <c r="I1055"/>
  <c r="J1055"/>
  <c r="K1055"/>
  <c r="L1055"/>
  <c r="M1055"/>
  <c r="N1055"/>
  <c r="A1056"/>
  <c r="B1056"/>
  <c r="C1056"/>
  <c r="D1056"/>
  <c r="E1056"/>
  <c r="F1056"/>
  <c r="G1056"/>
  <c r="H1056"/>
  <c r="I1056"/>
  <c r="J1056"/>
  <c r="K1056"/>
  <c r="L1056"/>
  <c r="M1056"/>
  <c r="N1056"/>
  <c r="A1057"/>
  <c r="B1057"/>
  <c r="C1057"/>
  <c r="D1057"/>
  <c r="E1057"/>
  <c r="F1057"/>
  <c r="G1057"/>
  <c r="H1057"/>
  <c r="I1057"/>
  <c r="J1057"/>
  <c r="K1057"/>
  <c r="L1057"/>
  <c r="M1057"/>
  <c r="N1057"/>
  <c r="A1058"/>
  <c r="B1058"/>
  <c r="C1058"/>
  <c r="D1058"/>
  <c r="E1058"/>
  <c r="F1058"/>
  <c r="G1058"/>
  <c r="H1058"/>
  <c r="I1058"/>
  <c r="J1058"/>
  <c r="K1058"/>
  <c r="L1058"/>
  <c r="M1058"/>
  <c r="N1058"/>
  <c r="A1059"/>
  <c r="B1059"/>
  <c r="C1059"/>
  <c r="D1059"/>
  <c r="E1059"/>
  <c r="F1059"/>
  <c r="G1059"/>
  <c r="H1059"/>
  <c r="I1059"/>
  <c r="J1059"/>
  <c r="K1059"/>
  <c r="L1059"/>
  <c r="M1059"/>
  <c r="N1059"/>
  <c r="A1060"/>
  <c r="B1060"/>
  <c r="C1060"/>
  <c r="D1060"/>
  <c r="E1060"/>
  <c r="F1060"/>
  <c r="G1060"/>
  <c r="H1060"/>
  <c r="I1060"/>
  <c r="J1060"/>
  <c r="K1060"/>
  <c r="L1060"/>
  <c r="M1060"/>
  <c r="N1060"/>
  <c r="A1061"/>
  <c r="B1061"/>
  <c r="C1061"/>
  <c r="D1061"/>
  <c r="E1061"/>
  <c r="F1061"/>
  <c r="G1061"/>
  <c r="H1061"/>
  <c r="I1061"/>
  <c r="J1061"/>
  <c r="K1061"/>
  <c r="L1061"/>
  <c r="M1061"/>
  <c r="N1061"/>
  <c r="A1062"/>
  <c r="B1062"/>
  <c r="C1062"/>
  <c r="D1062"/>
  <c r="E1062"/>
  <c r="F1062"/>
  <c r="G1062"/>
  <c r="H1062"/>
  <c r="I1062"/>
  <c r="J1062"/>
  <c r="K1062"/>
  <c r="L1062"/>
  <c r="M1062"/>
  <c r="N1062"/>
  <c r="A1063"/>
  <c r="B1063"/>
  <c r="C1063"/>
  <c r="D1063"/>
  <c r="E1063"/>
  <c r="F1063"/>
  <c r="G1063"/>
  <c r="H1063"/>
  <c r="I1063"/>
  <c r="J1063"/>
  <c r="K1063"/>
  <c r="L1063"/>
  <c r="M1063"/>
  <c r="N1063"/>
  <c r="A1064"/>
  <c r="B1064"/>
  <c r="C1064"/>
  <c r="D1064"/>
  <c r="E1064"/>
  <c r="F1064"/>
  <c r="G1064"/>
  <c r="H1064"/>
  <c r="I1064"/>
  <c r="J1064"/>
  <c r="K1064"/>
  <c r="L1064"/>
  <c r="M1064"/>
  <c r="N1064"/>
  <c r="A1065"/>
  <c r="B1065"/>
  <c r="C1065"/>
  <c r="D1065"/>
  <c r="E1065"/>
  <c r="F1065"/>
  <c r="G1065"/>
  <c r="H1065"/>
  <c r="I1065"/>
  <c r="J1065"/>
  <c r="K1065"/>
  <c r="L1065"/>
  <c r="M1065"/>
  <c r="N1065"/>
  <c r="A1066"/>
  <c r="B1066"/>
  <c r="C1066"/>
  <c r="D1066"/>
  <c r="E1066"/>
  <c r="F1066"/>
  <c r="G1066"/>
  <c r="H1066"/>
  <c r="I1066"/>
  <c r="J1066"/>
  <c r="K1066"/>
  <c r="L1066"/>
  <c r="M1066"/>
  <c r="N1066"/>
  <c r="A1067"/>
  <c r="B1067"/>
  <c r="C1067"/>
  <c r="D1067"/>
  <c r="E1067"/>
  <c r="F1067"/>
  <c r="G1067"/>
  <c r="H1067"/>
  <c r="I1067"/>
  <c r="J1067"/>
  <c r="K1067"/>
  <c r="L1067"/>
  <c r="M1067"/>
  <c r="N1067"/>
  <c r="A1068"/>
  <c r="B1068"/>
  <c r="C1068"/>
  <c r="D1068"/>
  <c r="E1068"/>
  <c r="F1068"/>
  <c r="G1068"/>
  <c r="H1068"/>
  <c r="I1068"/>
  <c r="J1068"/>
  <c r="K1068"/>
  <c r="L1068"/>
  <c r="M1068"/>
  <c r="N1068"/>
  <c r="A1069"/>
  <c r="B1069"/>
  <c r="C1069"/>
  <c r="D1069"/>
  <c r="E1069"/>
  <c r="F1069"/>
  <c r="G1069"/>
  <c r="H1069"/>
  <c r="I1069"/>
  <c r="J1069"/>
  <c r="K1069"/>
  <c r="L1069"/>
  <c r="M1069"/>
  <c r="N1069"/>
  <c r="A1070"/>
  <c r="B1070"/>
  <c r="C1070"/>
  <c r="D1070"/>
  <c r="E1070"/>
  <c r="F1070"/>
  <c r="G1070"/>
  <c r="H1070"/>
  <c r="I1070"/>
  <c r="J1070"/>
  <c r="K1070"/>
  <c r="L1070"/>
  <c r="M1070"/>
  <c r="N1070"/>
  <c r="A1071"/>
  <c r="B1071"/>
  <c r="C1071"/>
  <c r="D1071"/>
  <c r="E1071"/>
  <c r="F1071"/>
  <c r="G1071"/>
  <c r="H1071"/>
  <c r="I1071"/>
  <c r="J1071"/>
  <c r="K1071"/>
  <c r="L1071"/>
  <c r="M1071"/>
  <c r="N1071"/>
  <c r="A1072"/>
  <c r="B1072"/>
  <c r="C1072"/>
  <c r="D1072"/>
  <c r="E1072"/>
  <c r="F1072"/>
  <c r="G1072"/>
  <c r="H1072"/>
  <c r="I1072"/>
  <c r="J1072"/>
  <c r="K1072"/>
  <c r="L1072"/>
  <c r="M1072"/>
  <c r="N1072"/>
  <c r="A1073"/>
  <c r="B1073"/>
  <c r="C1073"/>
  <c r="D1073"/>
  <c r="E1073"/>
  <c r="F1073"/>
  <c r="G1073"/>
  <c r="H1073"/>
  <c r="I1073"/>
  <c r="J1073"/>
  <c r="K1073"/>
  <c r="L1073"/>
  <c r="M1073"/>
  <c r="N1073"/>
  <c r="A1074"/>
  <c r="B1074"/>
  <c r="C1074"/>
  <c r="D1074"/>
  <c r="E1074"/>
  <c r="F1074"/>
  <c r="G1074"/>
  <c r="H1074"/>
  <c r="I1074"/>
  <c r="J1074"/>
  <c r="K1074"/>
  <c r="L1074"/>
  <c r="M1074"/>
  <c r="N1074"/>
  <c r="A1075"/>
  <c r="B1075"/>
  <c r="C1075"/>
  <c r="D1075"/>
  <c r="E1075"/>
  <c r="F1075"/>
  <c r="G1075"/>
  <c r="H1075"/>
  <c r="I1075"/>
  <c r="J1075"/>
  <c r="K1075"/>
  <c r="L1075"/>
  <c r="M1075"/>
  <c r="N1075"/>
  <c r="A1076"/>
  <c r="B1076"/>
  <c r="C1076"/>
  <c r="D1076"/>
  <c r="E1076"/>
  <c r="F1076"/>
  <c r="G1076"/>
  <c r="H1076"/>
  <c r="I1076"/>
  <c r="J1076"/>
  <c r="K1076"/>
  <c r="L1076"/>
  <c r="M1076"/>
  <c r="N1076"/>
  <c r="A1077"/>
  <c r="B1077"/>
  <c r="C1077"/>
  <c r="D1077"/>
  <c r="E1077"/>
  <c r="F1077"/>
  <c r="G1077"/>
  <c r="H1077"/>
  <c r="I1077"/>
  <c r="J1077"/>
  <c r="K1077"/>
  <c r="L1077"/>
  <c r="M1077"/>
  <c r="N1077"/>
  <c r="A1078"/>
  <c r="B1078"/>
  <c r="C1078"/>
  <c r="D1078"/>
  <c r="E1078"/>
  <c r="F1078"/>
  <c r="G1078"/>
  <c r="H1078"/>
  <c r="I1078"/>
  <c r="J1078"/>
  <c r="K1078"/>
  <c r="L1078"/>
  <c r="M1078"/>
  <c r="N1078"/>
  <c r="A1079"/>
  <c r="B1079"/>
  <c r="C1079"/>
  <c r="D1079"/>
  <c r="E1079"/>
  <c r="F1079"/>
  <c r="G1079"/>
  <c r="H1079"/>
  <c r="I1079"/>
  <c r="J1079"/>
  <c r="K1079"/>
  <c r="L1079"/>
  <c r="M1079"/>
  <c r="N1079"/>
  <c r="A1080"/>
  <c r="B1080"/>
  <c r="C1080"/>
  <c r="D1080"/>
  <c r="E1080"/>
  <c r="F1080"/>
  <c r="G1080"/>
  <c r="H1080"/>
  <c r="I1080"/>
  <c r="J1080"/>
  <c r="K1080"/>
  <c r="L1080"/>
  <c r="M1080"/>
  <c r="N1080"/>
  <c r="A1081"/>
  <c r="B1081"/>
  <c r="C1081"/>
  <c r="D1081"/>
  <c r="E1081"/>
  <c r="F1081"/>
  <c r="G1081"/>
  <c r="H1081"/>
  <c r="I1081"/>
  <c r="J1081"/>
  <c r="K1081"/>
  <c r="L1081"/>
  <c r="M1081"/>
  <c r="N1081"/>
  <c r="A1082"/>
  <c r="B1082"/>
  <c r="C1082"/>
  <c r="D1082"/>
  <c r="E1082"/>
  <c r="F1082"/>
  <c r="G1082"/>
  <c r="H1082"/>
  <c r="I1082"/>
  <c r="J1082"/>
  <c r="K1082"/>
  <c r="L1082"/>
  <c r="M1082"/>
  <c r="N1082"/>
  <c r="A1083"/>
  <c r="B1083"/>
  <c r="C1083"/>
  <c r="D1083"/>
  <c r="E1083"/>
  <c r="F1083"/>
  <c r="G1083"/>
  <c r="H1083"/>
  <c r="I1083"/>
  <c r="J1083"/>
  <c r="K1083"/>
  <c r="L1083"/>
  <c r="M1083"/>
  <c r="N1083"/>
  <c r="A1084"/>
  <c r="B1084"/>
  <c r="C1084"/>
  <c r="D1084"/>
  <c r="E1084"/>
  <c r="F1084"/>
  <c r="G1084"/>
  <c r="H1084"/>
  <c r="I1084"/>
  <c r="J1084"/>
  <c r="K1084"/>
  <c r="L1084"/>
  <c r="M1084"/>
  <c r="N1084"/>
  <c r="A1085"/>
  <c r="B1085"/>
  <c r="C1085"/>
  <c r="D1085"/>
  <c r="E1085"/>
  <c r="F1085"/>
  <c r="G1085"/>
  <c r="H1085"/>
  <c r="I1085"/>
  <c r="J1085"/>
  <c r="K1085"/>
  <c r="L1085"/>
  <c r="M1085"/>
  <c r="N1085"/>
  <c r="A1086"/>
  <c r="B1086"/>
  <c r="C1086"/>
  <c r="D1086"/>
  <c r="E1086"/>
  <c r="F1086"/>
  <c r="G1086"/>
  <c r="H1086"/>
  <c r="I1086"/>
  <c r="J1086"/>
  <c r="K1086"/>
  <c r="L1086"/>
  <c r="M1086"/>
  <c r="N1086"/>
  <c r="A1087"/>
  <c r="B1087"/>
  <c r="C1087"/>
  <c r="D1087"/>
  <c r="E1087"/>
  <c r="F1087"/>
  <c r="G1087"/>
  <c r="H1087"/>
  <c r="I1087"/>
  <c r="J1087"/>
  <c r="K1087"/>
  <c r="L1087"/>
  <c r="M1087"/>
  <c r="N1087"/>
  <c r="A1088"/>
  <c r="B1088"/>
  <c r="C1088"/>
  <c r="D1088"/>
  <c r="E1088"/>
  <c r="F1088"/>
  <c r="G1088"/>
  <c r="H1088"/>
  <c r="I1088"/>
  <c r="J1088"/>
  <c r="K1088"/>
  <c r="L1088"/>
  <c r="M1088"/>
  <c r="N1088"/>
  <c r="A1089"/>
  <c r="B1089"/>
  <c r="C1089"/>
  <c r="D1089"/>
  <c r="E1089"/>
  <c r="F1089"/>
  <c r="G1089"/>
  <c r="H1089"/>
  <c r="I1089"/>
  <c r="J1089"/>
  <c r="K1089"/>
  <c r="L1089"/>
  <c r="M1089"/>
  <c r="N1089"/>
  <c r="A1090"/>
  <c r="B1090"/>
  <c r="C1090"/>
  <c r="D1090"/>
  <c r="E1090"/>
  <c r="F1090"/>
  <c r="G1090"/>
  <c r="H1090"/>
  <c r="I1090"/>
  <c r="J1090"/>
  <c r="K1090"/>
  <c r="L1090"/>
  <c r="M1090"/>
  <c r="N1090"/>
  <c r="A1091"/>
  <c r="B1091"/>
  <c r="C1091"/>
  <c r="D1091"/>
  <c r="E1091"/>
  <c r="F1091"/>
  <c r="G1091"/>
  <c r="H1091"/>
  <c r="I1091"/>
  <c r="J1091"/>
  <c r="K1091"/>
  <c r="L1091"/>
  <c r="M1091"/>
  <c r="N1091"/>
  <c r="A1092"/>
  <c r="B1092"/>
  <c r="C1092"/>
  <c r="D1092"/>
  <c r="E1092"/>
  <c r="F1092"/>
  <c r="G1092"/>
  <c r="H1092"/>
  <c r="I1092"/>
  <c r="J1092"/>
  <c r="K1092"/>
  <c r="L1092"/>
  <c r="M1092"/>
  <c r="N1092"/>
  <c r="A1093"/>
  <c r="B1093"/>
  <c r="C1093"/>
  <c r="D1093"/>
  <c r="E1093"/>
  <c r="F1093"/>
  <c r="G1093"/>
  <c r="H1093"/>
  <c r="I1093"/>
  <c r="J1093"/>
  <c r="K1093"/>
  <c r="L1093"/>
  <c r="M1093"/>
  <c r="N1093"/>
  <c r="A1094"/>
  <c r="B1094"/>
  <c r="C1094"/>
  <c r="D1094"/>
  <c r="E1094"/>
  <c r="F1094"/>
  <c r="G1094"/>
  <c r="H1094"/>
  <c r="I1094"/>
  <c r="J1094"/>
  <c r="K1094"/>
  <c r="L1094"/>
  <c r="M1094"/>
  <c r="N1094"/>
  <c r="A1095"/>
  <c r="B1095"/>
  <c r="C1095"/>
  <c r="D1095"/>
  <c r="E1095"/>
  <c r="F1095"/>
  <c r="G1095"/>
  <c r="H1095"/>
  <c r="I1095"/>
  <c r="J1095"/>
  <c r="K1095"/>
  <c r="L1095"/>
  <c r="M1095"/>
  <c r="N1095"/>
  <c r="A1096"/>
  <c r="B1096"/>
  <c r="C1096"/>
  <c r="D1096"/>
  <c r="E1096"/>
  <c r="F1096"/>
  <c r="G1096"/>
  <c r="H1096"/>
  <c r="I1096"/>
  <c r="J1096"/>
  <c r="K1096"/>
  <c r="L1096"/>
  <c r="M1096"/>
  <c r="N1096"/>
  <c r="A1097"/>
  <c r="B1097"/>
  <c r="C1097"/>
  <c r="D1097"/>
  <c r="E1097"/>
  <c r="F1097"/>
  <c r="G1097"/>
  <c r="H1097"/>
  <c r="I1097"/>
  <c r="J1097"/>
  <c r="K1097"/>
  <c r="L1097"/>
  <c r="M1097"/>
  <c r="N1097"/>
  <c r="A1098"/>
  <c r="B1098"/>
  <c r="C1098"/>
  <c r="D1098"/>
  <c r="E1098"/>
  <c r="F1098"/>
  <c r="G1098"/>
  <c r="H1098"/>
  <c r="I1098"/>
  <c r="J1098"/>
  <c r="K1098"/>
  <c r="L1098"/>
  <c r="M1098"/>
  <c r="N1098"/>
  <c r="A1099"/>
  <c r="B1099"/>
  <c r="C1099"/>
  <c r="D1099"/>
  <c r="E1099"/>
  <c r="F1099"/>
  <c r="G1099"/>
  <c r="H1099"/>
  <c r="I1099"/>
  <c r="J1099"/>
  <c r="K1099"/>
  <c r="L1099"/>
  <c r="M1099"/>
  <c r="N1099"/>
  <c r="A1100"/>
  <c r="B1100"/>
  <c r="C1100"/>
  <c r="D1100"/>
  <c r="E1100"/>
  <c r="F1100"/>
  <c r="G1100"/>
  <c r="H1100"/>
  <c r="I1100"/>
  <c r="J1100"/>
  <c r="K1100"/>
  <c r="L1100"/>
  <c r="M1100"/>
  <c r="N1100"/>
  <c r="A1101"/>
  <c r="B1101"/>
  <c r="C1101"/>
  <c r="D1101"/>
  <c r="E1101"/>
  <c r="F1101"/>
  <c r="G1101"/>
  <c r="H1101"/>
  <c r="I1101"/>
  <c r="J1101"/>
  <c r="K1101"/>
  <c r="L1101"/>
  <c r="M1101"/>
  <c r="N1101"/>
  <c r="A1102"/>
  <c r="B1102"/>
  <c r="C1102"/>
  <c r="D1102"/>
  <c r="E1102"/>
  <c r="F1102"/>
  <c r="G1102"/>
  <c r="H1102"/>
  <c r="I1102"/>
  <c r="J1102"/>
  <c r="K1102"/>
  <c r="L1102"/>
  <c r="M1102"/>
  <c r="N1102"/>
  <c r="A1103"/>
  <c r="B1103"/>
  <c r="C1103"/>
  <c r="D1103"/>
  <c r="E1103"/>
  <c r="F1103"/>
  <c r="G1103"/>
  <c r="H1103"/>
  <c r="I1103"/>
  <c r="J1103"/>
  <c r="K1103"/>
  <c r="L1103"/>
  <c r="M1103"/>
  <c r="N1103"/>
  <c r="A1104"/>
  <c r="B1104"/>
  <c r="C1104"/>
  <c r="D1104"/>
  <c r="E1104"/>
  <c r="F1104"/>
  <c r="G1104"/>
  <c r="H1104"/>
  <c r="I1104"/>
  <c r="J1104"/>
  <c r="K1104"/>
  <c r="L1104"/>
  <c r="M1104"/>
  <c r="N1104"/>
  <c r="A1105"/>
  <c r="B1105"/>
  <c r="C1105"/>
  <c r="D1105"/>
  <c r="E1105"/>
  <c r="F1105"/>
  <c r="G1105"/>
  <c r="H1105"/>
  <c r="I1105"/>
  <c r="J1105"/>
  <c r="K1105"/>
  <c r="L1105"/>
  <c r="M1105"/>
  <c r="N1105"/>
  <c r="A1106"/>
  <c r="B1106"/>
  <c r="C1106"/>
  <c r="D1106"/>
  <c r="E1106"/>
  <c r="F1106"/>
  <c r="G1106"/>
  <c r="H1106"/>
  <c r="I1106"/>
  <c r="J1106"/>
  <c r="K1106"/>
  <c r="L1106"/>
  <c r="M1106"/>
  <c r="N1106"/>
  <c r="A1107"/>
  <c r="B1107"/>
  <c r="C1107"/>
  <c r="D1107"/>
  <c r="E1107"/>
  <c r="F1107"/>
  <c r="G1107"/>
  <c r="H1107"/>
  <c r="I1107"/>
  <c r="J1107"/>
  <c r="K1107"/>
  <c r="L1107"/>
  <c r="M1107"/>
  <c r="N1107"/>
  <c r="A1108"/>
  <c r="B1108"/>
  <c r="C1108"/>
  <c r="D1108"/>
  <c r="E1108"/>
  <c r="F1108"/>
  <c r="G1108"/>
  <c r="H1108"/>
  <c r="I1108"/>
  <c r="J1108"/>
  <c r="K1108"/>
  <c r="L1108"/>
  <c r="M1108"/>
  <c r="N1108"/>
  <c r="A1109"/>
  <c r="B1109"/>
  <c r="C1109"/>
  <c r="D1109"/>
  <c r="E1109"/>
  <c r="F1109"/>
  <c r="G1109"/>
  <c r="H1109"/>
  <c r="I1109"/>
  <c r="J1109"/>
  <c r="K1109"/>
  <c r="L1109"/>
  <c r="M1109"/>
  <c r="N1109"/>
  <c r="A1110"/>
  <c r="B1110"/>
  <c r="C1110"/>
  <c r="D1110"/>
  <c r="E1110"/>
  <c r="F1110"/>
  <c r="G1110"/>
  <c r="H1110"/>
  <c r="I1110"/>
  <c r="J1110"/>
  <c r="K1110"/>
  <c r="L1110"/>
  <c r="M1110"/>
  <c r="N1110"/>
  <c r="A1111"/>
  <c r="B1111"/>
  <c r="C1111"/>
  <c r="D1111"/>
  <c r="E1111"/>
  <c r="F1111"/>
  <c r="G1111"/>
  <c r="H1111"/>
  <c r="I1111"/>
  <c r="J1111"/>
  <c r="K1111"/>
  <c r="L1111"/>
  <c r="M1111"/>
  <c r="N1111"/>
  <c r="A1112"/>
  <c r="B1112"/>
  <c r="C1112"/>
  <c r="D1112"/>
  <c r="E1112"/>
  <c r="F1112"/>
  <c r="G1112"/>
  <c r="H1112"/>
  <c r="I1112"/>
  <c r="J1112"/>
  <c r="K1112"/>
  <c r="L1112"/>
  <c r="M1112"/>
  <c r="N1112"/>
  <c r="A1113"/>
  <c r="B1113"/>
  <c r="C1113"/>
  <c r="D1113"/>
  <c r="E1113"/>
  <c r="F1113"/>
  <c r="G1113"/>
  <c r="H1113"/>
  <c r="I1113"/>
  <c r="J1113"/>
  <c r="K1113"/>
  <c r="L1113"/>
  <c r="M1113"/>
  <c r="N1113"/>
  <c r="A1114"/>
  <c r="B1114"/>
  <c r="C1114"/>
  <c r="D1114"/>
  <c r="E1114"/>
  <c r="F1114"/>
  <c r="G1114"/>
  <c r="H1114"/>
  <c r="I1114"/>
  <c r="J1114"/>
  <c r="K1114"/>
  <c r="L1114"/>
  <c r="M1114"/>
  <c r="N1114"/>
  <c r="A1115"/>
  <c r="B1115"/>
  <c r="C1115"/>
  <c r="D1115"/>
  <c r="E1115"/>
  <c r="F1115"/>
  <c r="G1115"/>
  <c r="H1115"/>
  <c r="I1115"/>
  <c r="J1115"/>
  <c r="K1115"/>
  <c r="L1115"/>
  <c r="M1115"/>
  <c r="N1115"/>
  <c r="A1116"/>
  <c r="B1116"/>
  <c r="C1116"/>
  <c r="D1116"/>
  <c r="E1116"/>
  <c r="F1116"/>
  <c r="G1116"/>
  <c r="H1116"/>
  <c r="I1116"/>
  <c r="J1116"/>
  <c r="K1116"/>
  <c r="L1116"/>
  <c r="M1116"/>
  <c r="N1116"/>
  <c r="A1117"/>
  <c r="B1117"/>
  <c r="C1117"/>
  <c r="D1117"/>
  <c r="E1117"/>
  <c r="F1117"/>
  <c r="G1117"/>
  <c r="H1117"/>
  <c r="I1117"/>
  <c r="J1117"/>
  <c r="K1117"/>
  <c r="L1117"/>
  <c r="M1117"/>
  <c r="N1117"/>
  <c r="A1118"/>
  <c r="B1118"/>
  <c r="C1118"/>
  <c r="D1118"/>
  <c r="E1118"/>
  <c r="F1118"/>
  <c r="G1118"/>
  <c r="H1118"/>
  <c r="I1118"/>
  <c r="J1118"/>
  <c r="K1118"/>
  <c r="L1118"/>
  <c r="M1118"/>
  <c r="N1118"/>
  <c r="A1119"/>
  <c r="B1119"/>
  <c r="C1119"/>
  <c r="D1119"/>
  <c r="E1119"/>
  <c r="F1119"/>
  <c r="G1119"/>
  <c r="H1119"/>
  <c r="I1119"/>
  <c r="J1119"/>
  <c r="K1119"/>
  <c r="L1119"/>
  <c r="M1119"/>
  <c r="N1119"/>
  <c r="A1120"/>
  <c r="B1120"/>
  <c r="C1120"/>
  <c r="D1120"/>
  <c r="E1120"/>
  <c r="F1120"/>
  <c r="G1120"/>
  <c r="H1120"/>
  <c r="I1120"/>
  <c r="J1120"/>
  <c r="K1120"/>
  <c r="L1120"/>
  <c r="M1120"/>
  <c r="N1120"/>
  <c r="A1121"/>
  <c r="B1121"/>
  <c r="C1121"/>
  <c r="D1121"/>
  <c r="E1121"/>
  <c r="F1121"/>
  <c r="G1121"/>
  <c r="H1121"/>
  <c r="I1121"/>
  <c r="J1121"/>
  <c r="K1121"/>
  <c r="L1121"/>
  <c r="M1121"/>
  <c r="N1121"/>
  <c r="A1122"/>
  <c r="B1122"/>
  <c r="C1122"/>
  <c r="D1122"/>
  <c r="E1122"/>
  <c r="F1122"/>
  <c r="G1122"/>
  <c r="H1122"/>
  <c r="I1122"/>
  <c r="J1122"/>
  <c r="K1122"/>
  <c r="L1122"/>
  <c r="M1122"/>
  <c r="N1122"/>
  <c r="A1123"/>
  <c r="B1123"/>
  <c r="C1123"/>
  <c r="D1123"/>
  <c r="E1123"/>
  <c r="F1123"/>
  <c r="G1123"/>
  <c r="H1123"/>
  <c r="I1123"/>
  <c r="J1123"/>
  <c r="K1123"/>
  <c r="L1123"/>
  <c r="M1123"/>
  <c r="N1123"/>
  <c r="A1124"/>
  <c r="B1124"/>
  <c r="C1124"/>
  <c r="D1124"/>
  <c r="E1124"/>
  <c r="F1124"/>
  <c r="G1124"/>
  <c r="H1124"/>
  <c r="I1124"/>
  <c r="J1124"/>
  <c r="K1124"/>
  <c r="L1124"/>
  <c r="M1124"/>
  <c r="N1124"/>
  <c r="A1125"/>
  <c r="B1125"/>
  <c r="C1125"/>
  <c r="D1125"/>
  <c r="E1125"/>
  <c r="F1125"/>
  <c r="G1125"/>
  <c r="H1125"/>
  <c r="I1125"/>
  <c r="J1125"/>
  <c r="K1125"/>
  <c r="L1125"/>
  <c r="M1125"/>
  <c r="N1125"/>
  <c r="A1126"/>
  <c r="B1126"/>
  <c r="C1126"/>
  <c r="D1126"/>
  <c r="E1126"/>
  <c r="F1126"/>
  <c r="G1126"/>
  <c r="H1126"/>
  <c r="I1126"/>
  <c r="J1126"/>
  <c r="K1126"/>
  <c r="L1126"/>
  <c r="M1126"/>
  <c r="N1126"/>
  <c r="A1127"/>
  <c r="B1127"/>
  <c r="C1127"/>
  <c r="D1127"/>
  <c r="E1127"/>
  <c r="F1127"/>
  <c r="G1127"/>
  <c r="H1127"/>
  <c r="I1127"/>
  <c r="J1127"/>
  <c r="K1127"/>
  <c r="L1127"/>
  <c r="M1127"/>
  <c r="N1127"/>
  <c r="A1128"/>
  <c r="B1128"/>
  <c r="C1128"/>
  <c r="D1128"/>
  <c r="E1128"/>
  <c r="F1128"/>
  <c r="G1128"/>
  <c r="H1128"/>
  <c r="I1128"/>
  <c r="J1128"/>
  <c r="K1128"/>
  <c r="L1128"/>
  <c r="M1128"/>
  <c r="N1128"/>
  <c r="A1129"/>
  <c r="B1129"/>
  <c r="C1129"/>
  <c r="D1129"/>
  <c r="E1129"/>
  <c r="F1129"/>
  <c r="G1129"/>
  <c r="H1129"/>
  <c r="I1129"/>
  <c r="J1129"/>
  <c r="K1129"/>
  <c r="L1129"/>
  <c r="M1129"/>
  <c r="N1129"/>
  <c r="A1130"/>
  <c r="B1130"/>
  <c r="C1130"/>
  <c r="D1130"/>
  <c r="E1130"/>
  <c r="F1130"/>
  <c r="G1130"/>
  <c r="H1130"/>
  <c r="I1130"/>
  <c r="J1130"/>
  <c r="K1130"/>
  <c r="L1130"/>
  <c r="M1130"/>
  <c r="N1130"/>
  <c r="A1131"/>
  <c r="B1131"/>
  <c r="C1131"/>
  <c r="D1131"/>
  <c r="E1131"/>
  <c r="F1131"/>
  <c r="G1131"/>
  <c r="H1131"/>
  <c r="I1131"/>
  <c r="J1131"/>
  <c r="K1131"/>
  <c r="L1131"/>
  <c r="M1131"/>
  <c r="N1131"/>
  <c r="A1132"/>
  <c r="B1132"/>
  <c r="C1132"/>
  <c r="D1132"/>
  <c r="E1132"/>
  <c r="F1132"/>
  <c r="G1132"/>
  <c r="H1132"/>
  <c r="I1132"/>
  <c r="J1132"/>
  <c r="K1132"/>
  <c r="L1132"/>
  <c r="M1132"/>
  <c r="N1132"/>
  <c r="A1133"/>
  <c r="B1133"/>
  <c r="C1133"/>
  <c r="D1133"/>
  <c r="E1133"/>
  <c r="F1133"/>
  <c r="G1133"/>
  <c r="H1133"/>
  <c r="I1133"/>
  <c r="J1133"/>
  <c r="K1133"/>
  <c r="L1133"/>
  <c r="M1133"/>
  <c r="N1133"/>
  <c r="A1134"/>
  <c r="B1134"/>
  <c r="C1134"/>
  <c r="D1134"/>
  <c r="E1134"/>
  <c r="F1134"/>
  <c r="G1134"/>
  <c r="H1134"/>
  <c r="I1134"/>
  <c r="J1134"/>
  <c r="K1134"/>
  <c r="L1134"/>
  <c r="M1134"/>
  <c r="N1134"/>
  <c r="A1135"/>
  <c r="B1135"/>
  <c r="C1135"/>
  <c r="D1135"/>
  <c r="E1135"/>
  <c r="F1135"/>
  <c r="G1135"/>
  <c r="H1135"/>
  <c r="I1135"/>
  <c r="J1135"/>
  <c r="K1135"/>
  <c r="L1135"/>
  <c r="M1135"/>
  <c r="N1135"/>
  <c r="A1136"/>
  <c r="B1136"/>
  <c r="C1136"/>
  <c r="D1136"/>
  <c r="E1136"/>
  <c r="F1136"/>
  <c r="G1136"/>
  <c r="H1136"/>
  <c r="I1136"/>
  <c r="J1136"/>
  <c r="K1136"/>
  <c r="L1136"/>
  <c r="M1136"/>
  <c r="N1136"/>
  <c r="A1137"/>
  <c r="B1137"/>
  <c r="C1137"/>
  <c r="D1137"/>
  <c r="E1137"/>
  <c r="F1137"/>
  <c r="G1137"/>
  <c r="H1137"/>
  <c r="I1137"/>
  <c r="J1137"/>
  <c r="K1137"/>
  <c r="L1137"/>
  <c r="M1137"/>
  <c r="N1137"/>
  <c r="A1138"/>
  <c r="B1138"/>
  <c r="C1138"/>
  <c r="D1138"/>
  <c r="E1138"/>
  <c r="F1138"/>
  <c r="G1138"/>
  <c r="H1138"/>
  <c r="I1138"/>
  <c r="J1138"/>
  <c r="K1138"/>
  <c r="L1138"/>
  <c r="M1138"/>
  <c r="N1138"/>
  <c r="A1139"/>
  <c r="B1139"/>
  <c r="C1139"/>
  <c r="D1139"/>
  <c r="E1139"/>
  <c r="F1139"/>
  <c r="G1139"/>
  <c r="H1139"/>
  <c r="I1139"/>
  <c r="J1139"/>
  <c r="K1139"/>
  <c r="L1139"/>
  <c r="M1139"/>
  <c r="N1139"/>
  <c r="A1140"/>
  <c r="B1140"/>
  <c r="C1140"/>
  <c r="D1140"/>
  <c r="E1140"/>
  <c r="F1140"/>
  <c r="G1140"/>
  <c r="H1140"/>
  <c r="I1140"/>
  <c r="J1140"/>
  <c r="K1140"/>
  <c r="L1140"/>
  <c r="M1140"/>
  <c r="N1140"/>
  <c r="A1141"/>
  <c r="B1141"/>
  <c r="C1141"/>
  <c r="D1141"/>
  <c r="E1141"/>
  <c r="F1141"/>
  <c r="G1141"/>
  <c r="H1141"/>
  <c r="I1141"/>
  <c r="J1141"/>
  <c r="K1141"/>
  <c r="L1141"/>
  <c r="M1141"/>
  <c r="N1141"/>
  <c r="A1142"/>
  <c r="B1142"/>
  <c r="C1142"/>
  <c r="D1142"/>
  <c r="E1142"/>
  <c r="F1142"/>
  <c r="G1142"/>
  <c r="H1142"/>
  <c r="I1142"/>
  <c r="J1142"/>
  <c r="K1142"/>
  <c r="L1142"/>
  <c r="M1142"/>
  <c r="N1142"/>
  <c r="A1143"/>
  <c r="B1143"/>
  <c r="C1143"/>
  <c r="D1143"/>
  <c r="E1143"/>
  <c r="F1143"/>
  <c r="G1143"/>
  <c r="H1143"/>
  <c r="I1143"/>
  <c r="J1143"/>
  <c r="K1143"/>
  <c r="L1143"/>
  <c r="M1143"/>
  <c r="N1143"/>
  <c r="A1144"/>
  <c r="B1144"/>
  <c r="C1144"/>
  <c r="D1144"/>
  <c r="E1144"/>
  <c r="F1144"/>
  <c r="G1144"/>
  <c r="H1144"/>
  <c r="I1144"/>
  <c r="J1144"/>
  <c r="K1144"/>
  <c r="L1144"/>
  <c r="M1144"/>
  <c r="N1144"/>
  <c r="A1145"/>
  <c r="B1145"/>
  <c r="C1145"/>
  <c r="D1145"/>
  <c r="E1145"/>
  <c r="F1145"/>
  <c r="G1145"/>
  <c r="H1145"/>
  <c r="I1145"/>
  <c r="J1145"/>
  <c r="K1145"/>
  <c r="L1145"/>
  <c r="M1145"/>
  <c r="N1145"/>
  <c r="A1146"/>
  <c r="B1146"/>
  <c r="C1146"/>
  <c r="D1146"/>
  <c r="E1146"/>
  <c r="F1146"/>
  <c r="G1146"/>
  <c r="H1146"/>
  <c r="I1146"/>
  <c r="J1146"/>
  <c r="K1146"/>
  <c r="L1146"/>
  <c r="M1146"/>
  <c r="N1146"/>
  <c r="A1147"/>
  <c r="B1147"/>
  <c r="C1147"/>
  <c r="D1147"/>
  <c r="E1147"/>
  <c r="F1147"/>
  <c r="G1147"/>
  <c r="H1147"/>
  <c r="I1147"/>
  <c r="J1147"/>
  <c r="K1147"/>
  <c r="L1147"/>
  <c r="M1147"/>
  <c r="N1147"/>
  <c r="A1148"/>
  <c r="B1148"/>
  <c r="C1148"/>
  <c r="D1148"/>
  <c r="E1148"/>
  <c r="F1148"/>
  <c r="G1148"/>
  <c r="H1148"/>
  <c r="I1148"/>
  <c r="J1148"/>
  <c r="K1148"/>
  <c r="L1148"/>
  <c r="M1148"/>
  <c r="N1148"/>
  <c r="A1149"/>
  <c r="B1149"/>
  <c r="C1149"/>
  <c r="D1149"/>
  <c r="E1149"/>
  <c r="F1149"/>
  <c r="G1149"/>
  <c r="H1149"/>
  <c r="I1149"/>
  <c r="J1149"/>
  <c r="K1149"/>
  <c r="L1149"/>
  <c r="M1149"/>
  <c r="N1149"/>
  <c r="A1150"/>
  <c r="B1150"/>
  <c r="C1150"/>
  <c r="D1150"/>
  <c r="E1150"/>
  <c r="F1150"/>
  <c r="G1150"/>
  <c r="H1150"/>
  <c r="I1150"/>
  <c r="J1150"/>
  <c r="K1150"/>
  <c r="L1150"/>
  <c r="M1150"/>
  <c r="N1150"/>
  <c r="A1151"/>
  <c r="B1151"/>
  <c r="C1151"/>
  <c r="D1151"/>
  <c r="E1151"/>
  <c r="F1151"/>
  <c r="G1151"/>
  <c r="H1151"/>
  <c r="I1151"/>
  <c r="J1151"/>
  <c r="K1151"/>
  <c r="L1151"/>
  <c r="M1151"/>
  <c r="N1151"/>
  <c r="A1152"/>
  <c r="B1152"/>
  <c r="C1152"/>
  <c r="D1152"/>
  <c r="E1152"/>
  <c r="F1152"/>
  <c r="G1152"/>
  <c r="H1152"/>
  <c r="I1152"/>
  <c r="J1152"/>
  <c r="K1152"/>
  <c r="L1152"/>
  <c r="M1152"/>
  <c r="N1152"/>
  <c r="A1153"/>
  <c r="B1153"/>
  <c r="C1153"/>
  <c r="D1153"/>
  <c r="E1153"/>
  <c r="F1153"/>
  <c r="G1153"/>
  <c r="H1153"/>
  <c r="I1153"/>
  <c r="J1153"/>
  <c r="K1153"/>
  <c r="L1153"/>
  <c r="M1153"/>
  <c r="N1153"/>
  <c r="A1154"/>
  <c r="B1154"/>
  <c r="C1154"/>
  <c r="D1154"/>
  <c r="E1154"/>
  <c r="F1154"/>
  <c r="G1154"/>
  <c r="H1154"/>
  <c r="I1154"/>
  <c r="J1154"/>
  <c r="K1154"/>
  <c r="L1154"/>
  <c r="M1154"/>
  <c r="N1154"/>
  <c r="A1155"/>
  <c r="B1155"/>
  <c r="C1155"/>
  <c r="D1155"/>
  <c r="E1155"/>
  <c r="F1155"/>
  <c r="G1155"/>
  <c r="H1155"/>
  <c r="I1155"/>
  <c r="J1155"/>
  <c r="K1155"/>
  <c r="L1155"/>
  <c r="M1155"/>
  <c r="N1155"/>
  <c r="A1156"/>
  <c r="B1156"/>
  <c r="C1156"/>
  <c r="D1156"/>
  <c r="E1156"/>
  <c r="F1156"/>
  <c r="G1156"/>
  <c r="H1156"/>
  <c r="I1156"/>
  <c r="J1156"/>
  <c r="K1156"/>
  <c r="L1156"/>
  <c r="M1156"/>
  <c r="N1156"/>
  <c r="A1157"/>
  <c r="B1157"/>
  <c r="C1157"/>
  <c r="D1157"/>
  <c r="E1157"/>
  <c r="F1157"/>
  <c r="G1157"/>
  <c r="H1157"/>
  <c r="I1157"/>
  <c r="J1157"/>
  <c r="K1157"/>
  <c r="L1157"/>
  <c r="M1157"/>
  <c r="N1157"/>
  <c r="A1158"/>
  <c r="B1158"/>
  <c r="C1158"/>
  <c r="D1158"/>
  <c r="E1158"/>
  <c r="F1158"/>
  <c r="G1158"/>
  <c r="H1158"/>
  <c r="I1158"/>
  <c r="J1158"/>
  <c r="K1158"/>
  <c r="L1158"/>
  <c r="M1158"/>
  <c r="N1158"/>
  <c r="A1159"/>
  <c r="B1159"/>
  <c r="C1159"/>
  <c r="D1159"/>
  <c r="E1159"/>
  <c r="F1159"/>
  <c r="G1159"/>
  <c r="H1159"/>
  <c r="I1159"/>
  <c r="J1159"/>
  <c r="K1159"/>
  <c r="L1159"/>
  <c r="M1159"/>
  <c r="N1159"/>
  <c r="A1160"/>
  <c r="B1160"/>
  <c r="C1160"/>
  <c r="D1160"/>
  <c r="E1160"/>
  <c r="F1160"/>
  <c r="G1160"/>
  <c r="H1160"/>
  <c r="I1160"/>
  <c r="J1160"/>
  <c r="K1160"/>
  <c r="L1160"/>
  <c r="M1160"/>
  <c r="N1160"/>
  <c r="A1161"/>
  <c r="B1161"/>
  <c r="C1161"/>
  <c r="D1161"/>
  <c r="E1161"/>
  <c r="F1161"/>
  <c r="G1161"/>
  <c r="H1161"/>
  <c r="I1161"/>
  <c r="J1161"/>
  <c r="K1161"/>
  <c r="L1161"/>
  <c r="M1161"/>
  <c r="N1161"/>
  <c r="A1162"/>
  <c r="B1162"/>
  <c r="C1162"/>
  <c r="D1162"/>
  <c r="E1162"/>
  <c r="F1162"/>
  <c r="G1162"/>
  <c r="H1162"/>
  <c r="I1162"/>
  <c r="J1162"/>
  <c r="K1162"/>
  <c r="L1162"/>
  <c r="M1162"/>
  <c r="N1162"/>
  <c r="A1163"/>
  <c r="B1163"/>
  <c r="C1163"/>
  <c r="D1163"/>
  <c r="E1163"/>
  <c r="F1163"/>
  <c r="G1163"/>
  <c r="H1163"/>
  <c r="I1163"/>
  <c r="J1163"/>
  <c r="K1163"/>
  <c r="L1163"/>
  <c r="M1163"/>
  <c r="N1163"/>
  <c r="A1164"/>
  <c r="B1164"/>
  <c r="C1164"/>
  <c r="D1164"/>
  <c r="E1164"/>
  <c r="F1164"/>
  <c r="G1164"/>
  <c r="H1164"/>
  <c r="I1164"/>
  <c r="J1164"/>
  <c r="K1164"/>
  <c r="L1164"/>
  <c r="M1164"/>
  <c r="N1164"/>
  <c r="A1165"/>
  <c r="B1165"/>
  <c r="C1165"/>
  <c r="D1165"/>
  <c r="E1165"/>
  <c r="F1165"/>
  <c r="G1165"/>
  <c r="H1165"/>
  <c r="I1165"/>
  <c r="J1165"/>
  <c r="K1165"/>
  <c r="L1165"/>
  <c r="M1165"/>
  <c r="N1165"/>
  <c r="A1166"/>
  <c r="B1166"/>
  <c r="C1166"/>
  <c r="D1166"/>
  <c r="E1166"/>
  <c r="F1166"/>
  <c r="G1166"/>
  <c r="H1166"/>
  <c r="I1166"/>
  <c r="J1166"/>
  <c r="K1166"/>
  <c r="L1166"/>
  <c r="M1166"/>
  <c r="N1166"/>
  <c r="A1167"/>
  <c r="B1167"/>
  <c r="C1167"/>
  <c r="D1167"/>
  <c r="E1167"/>
  <c r="F1167"/>
  <c r="G1167"/>
  <c r="H1167"/>
  <c r="I1167"/>
  <c r="J1167"/>
  <c r="K1167"/>
  <c r="L1167"/>
  <c r="M1167"/>
  <c r="N1167"/>
  <c r="A1168"/>
  <c r="B1168"/>
  <c r="C1168"/>
  <c r="D1168"/>
  <c r="E1168"/>
  <c r="F1168"/>
  <c r="G1168"/>
  <c r="H1168"/>
  <c r="I1168"/>
  <c r="J1168"/>
  <c r="K1168"/>
  <c r="L1168"/>
  <c r="M1168"/>
  <c r="N1168"/>
  <c r="A1169"/>
  <c r="B1169"/>
  <c r="C1169"/>
  <c r="D1169"/>
  <c r="E1169"/>
  <c r="F1169"/>
  <c r="G1169"/>
  <c r="H1169"/>
  <c r="I1169"/>
  <c r="J1169"/>
  <c r="K1169"/>
  <c r="L1169"/>
  <c r="M1169"/>
  <c r="N1169"/>
  <c r="A1170"/>
  <c r="B1170"/>
  <c r="C1170"/>
  <c r="D1170"/>
  <c r="E1170"/>
  <c r="F1170"/>
  <c r="G1170"/>
  <c r="H1170"/>
  <c r="I1170"/>
  <c r="J1170"/>
  <c r="K1170"/>
  <c r="L1170"/>
  <c r="M1170"/>
  <c r="N1170"/>
  <c r="A1171"/>
  <c r="B1171"/>
  <c r="C1171"/>
  <c r="D1171"/>
  <c r="E1171"/>
  <c r="F1171"/>
  <c r="G1171"/>
  <c r="H1171"/>
  <c r="I1171"/>
  <c r="J1171"/>
  <c r="K1171"/>
  <c r="L1171"/>
  <c r="M1171"/>
  <c r="N1171"/>
  <c r="A1172"/>
  <c r="B1172"/>
  <c r="C1172"/>
  <c r="D1172"/>
  <c r="E1172"/>
  <c r="F1172"/>
  <c r="G1172"/>
  <c r="H1172"/>
  <c r="I1172"/>
  <c r="J1172"/>
  <c r="K1172"/>
  <c r="L1172"/>
  <c r="M1172"/>
  <c r="N1172"/>
  <c r="A1173"/>
  <c r="B1173"/>
  <c r="C1173"/>
  <c r="D1173"/>
  <c r="E1173"/>
  <c r="F1173"/>
  <c r="G1173"/>
  <c r="H1173"/>
  <c r="I1173"/>
  <c r="J1173"/>
  <c r="K1173"/>
  <c r="L1173"/>
  <c r="M1173"/>
  <c r="N1173"/>
  <c r="A1174"/>
  <c r="B1174"/>
  <c r="C1174"/>
  <c r="D1174"/>
  <c r="E1174"/>
  <c r="F1174"/>
  <c r="G1174"/>
  <c r="H1174"/>
  <c r="I1174"/>
  <c r="J1174"/>
  <c r="K1174"/>
  <c r="L1174"/>
  <c r="M1174"/>
  <c r="N1174"/>
  <c r="A1175"/>
  <c r="B1175"/>
  <c r="C1175"/>
  <c r="D1175"/>
  <c r="E1175"/>
  <c r="F1175"/>
  <c r="G1175"/>
  <c r="H1175"/>
  <c r="I1175"/>
  <c r="J1175"/>
  <c r="K1175"/>
  <c r="L1175"/>
  <c r="M1175"/>
  <c r="N1175"/>
  <c r="A1176"/>
  <c r="B1176"/>
  <c r="C1176"/>
  <c r="D1176"/>
  <c r="E1176"/>
  <c r="F1176"/>
  <c r="G1176"/>
  <c r="H1176"/>
  <c r="I1176"/>
  <c r="J1176"/>
  <c r="K1176"/>
  <c r="L1176"/>
  <c r="M1176"/>
  <c r="N1176"/>
  <c r="A1177"/>
  <c r="B1177"/>
  <c r="C1177"/>
  <c r="D1177"/>
  <c r="E1177"/>
  <c r="F1177"/>
  <c r="G1177"/>
  <c r="H1177"/>
  <c r="I1177"/>
  <c r="J1177"/>
  <c r="K1177"/>
  <c r="L1177"/>
  <c r="M1177"/>
  <c r="N1177"/>
  <c r="A1178"/>
  <c r="B1178"/>
  <c r="C1178"/>
  <c r="D1178"/>
  <c r="E1178"/>
  <c r="F1178"/>
  <c r="G1178"/>
  <c r="H1178"/>
  <c r="I1178"/>
  <c r="J1178"/>
  <c r="K1178"/>
  <c r="L1178"/>
  <c r="M1178"/>
  <c r="N1178"/>
  <c r="A1179"/>
  <c r="B1179"/>
  <c r="C1179"/>
  <c r="D1179"/>
  <c r="E1179"/>
  <c r="F1179"/>
  <c r="G1179"/>
  <c r="H1179"/>
  <c r="I1179"/>
  <c r="J1179"/>
  <c r="K1179"/>
  <c r="L1179"/>
  <c r="M1179"/>
  <c r="N1179"/>
  <c r="A1180"/>
  <c r="B1180"/>
  <c r="C1180"/>
  <c r="D1180"/>
  <c r="E1180"/>
  <c r="F1180"/>
  <c r="G1180"/>
  <c r="H1180"/>
  <c r="I1180"/>
  <c r="J1180"/>
  <c r="K1180"/>
  <c r="L1180"/>
  <c r="M1180"/>
  <c r="N1180"/>
  <c r="A1181"/>
  <c r="B1181"/>
  <c r="C1181"/>
  <c r="D1181"/>
  <c r="E1181"/>
  <c r="F1181"/>
  <c r="G1181"/>
  <c r="H1181"/>
  <c r="I1181"/>
  <c r="J1181"/>
  <c r="K1181"/>
  <c r="L1181"/>
  <c r="M1181"/>
  <c r="N1181"/>
  <c r="A1182"/>
  <c r="B1182"/>
  <c r="C1182"/>
  <c r="D1182"/>
  <c r="E1182"/>
  <c r="F1182"/>
  <c r="G1182"/>
  <c r="H1182"/>
  <c r="I1182"/>
  <c r="J1182"/>
  <c r="K1182"/>
  <c r="L1182"/>
  <c r="M1182"/>
  <c r="N1182"/>
  <c r="A1183"/>
  <c r="B1183"/>
  <c r="C1183"/>
  <c r="D1183"/>
  <c r="E1183"/>
  <c r="F1183"/>
  <c r="G1183"/>
  <c r="H1183"/>
  <c r="I1183"/>
  <c r="J1183"/>
  <c r="K1183"/>
  <c r="L1183"/>
  <c r="M1183"/>
  <c r="N1183"/>
  <c r="A1184"/>
  <c r="B1184"/>
  <c r="C1184"/>
  <c r="D1184"/>
  <c r="E1184"/>
  <c r="F1184"/>
  <c r="G1184"/>
  <c r="H1184"/>
  <c r="I1184"/>
  <c r="J1184"/>
  <c r="K1184"/>
  <c r="L1184"/>
  <c r="M1184"/>
  <c r="N1184"/>
  <c r="A1185"/>
  <c r="B1185"/>
  <c r="C1185"/>
  <c r="D1185"/>
  <c r="E1185"/>
  <c r="F1185"/>
  <c r="G1185"/>
  <c r="H1185"/>
  <c r="I1185"/>
  <c r="J1185"/>
  <c r="K1185"/>
  <c r="L1185"/>
  <c r="M1185"/>
  <c r="N1185"/>
  <c r="A1186"/>
  <c r="B1186"/>
  <c r="C1186"/>
  <c r="D1186"/>
  <c r="E1186"/>
  <c r="F1186"/>
  <c r="G1186"/>
  <c r="H1186"/>
  <c r="I1186"/>
  <c r="J1186"/>
  <c r="K1186"/>
  <c r="L1186"/>
  <c r="M1186"/>
  <c r="N1186"/>
  <c r="A1187"/>
  <c r="B1187"/>
  <c r="C1187"/>
  <c r="D1187"/>
  <c r="E1187"/>
  <c r="F1187"/>
  <c r="G1187"/>
  <c r="H1187"/>
  <c r="I1187"/>
  <c r="J1187"/>
  <c r="K1187"/>
  <c r="L1187"/>
  <c r="M1187"/>
  <c r="N1187"/>
  <c r="A1188"/>
  <c r="B1188"/>
  <c r="C1188"/>
  <c r="D1188"/>
  <c r="E1188"/>
  <c r="F1188"/>
  <c r="G1188"/>
  <c r="H1188"/>
  <c r="I1188"/>
  <c r="J1188"/>
  <c r="K1188"/>
  <c r="L1188"/>
  <c r="M1188"/>
  <c r="N1188"/>
  <c r="A1189"/>
  <c r="B1189"/>
  <c r="C1189"/>
  <c r="D1189"/>
  <c r="E1189"/>
  <c r="F1189"/>
  <c r="G1189"/>
  <c r="H1189"/>
  <c r="I1189"/>
  <c r="J1189"/>
  <c r="K1189"/>
  <c r="L1189"/>
  <c r="M1189"/>
  <c r="N1189"/>
  <c r="A1190"/>
  <c r="B1190"/>
  <c r="C1190"/>
  <c r="D1190"/>
  <c r="E1190"/>
  <c r="F1190"/>
  <c r="G1190"/>
  <c r="H1190"/>
  <c r="I1190"/>
  <c r="J1190"/>
  <c r="K1190"/>
  <c r="L1190"/>
  <c r="M1190"/>
  <c r="N1190"/>
  <c r="A1191"/>
  <c r="B1191"/>
  <c r="C1191"/>
  <c r="D1191"/>
  <c r="E1191"/>
  <c r="F1191"/>
  <c r="G1191"/>
  <c r="H1191"/>
  <c r="I1191"/>
  <c r="J1191"/>
  <c r="K1191"/>
  <c r="L1191"/>
  <c r="M1191"/>
  <c r="N1191"/>
  <c r="A1192"/>
  <c r="B1192"/>
  <c r="C1192"/>
  <c r="D1192"/>
  <c r="E1192"/>
  <c r="F1192"/>
  <c r="G1192"/>
  <c r="H1192"/>
  <c r="I1192"/>
  <c r="J1192"/>
  <c r="K1192"/>
  <c r="L1192"/>
  <c r="M1192"/>
  <c r="N1192"/>
  <c r="A1193"/>
  <c r="B1193"/>
  <c r="C1193"/>
  <c r="D1193"/>
  <c r="E1193"/>
  <c r="F1193"/>
  <c r="G1193"/>
  <c r="H1193"/>
  <c r="I1193"/>
  <c r="J1193"/>
  <c r="K1193"/>
  <c r="L1193"/>
  <c r="M1193"/>
  <c r="N1193"/>
  <c r="A1194"/>
  <c r="B1194"/>
  <c r="C1194"/>
  <c r="D1194"/>
  <c r="E1194"/>
  <c r="F1194"/>
  <c r="G1194"/>
  <c r="H1194"/>
  <c r="I1194"/>
  <c r="J1194"/>
  <c r="K1194"/>
  <c r="L1194"/>
  <c r="M1194"/>
  <c r="N1194"/>
  <c r="A1195"/>
  <c r="B1195"/>
  <c r="C1195"/>
  <c r="D1195"/>
  <c r="E1195"/>
  <c r="F1195"/>
  <c r="G1195"/>
  <c r="H1195"/>
  <c r="I1195"/>
  <c r="J1195"/>
  <c r="K1195"/>
  <c r="L1195"/>
  <c r="M1195"/>
  <c r="N1195"/>
  <c r="A1196"/>
  <c r="B1196"/>
  <c r="C1196"/>
  <c r="D1196"/>
  <c r="E1196"/>
  <c r="F1196"/>
  <c r="G1196"/>
  <c r="H1196"/>
  <c r="I1196"/>
  <c r="J1196"/>
  <c r="K1196"/>
  <c r="L1196"/>
  <c r="M1196"/>
  <c r="N1196"/>
  <c r="A1197"/>
  <c r="B1197"/>
  <c r="C1197"/>
  <c r="D1197"/>
  <c r="E1197"/>
  <c r="F1197"/>
  <c r="G1197"/>
  <c r="H1197"/>
  <c r="I1197"/>
  <c r="J1197"/>
  <c r="K1197"/>
  <c r="L1197"/>
  <c r="M1197"/>
  <c r="N1197"/>
  <c r="A1198"/>
  <c r="B1198"/>
  <c r="C1198"/>
  <c r="D1198"/>
  <c r="E1198"/>
  <c r="F1198"/>
  <c r="G1198"/>
  <c r="H1198"/>
  <c r="I1198"/>
  <c r="J1198"/>
  <c r="K1198"/>
  <c r="L1198"/>
  <c r="M1198"/>
  <c r="N1198"/>
  <c r="A1199"/>
  <c r="B1199"/>
  <c r="C1199"/>
  <c r="D1199"/>
  <c r="E1199"/>
  <c r="F1199"/>
  <c r="G1199"/>
  <c r="H1199"/>
  <c r="I1199"/>
  <c r="J1199"/>
  <c r="K1199"/>
  <c r="L1199"/>
  <c r="M1199"/>
  <c r="N1199"/>
  <c r="A1200"/>
  <c r="B1200"/>
  <c r="C1200"/>
  <c r="D1200"/>
  <c r="E1200"/>
  <c r="F1200"/>
  <c r="G1200"/>
  <c r="H1200"/>
  <c r="I1200"/>
  <c r="J1200"/>
  <c r="K1200"/>
  <c r="L1200"/>
  <c r="M1200"/>
  <c r="N1200"/>
  <c r="A1201"/>
  <c r="B1201"/>
  <c r="C1201"/>
  <c r="D1201"/>
  <c r="E1201"/>
  <c r="F1201"/>
  <c r="G1201"/>
  <c r="H1201"/>
  <c r="I1201"/>
  <c r="J1201"/>
  <c r="K1201"/>
  <c r="L1201"/>
  <c r="M1201"/>
  <c r="N1201"/>
  <c r="A1202"/>
  <c r="B1202"/>
  <c r="C1202"/>
  <c r="D1202"/>
  <c r="E1202"/>
  <c r="F1202"/>
  <c r="G1202"/>
  <c r="H1202"/>
  <c r="I1202"/>
  <c r="J1202"/>
  <c r="K1202"/>
  <c r="L1202"/>
  <c r="M1202"/>
  <c r="N1202"/>
  <c r="A1203"/>
  <c r="B1203"/>
  <c r="C1203"/>
  <c r="D1203"/>
  <c r="E1203"/>
  <c r="F1203"/>
  <c r="G1203"/>
  <c r="H1203"/>
  <c r="I1203"/>
  <c r="J1203"/>
  <c r="K1203"/>
  <c r="L1203"/>
  <c r="M1203"/>
  <c r="N1203"/>
  <c r="A1204"/>
  <c r="B1204"/>
  <c r="C1204"/>
  <c r="D1204"/>
  <c r="E1204"/>
  <c r="F1204"/>
  <c r="G1204"/>
  <c r="H1204"/>
  <c r="I1204"/>
  <c r="J1204"/>
  <c r="K1204"/>
  <c r="L1204"/>
  <c r="M1204"/>
  <c r="N1204"/>
  <c r="A1205"/>
  <c r="B1205"/>
  <c r="C1205"/>
  <c r="D1205"/>
  <c r="E1205"/>
  <c r="F1205"/>
  <c r="G1205"/>
  <c r="H1205"/>
  <c r="I1205"/>
  <c r="J1205"/>
  <c r="K1205"/>
  <c r="L1205"/>
  <c r="M1205"/>
  <c r="N1205"/>
  <c r="A1206"/>
  <c r="B1206"/>
  <c r="C1206"/>
  <c r="D1206"/>
  <c r="E1206"/>
  <c r="F1206"/>
  <c r="G1206"/>
  <c r="H1206"/>
  <c r="I1206"/>
  <c r="J1206"/>
  <c r="K1206"/>
  <c r="L1206"/>
  <c r="M1206"/>
  <c r="N1206"/>
  <c r="A1207"/>
  <c r="B1207"/>
  <c r="C1207"/>
  <c r="D1207"/>
  <c r="E1207"/>
  <c r="F1207"/>
  <c r="G1207"/>
  <c r="H1207"/>
  <c r="I1207"/>
  <c r="J1207"/>
  <c r="K1207"/>
  <c r="L1207"/>
  <c r="M1207"/>
  <c r="N1207"/>
  <c r="A1208"/>
  <c r="B1208"/>
  <c r="C1208"/>
  <c r="D1208"/>
  <c r="E1208"/>
  <c r="F1208"/>
  <c r="G1208"/>
  <c r="H1208"/>
  <c r="I1208"/>
  <c r="J1208"/>
  <c r="K1208"/>
  <c r="L1208"/>
  <c r="M1208"/>
  <c r="N1208"/>
  <c r="A1209"/>
  <c r="B1209"/>
  <c r="C1209"/>
  <c r="D1209"/>
  <c r="E1209"/>
  <c r="F1209"/>
  <c r="G1209"/>
  <c r="H1209"/>
  <c r="I1209"/>
  <c r="J1209"/>
  <c r="K1209"/>
  <c r="L1209"/>
  <c r="M1209"/>
  <c r="N1209"/>
  <c r="A1210"/>
  <c r="B1210"/>
  <c r="C1210"/>
  <c r="D1210"/>
  <c r="E1210"/>
  <c r="F1210"/>
  <c r="G1210"/>
  <c r="H1210"/>
  <c r="I1210"/>
  <c r="J1210"/>
  <c r="K1210"/>
  <c r="L1210"/>
  <c r="M1210"/>
  <c r="N1210"/>
  <c r="A1211"/>
  <c r="B1211"/>
  <c r="C1211"/>
  <c r="D1211"/>
  <c r="E1211"/>
  <c r="F1211"/>
  <c r="G1211"/>
  <c r="H1211"/>
  <c r="I1211"/>
  <c r="J1211"/>
  <c r="K1211"/>
  <c r="L1211"/>
  <c r="M1211"/>
  <c r="N1211"/>
  <c r="A1212"/>
  <c r="B1212"/>
  <c r="C1212"/>
  <c r="D1212"/>
  <c r="E1212"/>
  <c r="F1212"/>
  <c r="G1212"/>
  <c r="H1212"/>
  <c r="I1212"/>
  <c r="J1212"/>
  <c r="K1212"/>
  <c r="L1212"/>
  <c r="M1212"/>
  <c r="N1212"/>
  <c r="A1213"/>
  <c r="B1213"/>
  <c r="C1213"/>
  <c r="D1213"/>
  <c r="E1213"/>
  <c r="F1213"/>
  <c r="G1213"/>
  <c r="H1213"/>
  <c r="I1213"/>
  <c r="J1213"/>
  <c r="K1213"/>
  <c r="L1213"/>
  <c r="M1213"/>
  <c r="N1213"/>
  <c r="A1214"/>
  <c r="B1214"/>
  <c r="C1214"/>
  <c r="D1214"/>
  <c r="E1214"/>
  <c r="F1214"/>
  <c r="G1214"/>
  <c r="H1214"/>
  <c r="I1214"/>
  <c r="J1214"/>
  <c r="K1214"/>
  <c r="L1214"/>
  <c r="M1214"/>
  <c r="N1214"/>
  <c r="A1215"/>
  <c r="B1215"/>
  <c r="C1215"/>
  <c r="D1215"/>
  <c r="E1215"/>
  <c r="F1215"/>
  <c r="G1215"/>
  <c r="H1215"/>
  <c r="I1215"/>
  <c r="J1215"/>
  <c r="K1215"/>
  <c r="L1215"/>
  <c r="M1215"/>
  <c r="N1215"/>
  <c r="A1216"/>
  <c r="B1216"/>
  <c r="C1216"/>
  <c r="D1216"/>
  <c r="E1216"/>
  <c r="F1216"/>
  <c r="G1216"/>
  <c r="H1216"/>
  <c r="I1216"/>
  <c r="J1216"/>
  <c r="K1216"/>
  <c r="L1216"/>
  <c r="M1216"/>
  <c r="N1216"/>
  <c r="A1217"/>
  <c r="B1217"/>
  <c r="C1217"/>
  <c r="D1217"/>
  <c r="E1217"/>
  <c r="F1217"/>
  <c r="G1217"/>
  <c r="H1217"/>
  <c r="I1217"/>
  <c r="J1217"/>
  <c r="K1217"/>
  <c r="L1217"/>
  <c r="M1217"/>
  <c r="N1217"/>
  <c r="A1218"/>
  <c r="B1218"/>
  <c r="C1218"/>
  <c r="D1218"/>
  <c r="E1218"/>
  <c r="F1218"/>
  <c r="G1218"/>
  <c r="H1218"/>
  <c r="I1218"/>
  <c r="J1218"/>
  <c r="K1218"/>
  <c r="L1218"/>
  <c r="M1218"/>
  <c r="N1218"/>
  <c r="A1219"/>
  <c r="B1219"/>
  <c r="C1219"/>
  <c r="D1219"/>
  <c r="E1219"/>
  <c r="F1219"/>
  <c r="G1219"/>
  <c r="H1219"/>
  <c r="I1219"/>
  <c r="J1219"/>
  <c r="K1219"/>
  <c r="L1219"/>
  <c r="M1219"/>
  <c r="N1219"/>
  <c r="A1220"/>
  <c r="B1220"/>
  <c r="C1220"/>
  <c r="D1220"/>
  <c r="E1220"/>
  <c r="F1220"/>
  <c r="G1220"/>
  <c r="H1220"/>
  <c r="I1220"/>
  <c r="J1220"/>
  <c r="K1220"/>
  <c r="L1220"/>
  <c r="M1220"/>
  <c r="N1220"/>
  <c r="A1221"/>
  <c r="B1221"/>
  <c r="C1221"/>
  <c r="D1221"/>
  <c r="E1221"/>
  <c r="F1221"/>
  <c r="G1221"/>
  <c r="H1221"/>
  <c r="I1221"/>
  <c r="J1221"/>
  <c r="K1221"/>
  <c r="L1221"/>
  <c r="M1221"/>
  <c r="N1221"/>
  <c r="A1222"/>
  <c r="B1222"/>
  <c r="C1222"/>
  <c r="D1222"/>
  <c r="E1222"/>
  <c r="F1222"/>
  <c r="G1222"/>
  <c r="H1222"/>
  <c r="I1222"/>
  <c r="J1222"/>
  <c r="K1222"/>
  <c r="L1222"/>
  <c r="M1222"/>
  <c r="N1222"/>
  <c r="A1223"/>
  <c r="B1223"/>
  <c r="C1223"/>
  <c r="D1223"/>
  <c r="E1223"/>
  <c r="F1223"/>
  <c r="G1223"/>
  <c r="H1223"/>
  <c r="I1223"/>
  <c r="J1223"/>
  <c r="K1223"/>
  <c r="L1223"/>
  <c r="M1223"/>
  <c r="N1223"/>
  <c r="A1224"/>
  <c r="B1224"/>
  <c r="C1224"/>
  <c r="D1224"/>
  <c r="E1224"/>
  <c r="F1224"/>
  <c r="G1224"/>
  <c r="H1224"/>
  <c r="I1224"/>
  <c r="J1224"/>
  <c r="K1224"/>
  <c r="L1224"/>
  <c r="M1224"/>
  <c r="N1224"/>
  <c r="A1225"/>
  <c r="B1225"/>
  <c r="C1225"/>
  <c r="D1225"/>
  <c r="E1225"/>
  <c r="F1225"/>
  <c r="G1225"/>
  <c r="H1225"/>
  <c r="I1225"/>
  <c r="J1225"/>
  <c r="K1225"/>
  <c r="L1225"/>
  <c r="M1225"/>
  <c r="N1225"/>
  <c r="A1226"/>
  <c r="B1226"/>
  <c r="C1226"/>
  <c r="D1226"/>
  <c r="E1226"/>
  <c r="F1226"/>
  <c r="G1226"/>
  <c r="H1226"/>
  <c r="I1226"/>
  <c r="J1226"/>
  <c r="K1226"/>
  <c r="L1226"/>
  <c r="M1226"/>
  <c r="N1226"/>
  <c r="A1227"/>
  <c r="B1227"/>
  <c r="C1227"/>
  <c r="D1227"/>
  <c r="E1227"/>
  <c r="F1227"/>
  <c r="G1227"/>
  <c r="H1227"/>
  <c r="I1227"/>
  <c r="J1227"/>
  <c r="K1227"/>
  <c r="L1227"/>
  <c r="M1227"/>
  <c r="N1227"/>
  <c r="A1228"/>
  <c r="B1228"/>
  <c r="C1228"/>
  <c r="D1228"/>
  <c r="E1228"/>
  <c r="F1228"/>
  <c r="G1228"/>
  <c r="H1228"/>
  <c r="I1228"/>
  <c r="J1228"/>
  <c r="K1228"/>
  <c r="L1228"/>
  <c r="M1228"/>
  <c r="N1228"/>
  <c r="A1229"/>
  <c r="B1229"/>
  <c r="C1229"/>
  <c r="D1229"/>
  <c r="E1229"/>
  <c r="F1229"/>
  <c r="G1229"/>
  <c r="H1229"/>
  <c r="I1229"/>
  <c r="J1229"/>
  <c r="K1229"/>
  <c r="L1229"/>
  <c r="M1229"/>
  <c r="N1229"/>
  <c r="A1230"/>
  <c r="B1230"/>
  <c r="C1230"/>
  <c r="D1230"/>
  <c r="E1230"/>
  <c r="F1230"/>
  <c r="G1230"/>
  <c r="H1230"/>
  <c r="I1230"/>
  <c r="J1230"/>
  <c r="K1230"/>
  <c r="L1230"/>
  <c r="M1230"/>
  <c r="N1230"/>
  <c r="A1231"/>
  <c r="B1231"/>
  <c r="C1231"/>
  <c r="D1231"/>
  <c r="E1231"/>
  <c r="F1231"/>
  <c r="G1231"/>
  <c r="H1231"/>
  <c r="I1231"/>
  <c r="J1231"/>
  <c r="K1231"/>
  <c r="L1231"/>
  <c r="M1231"/>
  <c r="N1231"/>
  <c r="A1232"/>
  <c r="B1232"/>
  <c r="C1232"/>
  <c r="D1232"/>
  <c r="E1232"/>
  <c r="F1232"/>
  <c r="G1232"/>
  <c r="H1232"/>
  <c r="I1232"/>
  <c r="J1232"/>
  <c r="K1232"/>
  <c r="L1232"/>
  <c r="M1232"/>
  <c r="N1232"/>
  <c r="A1233"/>
  <c r="B1233"/>
  <c r="C1233"/>
  <c r="D1233"/>
  <c r="E1233"/>
  <c r="F1233"/>
  <c r="G1233"/>
  <c r="H1233"/>
  <c r="I1233"/>
  <c r="J1233"/>
  <c r="K1233"/>
  <c r="L1233"/>
  <c r="M1233"/>
  <c r="N1233"/>
  <c r="A1234"/>
  <c r="B1234"/>
  <c r="C1234"/>
  <c r="D1234"/>
  <c r="E1234"/>
  <c r="F1234"/>
  <c r="G1234"/>
  <c r="H1234"/>
  <c r="I1234"/>
  <c r="J1234"/>
  <c r="K1234"/>
  <c r="L1234"/>
  <c r="M1234"/>
  <c r="N1234"/>
  <c r="A1235"/>
  <c r="B1235"/>
  <c r="C1235"/>
  <c r="D1235"/>
  <c r="E1235"/>
  <c r="F1235"/>
  <c r="G1235"/>
  <c r="H1235"/>
  <c r="I1235"/>
  <c r="J1235"/>
  <c r="K1235"/>
  <c r="L1235"/>
  <c r="M1235"/>
  <c r="N1235"/>
  <c r="A1236"/>
  <c r="B1236"/>
  <c r="C1236"/>
  <c r="D1236"/>
  <c r="E1236"/>
  <c r="F1236"/>
  <c r="G1236"/>
  <c r="H1236"/>
  <c r="I1236"/>
  <c r="J1236"/>
  <c r="K1236"/>
  <c r="L1236"/>
  <c r="M1236"/>
  <c r="N1236"/>
  <c r="A1237"/>
  <c r="B1237"/>
  <c r="C1237"/>
  <c r="D1237"/>
  <c r="E1237"/>
  <c r="F1237"/>
  <c r="G1237"/>
  <c r="H1237"/>
  <c r="I1237"/>
  <c r="J1237"/>
  <c r="K1237"/>
  <c r="L1237"/>
  <c r="M1237"/>
  <c r="N1237"/>
  <c r="A1238"/>
  <c r="B1238"/>
  <c r="C1238"/>
  <c r="D1238"/>
  <c r="E1238"/>
  <c r="F1238"/>
  <c r="G1238"/>
  <c r="H1238"/>
  <c r="I1238"/>
  <c r="J1238"/>
  <c r="K1238"/>
  <c r="L1238"/>
  <c r="M1238"/>
  <c r="N1238"/>
  <c r="A1239"/>
  <c r="B1239"/>
  <c r="C1239"/>
  <c r="D1239"/>
  <c r="E1239"/>
  <c r="F1239"/>
  <c r="G1239"/>
  <c r="H1239"/>
  <c r="I1239"/>
  <c r="J1239"/>
  <c r="K1239"/>
  <c r="L1239"/>
  <c r="M1239"/>
  <c r="N1239"/>
  <c r="A1240"/>
  <c r="B1240"/>
  <c r="C1240"/>
  <c r="D1240"/>
  <c r="E1240"/>
  <c r="F1240"/>
  <c r="G1240"/>
  <c r="H1240"/>
  <c r="I1240"/>
  <c r="J1240"/>
  <c r="K1240"/>
  <c r="L1240"/>
  <c r="M1240"/>
  <c r="N1240"/>
  <c r="A1241"/>
  <c r="B1241"/>
  <c r="C1241"/>
  <c r="D1241"/>
  <c r="E1241"/>
  <c r="F1241"/>
  <c r="G1241"/>
  <c r="H1241"/>
  <c r="I1241"/>
  <c r="J1241"/>
  <c r="K1241"/>
  <c r="L1241"/>
  <c r="M1241"/>
  <c r="N1241"/>
  <c r="A1242"/>
  <c r="B1242"/>
  <c r="C1242"/>
  <c r="D1242"/>
  <c r="E1242"/>
  <c r="F1242"/>
  <c r="G1242"/>
  <c r="H1242"/>
  <c r="I1242"/>
  <c r="J1242"/>
  <c r="K1242"/>
  <c r="L1242"/>
  <c r="M1242"/>
  <c r="N1242"/>
  <c r="A1243"/>
  <c r="B1243"/>
  <c r="C1243"/>
  <c r="D1243"/>
  <c r="E1243"/>
  <c r="F1243"/>
  <c r="G1243"/>
  <c r="H1243"/>
  <c r="I1243"/>
  <c r="J1243"/>
  <c r="K1243"/>
  <c r="L1243"/>
  <c r="M1243"/>
  <c r="N1243"/>
  <c r="A1244"/>
  <c r="B1244"/>
  <c r="C1244"/>
  <c r="D1244"/>
  <c r="E1244"/>
  <c r="F1244"/>
  <c r="G1244"/>
  <c r="H1244"/>
  <c r="I1244"/>
  <c r="J1244"/>
  <c r="K1244"/>
  <c r="L1244"/>
  <c r="M1244"/>
  <c r="N1244"/>
  <c r="A1245"/>
  <c r="B1245"/>
  <c r="C1245"/>
  <c r="D1245"/>
  <c r="E1245"/>
  <c r="F1245"/>
  <c r="G1245"/>
  <c r="H1245"/>
  <c r="I1245"/>
  <c r="J1245"/>
  <c r="K1245"/>
  <c r="L1245"/>
  <c r="M1245"/>
  <c r="N1245"/>
  <c r="A1246"/>
  <c r="B1246"/>
  <c r="C1246"/>
  <c r="D1246"/>
  <c r="E1246"/>
  <c r="F1246"/>
  <c r="G1246"/>
  <c r="H1246"/>
  <c r="I1246"/>
  <c r="J1246"/>
  <c r="K1246"/>
  <c r="L1246"/>
  <c r="M1246"/>
  <c r="N1246"/>
  <c r="A1247"/>
  <c r="B1247"/>
  <c r="C1247"/>
  <c r="D1247"/>
  <c r="E1247"/>
  <c r="F1247"/>
  <c r="G1247"/>
  <c r="H1247"/>
  <c r="I1247"/>
  <c r="J1247"/>
  <c r="K1247"/>
  <c r="L1247"/>
  <c r="M1247"/>
  <c r="N1247"/>
  <c r="A1248"/>
  <c r="B1248"/>
  <c r="C1248"/>
  <c r="D1248"/>
  <c r="E1248"/>
  <c r="F1248"/>
  <c r="G1248"/>
  <c r="H1248"/>
  <c r="I1248"/>
  <c r="J1248"/>
  <c r="K1248"/>
  <c r="L1248"/>
  <c r="M1248"/>
  <c r="N1248"/>
  <c r="A1249"/>
  <c r="B1249"/>
  <c r="C1249"/>
  <c r="D1249"/>
  <c r="E1249"/>
  <c r="F1249"/>
  <c r="G1249"/>
  <c r="H1249"/>
  <c r="I1249"/>
  <c r="J1249"/>
  <c r="K1249"/>
  <c r="L1249"/>
  <c r="M1249"/>
  <c r="N1249"/>
  <c r="A1250"/>
  <c r="B1250"/>
  <c r="C1250"/>
  <c r="D1250"/>
  <c r="E1250"/>
  <c r="F1250"/>
  <c r="G1250"/>
  <c r="H1250"/>
  <c r="I1250"/>
  <c r="J1250"/>
  <c r="K1250"/>
  <c r="L1250"/>
  <c r="M1250"/>
  <c r="N1250"/>
  <c r="A1251"/>
  <c r="B1251"/>
  <c r="C1251"/>
  <c r="D1251"/>
  <c r="E1251"/>
  <c r="F1251"/>
  <c r="G1251"/>
  <c r="H1251"/>
  <c r="I1251"/>
  <c r="J1251"/>
  <c r="K1251"/>
  <c r="L1251"/>
  <c r="M1251"/>
  <c r="N1251"/>
  <c r="A1252"/>
  <c r="B1252"/>
  <c r="C1252"/>
  <c r="D1252"/>
  <c r="E1252"/>
  <c r="F1252"/>
  <c r="G1252"/>
  <c r="H1252"/>
  <c r="I1252"/>
  <c r="J1252"/>
  <c r="K1252"/>
  <c r="L1252"/>
  <c r="M1252"/>
  <c r="N1252"/>
  <c r="A1253"/>
  <c r="B1253"/>
  <c r="C1253"/>
  <c r="D1253"/>
  <c r="E1253"/>
  <c r="F1253"/>
  <c r="G1253"/>
  <c r="H1253"/>
  <c r="I1253"/>
  <c r="J1253"/>
  <c r="K1253"/>
  <c r="L1253"/>
  <c r="M1253"/>
  <c r="N1253"/>
  <c r="A1254"/>
  <c r="B1254"/>
  <c r="C1254"/>
  <c r="D1254"/>
  <c r="E1254"/>
  <c r="F1254"/>
  <c r="G1254"/>
  <c r="H1254"/>
  <c r="I1254"/>
  <c r="J1254"/>
  <c r="K1254"/>
  <c r="L1254"/>
  <c r="M1254"/>
  <c r="N1254"/>
  <c r="A1255"/>
  <c r="B1255"/>
  <c r="C1255"/>
  <c r="D1255"/>
  <c r="E1255"/>
  <c r="F1255"/>
  <c r="G1255"/>
  <c r="H1255"/>
  <c r="I1255"/>
  <c r="J1255"/>
  <c r="K1255"/>
  <c r="L1255"/>
  <c r="M1255"/>
  <c r="N1255"/>
  <c r="A1256"/>
  <c r="B1256"/>
  <c r="C1256"/>
  <c r="D1256"/>
  <c r="E1256"/>
  <c r="F1256"/>
  <c r="G1256"/>
  <c r="H1256"/>
  <c r="I1256"/>
  <c r="J1256"/>
  <c r="K1256"/>
  <c r="L1256"/>
  <c r="M1256"/>
  <c r="N1256"/>
  <c r="A1257"/>
  <c r="B1257"/>
  <c r="C1257"/>
  <c r="D1257"/>
  <c r="E1257"/>
  <c r="F1257"/>
  <c r="G1257"/>
  <c r="H1257"/>
  <c r="I1257"/>
  <c r="J1257"/>
  <c r="K1257"/>
  <c r="L1257"/>
  <c r="M1257"/>
  <c r="N1257"/>
  <c r="A1258"/>
  <c r="B1258"/>
  <c r="C1258"/>
  <c r="D1258"/>
  <c r="E1258"/>
  <c r="F1258"/>
  <c r="G1258"/>
  <c r="H1258"/>
  <c r="I1258"/>
  <c r="J1258"/>
  <c r="K1258"/>
  <c r="L1258"/>
  <c r="M1258"/>
  <c r="N1258"/>
  <c r="A1259"/>
  <c r="B1259"/>
  <c r="C1259"/>
  <c r="D1259"/>
  <c r="E1259"/>
  <c r="F1259"/>
  <c r="G1259"/>
  <c r="H1259"/>
  <c r="I1259"/>
  <c r="J1259"/>
  <c r="K1259"/>
  <c r="L1259"/>
  <c r="M1259"/>
  <c r="N1259"/>
  <c r="A1260"/>
  <c r="B1260"/>
  <c r="C1260"/>
  <c r="D1260"/>
  <c r="E1260"/>
  <c r="F1260"/>
  <c r="G1260"/>
  <c r="H1260"/>
  <c r="I1260"/>
  <c r="J1260"/>
  <c r="K1260"/>
  <c r="L1260"/>
  <c r="M1260"/>
  <c r="N1260"/>
  <c r="A1261"/>
  <c r="B1261"/>
  <c r="C1261"/>
  <c r="D1261"/>
  <c r="E1261"/>
  <c r="F1261"/>
  <c r="G1261"/>
  <c r="H1261"/>
  <c r="I1261"/>
  <c r="J1261"/>
  <c r="K1261"/>
  <c r="L1261"/>
  <c r="M1261"/>
  <c r="N1261"/>
  <c r="A1262"/>
  <c r="B1262"/>
  <c r="C1262"/>
  <c r="D1262"/>
  <c r="E1262"/>
  <c r="F1262"/>
  <c r="G1262"/>
  <c r="H1262"/>
  <c r="I1262"/>
  <c r="J1262"/>
  <c r="K1262"/>
  <c r="L1262"/>
  <c r="M1262"/>
  <c r="N1262"/>
  <c r="A1263"/>
  <c r="B1263"/>
  <c r="C1263"/>
  <c r="D1263"/>
  <c r="E1263"/>
  <c r="F1263"/>
  <c r="G1263"/>
  <c r="H1263"/>
  <c r="I1263"/>
  <c r="J1263"/>
  <c r="K1263"/>
  <c r="L1263"/>
  <c r="M1263"/>
  <c r="N1263"/>
  <c r="A1264"/>
  <c r="B1264"/>
  <c r="C1264"/>
  <c r="D1264"/>
  <c r="E1264"/>
  <c r="F1264"/>
  <c r="G1264"/>
  <c r="H1264"/>
  <c r="I1264"/>
  <c r="J1264"/>
  <c r="K1264"/>
  <c r="L1264"/>
  <c r="M1264"/>
  <c r="N1264"/>
  <c r="A1265"/>
  <c r="B1265"/>
  <c r="C1265"/>
  <c r="D1265"/>
  <c r="E1265"/>
  <c r="F1265"/>
  <c r="G1265"/>
  <c r="H1265"/>
  <c r="I1265"/>
  <c r="J1265"/>
  <c r="K1265"/>
  <c r="L1265"/>
  <c r="M1265"/>
  <c r="N1265"/>
  <c r="A1266"/>
  <c r="B1266"/>
  <c r="C1266"/>
  <c r="D1266"/>
  <c r="E1266"/>
  <c r="F1266"/>
  <c r="G1266"/>
  <c r="H1266"/>
  <c r="I1266"/>
  <c r="J1266"/>
  <c r="K1266"/>
  <c r="L1266"/>
  <c r="M1266"/>
  <c r="N1266"/>
  <c r="A1267"/>
  <c r="B1267"/>
  <c r="C1267"/>
  <c r="D1267"/>
  <c r="E1267"/>
  <c r="F1267"/>
  <c r="G1267"/>
  <c r="H1267"/>
  <c r="I1267"/>
  <c r="J1267"/>
  <c r="K1267"/>
  <c r="L1267"/>
  <c r="M1267"/>
  <c r="N1267"/>
  <c r="A1268"/>
  <c r="B1268"/>
  <c r="C1268"/>
  <c r="D1268"/>
  <c r="E1268"/>
  <c r="F1268"/>
  <c r="G1268"/>
  <c r="H1268"/>
  <c r="I1268"/>
  <c r="J1268"/>
  <c r="K1268"/>
  <c r="L1268"/>
  <c r="M1268"/>
  <c r="N1268"/>
  <c r="A1269"/>
  <c r="B1269"/>
  <c r="C1269"/>
  <c r="D1269"/>
  <c r="E1269"/>
  <c r="F1269"/>
  <c r="G1269"/>
  <c r="H1269"/>
  <c r="I1269"/>
  <c r="J1269"/>
  <c r="K1269"/>
  <c r="L1269"/>
  <c r="M1269"/>
  <c r="N1269"/>
  <c r="A1270"/>
  <c r="B1270"/>
  <c r="C1270"/>
  <c r="D1270"/>
  <c r="E1270"/>
  <c r="F1270"/>
  <c r="G1270"/>
  <c r="H1270"/>
  <c r="I1270"/>
  <c r="J1270"/>
  <c r="K1270"/>
  <c r="L1270"/>
  <c r="M1270"/>
  <c r="N1270"/>
  <c r="A1271"/>
  <c r="B1271"/>
  <c r="C1271"/>
  <c r="D1271"/>
  <c r="E1271"/>
  <c r="F1271"/>
  <c r="G1271"/>
  <c r="H1271"/>
  <c r="I1271"/>
  <c r="J1271"/>
  <c r="K1271"/>
  <c r="L1271"/>
  <c r="M1271"/>
  <c r="N1271"/>
  <c r="A1272"/>
  <c r="B1272"/>
  <c r="C1272"/>
  <c r="D1272"/>
  <c r="E1272"/>
  <c r="F1272"/>
  <c r="G1272"/>
  <c r="H1272"/>
  <c r="I1272"/>
  <c r="J1272"/>
  <c r="K1272"/>
  <c r="L1272"/>
  <c r="M1272"/>
  <c r="N1272"/>
  <c r="A1273"/>
  <c r="B1273"/>
  <c r="C1273"/>
  <c r="D1273"/>
  <c r="E1273"/>
  <c r="F1273"/>
  <c r="G1273"/>
  <c r="H1273"/>
  <c r="I1273"/>
  <c r="J1273"/>
  <c r="K1273"/>
  <c r="L1273"/>
  <c r="M1273"/>
  <c r="N1273"/>
  <c r="A1274"/>
  <c r="B1274"/>
  <c r="C1274"/>
  <c r="D1274"/>
  <c r="E1274"/>
  <c r="F1274"/>
  <c r="G1274"/>
  <c r="H1274"/>
  <c r="I1274"/>
  <c r="J1274"/>
  <c r="K1274"/>
  <c r="L1274"/>
  <c r="M1274"/>
  <c r="N1274"/>
  <c r="A1275"/>
  <c r="B1275"/>
  <c r="C1275"/>
  <c r="D1275"/>
  <c r="E1275"/>
  <c r="F1275"/>
  <c r="G1275"/>
  <c r="H1275"/>
  <c r="I1275"/>
  <c r="J1275"/>
  <c r="K1275"/>
  <c r="L1275"/>
  <c r="M1275"/>
  <c r="N1275"/>
  <c r="A1276"/>
  <c r="B1276"/>
  <c r="C1276"/>
  <c r="D1276"/>
  <c r="E1276"/>
  <c r="F1276"/>
  <c r="G1276"/>
  <c r="H1276"/>
  <c r="I1276"/>
  <c r="J1276"/>
  <c r="K1276"/>
  <c r="L1276"/>
  <c r="M1276"/>
  <c r="N1276"/>
  <c r="A1277"/>
  <c r="B1277"/>
  <c r="C1277"/>
  <c r="D1277"/>
  <c r="E1277"/>
  <c r="F1277"/>
  <c r="G1277"/>
  <c r="H1277"/>
  <c r="I1277"/>
  <c r="J1277"/>
  <c r="K1277"/>
  <c r="L1277"/>
  <c r="M1277"/>
  <c r="N1277"/>
  <c r="A1278"/>
  <c r="B1278"/>
  <c r="C1278"/>
  <c r="D1278"/>
  <c r="E1278"/>
  <c r="F1278"/>
  <c r="G1278"/>
  <c r="H1278"/>
  <c r="I1278"/>
  <c r="J1278"/>
  <c r="K1278"/>
  <c r="L1278"/>
  <c r="M1278"/>
  <c r="N1278"/>
  <c r="A1279"/>
  <c r="B1279"/>
  <c r="C1279"/>
  <c r="D1279"/>
  <c r="E1279"/>
  <c r="F1279"/>
  <c r="G1279"/>
  <c r="H1279"/>
  <c r="I1279"/>
  <c r="J1279"/>
  <c r="K1279"/>
  <c r="L1279"/>
  <c r="M1279"/>
  <c r="N1279"/>
  <c r="A1280"/>
  <c r="B1280"/>
  <c r="C1280"/>
  <c r="D1280"/>
  <c r="E1280"/>
  <c r="F1280"/>
  <c r="G1280"/>
  <c r="H1280"/>
  <c r="I1280"/>
  <c r="J1280"/>
  <c r="K1280"/>
  <c r="L1280"/>
  <c r="M1280"/>
  <c r="N1280"/>
  <c r="A1281"/>
  <c r="B1281"/>
  <c r="C1281"/>
  <c r="D1281"/>
  <c r="E1281"/>
  <c r="F1281"/>
  <c r="G1281"/>
  <c r="H1281"/>
  <c r="I1281"/>
  <c r="J1281"/>
  <c r="K1281"/>
  <c r="L1281"/>
  <c r="M1281"/>
  <c r="N1281"/>
  <c r="A1282"/>
  <c r="B1282"/>
  <c r="C1282"/>
  <c r="D1282"/>
  <c r="E1282"/>
  <c r="F1282"/>
  <c r="G1282"/>
  <c r="H1282"/>
  <c r="I1282"/>
  <c r="J1282"/>
  <c r="K1282"/>
  <c r="L1282"/>
  <c r="M1282"/>
  <c r="N1282"/>
  <c r="A1283"/>
  <c r="B1283"/>
  <c r="C1283"/>
  <c r="D1283"/>
  <c r="E1283"/>
  <c r="F1283"/>
  <c r="G1283"/>
  <c r="H1283"/>
  <c r="I1283"/>
  <c r="J1283"/>
  <c r="K1283"/>
  <c r="L1283"/>
  <c r="M1283"/>
  <c r="N1283"/>
  <c r="A1284"/>
  <c r="B1284"/>
  <c r="C1284"/>
  <c r="D1284"/>
  <c r="E1284"/>
  <c r="F1284"/>
  <c r="G1284"/>
  <c r="H1284"/>
  <c r="I1284"/>
  <c r="J1284"/>
  <c r="K1284"/>
  <c r="L1284"/>
  <c r="M1284"/>
  <c r="N1284"/>
  <c r="A1285"/>
  <c r="B1285"/>
  <c r="C1285"/>
  <c r="D1285"/>
  <c r="E1285"/>
  <c r="F1285"/>
  <c r="G1285"/>
  <c r="H1285"/>
  <c r="I1285"/>
  <c r="J1285"/>
  <c r="K1285"/>
  <c r="L1285"/>
  <c r="M1285"/>
  <c r="N1285"/>
  <c r="A1286"/>
  <c r="B1286"/>
  <c r="C1286"/>
  <c r="D1286"/>
  <c r="E1286"/>
  <c r="F1286"/>
  <c r="G1286"/>
  <c r="H1286"/>
  <c r="I1286"/>
  <c r="J1286"/>
  <c r="K1286"/>
  <c r="L1286"/>
  <c r="M1286"/>
  <c r="N1286"/>
  <c r="A1287"/>
  <c r="B1287"/>
  <c r="C1287"/>
  <c r="D1287"/>
  <c r="E1287"/>
  <c r="F1287"/>
  <c r="G1287"/>
  <c r="H1287"/>
  <c r="I1287"/>
  <c r="J1287"/>
  <c r="K1287"/>
  <c r="L1287"/>
  <c r="M1287"/>
  <c r="N1287"/>
  <c r="A1288"/>
  <c r="B1288"/>
  <c r="C1288"/>
  <c r="D1288"/>
  <c r="E1288"/>
  <c r="F1288"/>
  <c r="G1288"/>
  <c r="H1288"/>
  <c r="I1288"/>
  <c r="J1288"/>
  <c r="K1288"/>
  <c r="L1288"/>
  <c r="M1288"/>
  <c r="N1288"/>
  <c r="A1289"/>
  <c r="B1289"/>
  <c r="C1289"/>
  <c r="D1289"/>
  <c r="E1289"/>
  <c r="F1289"/>
  <c r="G1289"/>
  <c r="H1289"/>
  <c r="I1289"/>
  <c r="J1289"/>
  <c r="K1289"/>
  <c r="L1289"/>
  <c r="M1289"/>
  <c r="N1289"/>
  <c r="A1290"/>
  <c r="B1290"/>
  <c r="C1290"/>
  <c r="D1290"/>
  <c r="E1290"/>
  <c r="F1290"/>
  <c r="G1290"/>
  <c r="H1290"/>
  <c r="I1290"/>
  <c r="J1290"/>
  <c r="K1290"/>
  <c r="L1290"/>
  <c r="M1290"/>
  <c r="N1290"/>
  <c r="A1291"/>
  <c r="B1291"/>
  <c r="C1291"/>
  <c r="D1291"/>
  <c r="E1291"/>
  <c r="F1291"/>
  <c r="G1291"/>
  <c r="H1291"/>
  <c r="I1291"/>
  <c r="J1291"/>
  <c r="K1291"/>
  <c r="L1291"/>
  <c r="M1291"/>
  <c r="N1291"/>
  <c r="A1292"/>
  <c r="B1292"/>
  <c r="C1292"/>
  <c r="D1292"/>
  <c r="E1292"/>
  <c r="F1292"/>
  <c r="G1292"/>
  <c r="H1292"/>
  <c r="I1292"/>
  <c r="J1292"/>
  <c r="K1292"/>
  <c r="L1292"/>
  <c r="M1292"/>
  <c r="N1292"/>
  <c r="A1293"/>
  <c r="B1293"/>
  <c r="C1293"/>
  <c r="D1293"/>
  <c r="E1293"/>
  <c r="F1293"/>
  <c r="G1293"/>
  <c r="H1293"/>
  <c r="I1293"/>
  <c r="J1293"/>
  <c r="K1293"/>
  <c r="L1293"/>
  <c r="M1293"/>
  <c r="N1293"/>
  <c r="A1294"/>
  <c r="B1294"/>
  <c r="C1294"/>
  <c r="D1294"/>
  <c r="E1294"/>
  <c r="F1294"/>
  <c r="G1294"/>
  <c r="H1294"/>
  <c r="I1294"/>
  <c r="J1294"/>
  <c r="K1294"/>
  <c r="L1294"/>
  <c r="M1294"/>
  <c r="N1294"/>
  <c r="A1295"/>
  <c r="B1295"/>
  <c r="C1295"/>
  <c r="D1295"/>
  <c r="E1295"/>
  <c r="F1295"/>
  <c r="G1295"/>
  <c r="H1295"/>
  <c r="I1295"/>
  <c r="J1295"/>
  <c r="K1295"/>
  <c r="L1295"/>
  <c r="M1295"/>
  <c r="N1295"/>
  <c r="A1296"/>
  <c r="B1296"/>
  <c r="C1296"/>
  <c r="D1296"/>
  <c r="E1296"/>
  <c r="F1296"/>
  <c r="G1296"/>
  <c r="H1296"/>
  <c r="I1296"/>
  <c r="J1296"/>
  <c r="K1296"/>
  <c r="L1296"/>
  <c r="M1296"/>
  <c r="N1296"/>
  <c r="A1297"/>
  <c r="B1297"/>
  <c r="C1297"/>
  <c r="D1297"/>
  <c r="E1297"/>
  <c r="F1297"/>
  <c r="G1297"/>
  <c r="H1297"/>
  <c r="I1297"/>
  <c r="J1297"/>
  <c r="K1297"/>
  <c r="L1297"/>
  <c r="M1297"/>
  <c r="N1297"/>
  <c r="A1298"/>
  <c r="B1298"/>
  <c r="C1298"/>
  <c r="D1298"/>
  <c r="E1298"/>
  <c r="F1298"/>
  <c r="G1298"/>
  <c r="H1298"/>
  <c r="I1298"/>
  <c r="J1298"/>
  <c r="K1298"/>
  <c r="L1298"/>
  <c r="M1298"/>
  <c r="N1298"/>
  <c r="A1299"/>
  <c r="B1299"/>
  <c r="C1299"/>
  <c r="D1299"/>
  <c r="E1299"/>
  <c r="F1299"/>
  <c r="G1299"/>
  <c r="H1299"/>
  <c r="I1299"/>
  <c r="J1299"/>
  <c r="K1299"/>
  <c r="L1299"/>
  <c r="M1299"/>
  <c r="N1299"/>
  <c r="A1300"/>
  <c r="B1300"/>
  <c r="C1300"/>
  <c r="D1300"/>
  <c r="E1300"/>
  <c r="F1300"/>
  <c r="G1300"/>
  <c r="H1300"/>
  <c r="I1300"/>
  <c r="J1300"/>
  <c r="K1300"/>
  <c r="L1300"/>
  <c r="M1300"/>
  <c r="N1300"/>
  <c r="A1301"/>
  <c r="B1301"/>
  <c r="C1301"/>
  <c r="D1301"/>
  <c r="E1301"/>
  <c r="F1301"/>
  <c r="G1301"/>
  <c r="H1301"/>
  <c r="I1301"/>
  <c r="J1301"/>
  <c r="K1301"/>
  <c r="L1301"/>
  <c r="M1301"/>
  <c r="N1301"/>
  <c r="A1302"/>
  <c r="B1302"/>
  <c r="C1302"/>
  <c r="D1302"/>
  <c r="E1302"/>
  <c r="F1302"/>
  <c r="G1302"/>
  <c r="H1302"/>
  <c r="I1302"/>
  <c r="J1302"/>
  <c r="K1302"/>
  <c r="L1302"/>
  <c r="M1302"/>
  <c r="N1302"/>
  <c r="A1303"/>
  <c r="B1303"/>
  <c r="C1303"/>
  <c r="D1303"/>
  <c r="E1303"/>
  <c r="F1303"/>
  <c r="G1303"/>
  <c r="H1303"/>
  <c r="I1303"/>
  <c r="J1303"/>
  <c r="K1303"/>
  <c r="L1303"/>
  <c r="M1303"/>
  <c r="N1303"/>
  <c r="A1304"/>
  <c r="B1304"/>
  <c r="C1304"/>
  <c r="D1304"/>
  <c r="E1304"/>
  <c r="F1304"/>
  <c r="G1304"/>
  <c r="H1304"/>
  <c r="I1304"/>
  <c r="J1304"/>
  <c r="K1304"/>
  <c r="L1304"/>
  <c r="M1304"/>
  <c r="N1304"/>
  <c r="A1305"/>
  <c r="B1305"/>
  <c r="C1305"/>
  <c r="D1305"/>
  <c r="E1305"/>
  <c r="F1305"/>
  <c r="G1305"/>
  <c r="H1305"/>
  <c r="I1305"/>
  <c r="J1305"/>
  <c r="K1305"/>
  <c r="L1305"/>
  <c r="M1305"/>
  <c r="N1305"/>
  <c r="A1306"/>
  <c r="B1306"/>
  <c r="C1306"/>
  <c r="D1306"/>
  <c r="E1306"/>
  <c r="F1306"/>
  <c r="G1306"/>
  <c r="H1306"/>
  <c r="I1306"/>
  <c r="J1306"/>
  <c r="K1306"/>
  <c r="L1306"/>
  <c r="M1306"/>
  <c r="N1306"/>
  <c r="A1307"/>
  <c r="B1307"/>
  <c r="C1307"/>
  <c r="D1307"/>
  <c r="E1307"/>
  <c r="F1307"/>
  <c r="G1307"/>
  <c r="H1307"/>
  <c r="I1307"/>
  <c r="J1307"/>
  <c r="K1307"/>
  <c r="L1307"/>
  <c r="M1307"/>
  <c r="N1307"/>
  <c r="A1308"/>
  <c r="B1308"/>
  <c r="C1308"/>
  <c r="D1308"/>
  <c r="E1308"/>
  <c r="F1308"/>
  <c r="G1308"/>
  <c r="H1308"/>
  <c r="I1308"/>
  <c r="J1308"/>
  <c r="K1308"/>
  <c r="L1308"/>
  <c r="M1308"/>
  <c r="N1308"/>
  <c r="A1309"/>
  <c r="B1309"/>
  <c r="C1309"/>
  <c r="D1309"/>
  <c r="E1309"/>
  <c r="F1309"/>
  <c r="G1309"/>
  <c r="H1309"/>
  <c r="I1309"/>
  <c r="J1309"/>
  <c r="K1309"/>
  <c r="L1309"/>
  <c r="M1309"/>
  <c r="N1309"/>
  <c r="A1310"/>
  <c r="B1310"/>
  <c r="C1310"/>
  <c r="D1310"/>
  <c r="E1310"/>
  <c r="F1310"/>
  <c r="G1310"/>
  <c r="H1310"/>
  <c r="I1310"/>
  <c r="J1310"/>
  <c r="K1310"/>
  <c r="L1310"/>
  <c r="M1310"/>
  <c r="N1310"/>
  <c r="A1311"/>
  <c r="B1311"/>
  <c r="C1311"/>
  <c r="D1311"/>
  <c r="E1311"/>
  <c r="F1311"/>
  <c r="G1311"/>
  <c r="H1311"/>
  <c r="I1311"/>
  <c r="J1311"/>
  <c r="K1311"/>
  <c r="L1311"/>
  <c r="M1311"/>
  <c r="N1311"/>
  <c r="A1312"/>
  <c r="B1312"/>
  <c r="C1312"/>
  <c r="D1312"/>
  <c r="E1312"/>
  <c r="F1312"/>
  <c r="G1312"/>
  <c r="H1312"/>
  <c r="I1312"/>
  <c r="J1312"/>
  <c r="K1312"/>
  <c r="L1312"/>
  <c r="M1312"/>
  <c r="N1312"/>
  <c r="A1313"/>
  <c r="B1313"/>
  <c r="C1313"/>
  <c r="D1313"/>
  <c r="E1313"/>
  <c r="F1313"/>
  <c r="G1313"/>
  <c r="H1313"/>
  <c r="I1313"/>
  <c r="J1313"/>
  <c r="K1313"/>
  <c r="L1313"/>
  <c r="M1313"/>
  <c r="N1313"/>
  <c r="A1314"/>
  <c r="B1314"/>
  <c r="C1314"/>
  <c r="D1314"/>
  <c r="E1314"/>
  <c r="F1314"/>
  <c r="G1314"/>
  <c r="H1314"/>
  <c r="I1314"/>
  <c r="J1314"/>
  <c r="K1314"/>
  <c r="L1314"/>
  <c r="M1314"/>
  <c r="N1314"/>
  <c r="A1315"/>
  <c r="B1315"/>
  <c r="C1315"/>
  <c r="D1315"/>
  <c r="E1315"/>
  <c r="F1315"/>
  <c r="G1315"/>
  <c r="H1315"/>
  <c r="I1315"/>
  <c r="J1315"/>
  <c r="K1315"/>
  <c r="L1315"/>
  <c r="M1315"/>
  <c r="N1315"/>
  <c r="A1316"/>
  <c r="B1316"/>
  <c r="C1316"/>
  <c r="D1316"/>
  <c r="E1316"/>
  <c r="F1316"/>
  <c r="G1316"/>
  <c r="H1316"/>
  <c r="I1316"/>
  <c r="J1316"/>
  <c r="K1316"/>
  <c r="L1316"/>
  <c r="M1316"/>
  <c r="N1316"/>
  <c r="A1317"/>
  <c r="B1317"/>
  <c r="C1317"/>
  <c r="D1317"/>
  <c r="E1317"/>
  <c r="F1317"/>
  <c r="G1317"/>
  <c r="H1317"/>
  <c r="I1317"/>
  <c r="J1317"/>
  <c r="K1317"/>
  <c r="L1317"/>
  <c r="M1317"/>
  <c r="N1317"/>
  <c r="A1318"/>
  <c r="B1318"/>
  <c r="C1318"/>
  <c r="D1318"/>
  <c r="E1318"/>
  <c r="F1318"/>
  <c r="G1318"/>
  <c r="H1318"/>
  <c r="I1318"/>
  <c r="J1318"/>
  <c r="K1318"/>
  <c r="L1318"/>
  <c r="M1318"/>
  <c r="N1318"/>
  <c r="A1319"/>
  <c r="B1319"/>
  <c r="C1319"/>
  <c r="D1319"/>
  <c r="E1319"/>
  <c r="F1319"/>
  <c r="G1319"/>
  <c r="H1319"/>
  <c r="I1319"/>
  <c r="J1319"/>
  <c r="K1319"/>
  <c r="L1319"/>
  <c r="M1319"/>
  <c r="N1319"/>
  <c r="A1320"/>
  <c r="B1320"/>
  <c r="C1320"/>
  <c r="D1320"/>
  <c r="E1320"/>
  <c r="F1320"/>
  <c r="G1320"/>
  <c r="H1320"/>
  <c r="I1320"/>
  <c r="J1320"/>
  <c r="K1320"/>
  <c r="L1320"/>
  <c r="M1320"/>
  <c r="N1320"/>
  <c r="A1321"/>
  <c r="B1321"/>
  <c r="C1321"/>
  <c r="D1321"/>
  <c r="E1321"/>
  <c r="F1321"/>
  <c r="G1321"/>
  <c r="H1321"/>
  <c r="I1321"/>
  <c r="J1321"/>
  <c r="K1321"/>
  <c r="L1321"/>
  <c r="M1321"/>
  <c r="N1321"/>
  <c r="A1322"/>
  <c r="B1322"/>
  <c r="C1322"/>
  <c r="D1322"/>
  <c r="E1322"/>
  <c r="F1322"/>
  <c r="G1322"/>
  <c r="H1322"/>
  <c r="I1322"/>
  <c r="J1322"/>
  <c r="K1322"/>
  <c r="L1322"/>
  <c r="M1322"/>
  <c r="N1322"/>
  <c r="A1323"/>
  <c r="B1323"/>
  <c r="C1323"/>
  <c r="D1323"/>
  <c r="E1323"/>
  <c r="F1323"/>
  <c r="G1323"/>
  <c r="H1323"/>
  <c r="I1323"/>
  <c r="J1323"/>
  <c r="K1323"/>
  <c r="L1323"/>
  <c r="M1323"/>
  <c r="N1323"/>
  <c r="A1324"/>
  <c r="B1324"/>
  <c r="C1324"/>
  <c r="D1324"/>
  <c r="E1324"/>
  <c r="F1324"/>
  <c r="G1324"/>
  <c r="H1324"/>
  <c r="I1324"/>
  <c r="J1324"/>
  <c r="K1324"/>
  <c r="L1324"/>
  <c r="M1324"/>
  <c r="N1324"/>
  <c r="A1325"/>
  <c r="B1325"/>
  <c r="C1325"/>
  <c r="D1325"/>
  <c r="E1325"/>
  <c r="F1325"/>
  <c r="G1325"/>
  <c r="H1325"/>
  <c r="I1325"/>
  <c r="J1325"/>
  <c r="K1325"/>
  <c r="L1325"/>
  <c r="M1325"/>
  <c r="N1325"/>
  <c r="A1326"/>
  <c r="B1326"/>
  <c r="C1326"/>
  <c r="D1326"/>
  <c r="E1326"/>
  <c r="F1326"/>
  <c r="G1326"/>
  <c r="H1326"/>
  <c r="I1326"/>
  <c r="J1326"/>
  <c r="K1326"/>
  <c r="L1326"/>
  <c r="M1326"/>
  <c r="N1326"/>
  <c r="A1327"/>
  <c r="B1327"/>
  <c r="C1327"/>
  <c r="D1327"/>
  <c r="E1327"/>
  <c r="F1327"/>
  <c r="G1327"/>
  <c r="H1327"/>
  <c r="I1327"/>
  <c r="J1327"/>
  <c r="K1327"/>
  <c r="L1327"/>
  <c r="M1327"/>
  <c r="N1327"/>
  <c r="A1328"/>
  <c r="B1328"/>
  <c r="C1328"/>
  <c r="D1328"/>
  <c r="E1328"/>
  <c r="F1328"/>
  <c r="G1328"/>
  <c r="H1328"/>
  <c r="I1328"/>
  <c r="J1328"/>
  <c r="K1328"/>
  <c r="L1328"/>
  <c r="M1328"/>
  <c r="N1328"/>
  <c r="A1329"/>
  <c r="B1329"/>
  <c r="C1329"/>
  <c r="D1329"/>
  <c r="E1329"/>
  <c r="F1329"/>
  <c r="G1329"/>
  <c r="H1329"/>
  <c r="I1329"/>
  <c r="J1329"/>
  <c r="K1329"/>
  <c r="L1329"/>
  <c r="M1329"/>
  <c r="N1329"/>
  <c r="A1330"/>
  <c r="B1330"/>
  <c r="C1330"/>
  <c r="D1330"/>
  <c r="E1330"/>
  <c r="F1330"/>
  <c r="G1330"/>
  <c r="H1330"/>
  <c r="I1330"/>
  <c r="J1330"/>
  <c r="K1330"/>
  <c r="L1330"/>
  <c r="M1330"/>
  <c r="N1330"/>
  <c r="A1331"/>
  <c r="B1331"/>
  <c r="C1331"/>
  <c r="D1331"/>
  <c r="E1331"/>
  <c r="F1331"/>
  <c r="G1331"/>
  <c r="H1331"/>
  <c r="I1331"/>
  <c r="J1331"/>
  <c r="K1331"/>
  <c r="L1331"/>
  <c r="M1331"/>
  <c r="N1331"/>
  <c r="A1332"/>
  <c r="B1332"/>
  <c r="C1332"/>
  <c r="D1332"/>
  <c r="E1332"/>
  <c r="F1332"/>
  <c r="G1332"/>
  <c r="H1332"/>
  <c r="I1332"/>
  <c r="J1332"/>
  <c r="K1332"/>
  <c r="L1332"/>
  <c r="M1332"/>
  <c r="N1332"/>
  <c r="A1333"/>
  <c r="B1333"/>
  <c r="C1333"/>
  <c r="D1333"/>
  <c r="E1333"/>
  <c r="F1333"/>
  <c r="G1333"/>
  <c r="H1333"/>
  <c r="I1333"/>
  <c r="J1333"/>
  <c r="K1333"/>
  <c r="L1333"/>
  <c r="M1333"/>
  <c r="N1333"/>
  <c r="A1334"/>
  <c r="B1334"/>
  <c r="C1334"/>
  <c r="D1334"/>
  <c r="E1334"/>
  <c r="F1334"/>
  <c r="G1334"/>
  <c r="H1334"/>
  <c r="I1334"/>
  <c r="J1334"/>
  <c r="K1334"/>
  <c r="L1334"/>
  <c r="M1334"/>
  <c r="N1334"/>
  <c r="A1335"/>
  <c r="B1335"/>
  <c r="C1335"/>
  <c r="D1335"/>
  <c r="E1335"/>
  <c r="F1335"/>
  <c r="G1335"/>
  <c r="H1335"/>
  <c r="I1335"/>
  <c r="J1335"/>
  <c r="K1335"/>
  <c r="L1335"/>
  <c r="M1335"/>
  <c r="N1335"/>
  <c r="A1336"/>
  <c r="B1336"/>
  <c r="C1336"/>
  <c r="D1336"/>
  <c r="E1336"/>
  <c r="F1336"/>
  <c r="G1336"/>
  <c r="H1336"/>
  <c r="I1336"/>
  <c r="J1336"/>
  <c r="K1336"/>
  <c r="L1336"/>
  <c r="M1336"/>
  <c r="N1336"/>
  <c r="A1337"/>
  <c r="B1337"/>
  <c r="C1337"/>
  <c r="D1337"/>
  <c r="E1337"/>
  <c r="F1337"/>
  <c r="G1337"/>
  <c r="H1337"/>
  <c r="I1337"/>
  <c r="J1337"/>
  <c r="K1337"/>
  <c r="L1337"/>
  <c r="M1337"/>
  <c r="N1337"/>
  <c r="A1338"/>
  <c r="B1338"/>
  <c r="C1338"/>
  <c r="D1338"/>
  <c r="E1338"/>
  <c r="F1338"/>
  <c r="G1338"/>
  <c r="H1338"/>
  <c r="I1338"/>
  <c r="J1338"/>
  <c r="K1338"/>
  <c r="L1338"/>
  <c r="M1338"/>
  <c r="N1338"/>
  <c r="A1339"/>
  <c r="B1339"/>
  <c r="C1339"/>
  <c r="D1339"/>
  <c r="E1339"/>
  <c r="F1339"/>
  <c r="G1339"/>
  <c r="H1339"/>
  <c r="I1339"/>
  <c r="J1339"/>
  <c r="K1339"/>
  <c r="L1339"/>
  <c r="M1339"/>
  <c r="N1339"/>
  <c r="A1340"/>
  <c r="B1340"/>
  <c r="C1340"/>
  <c r="D1340"/>
  <c r="E1340"/>
  <c r="F1340"/>
  <c r="G1340"/>
  <c r="H1340"/>
  <c r="I1340"/>
  <c r="J1340"/>
  <c r="K1340"/>
  <c r="L1340"/>
  <c r="M1340"/>
  <c r="N1340"/>
  <c r="A1341"/>
  <c r="B1341"/>
  <c r="C1341"/>
  <c r="D1341"/>
  <c r="E1341"/>
  <c r="F1341"/>
  <c r="G1341"/>
  <c r="H1341"/>
  <c r="I1341"/>
  <c r="J1341"/>
  <c r="K1341"/>
  <c r="L1341"/>
  <c r="M1341"/>
  <c r="N1341"/>
  <c r="A1342"/>
  <c r="B1342"/>
  <c r="C1342"/>
  <c r="D1342"/>
  <c r="E1342"/>
  <c r="F1342"/>
  <c r="G1342"/>
  <c r="H1342"/>
  <c r="I1342"/>
  <c r="J1342"/>
  <c r="K1342"/>
  <c r="L1342"/>
  <c r="M1342"/>
  <c r="N1342"/>
  <c r="A1343"/>
  <c r="B1343"/>
  <c r="C1343"/>
  <c r="D1343"/>
  <c r="E1343"/>
  <c r="F1343"/>
  <c r="G1343"/>
  <c r="H1343"/>
  <c r="I1343"/>
  <c r="J1343"/>
  <c r="K1343"/>
  <c r="L1343"/>
  <c r="M1343"/>
  <c r="N1343"/>
  <c r="A1344"/>
  <c r="B1344"/>
  <c r="C1344"/>
  <c r="D1344"/>
  <c r="E1344"/>
  <c r="F1344"/>
  <c r="G1344"/>
  <c r="H1344"/>
  <c r="I1344"/>
  <c r="J1344"/>
  <c r="K1344"/>
  <c r="L1344"/>
  <c r="M1344"/>
  <c r="N1344"/>
  <c r="A1345"/>
  <c r="B1345"/>
  <c r="C1345"/>
  <c r="D1345"/>
  <c r="E1345"/>
  <c r="F1345"/>
  <c r="G1345"/>
  <c r="H1345"/>
  <c r="I1345"/>
  <c r="J1345"/>
  <c r="K1345"/>
  <c r="L1345"/>
  <c r="M1345"/>
  <c r="N1345"/>
  <c r="A1346"/>
  <c r="B1346"/>
  <c r="C1346"/>
  <c r="D1346"/>
  <c r="E1346"/>
  <c r="F1346"/>
  <c r="G1346"/>
  <c r="H1346"/>
  <c r="I1346"/>
  <c r="J1346"/>
  <c r="K1346"/>
  <c r="L1346"/>
  <c r="M1346"/>
  <c r="N1346"/>
  <c r="A1347"/>
  <c r="B1347"/>
  <c r="C1347"/>
  <c r="D1347"/>
  <c r="E1347"/>
  <c r="F1347"/>
  <c r="G1347"/>
  <c r="H1347"/>
  <c r="I1347"/>
  <c r="J1347"/>
  <c r="K1347"/>
  <c r="L1347"/>
  <c r="M1347"/>
  <c r="N1347"/>
  <c r="A1348"/>
  <c r="B1348"/>
  <c r="C1348"/>
  <c r="D1348"/>
  <c r="E1348"/>
  <c r="F1348"/>
  <c r="G1348"/>
  <c r="H1348"/>
  <c r="I1348"/>
  <c r="J1348"/>
  <c r="K1348"/>
  <c r="L1348"/>
  <c r="M1348"/>
  <c r="N1348"/>
  <c r="A1349"/>
  <c r="B1349"/>
  <c r="C1349"/>
  <c r="D1349"/>
  <c r="E1349"/>
  <c r="F1349"/>
  <c r="G1349"/>
  <c r="H1349"/>
  <c r="I1349"/>
  <c r="J1349"/>
  <c r="K1349"/>
  <c r="L1349"/>
  <c r="M1349"/>
  <c r="N1349"/>
  <c r="A1350"/>
  <c r="B1350"/>
  <c r="C1350"/>
  <c r="D1350"/>
  <c r="E1350"/>
  <c r="F1350"/>
  <c r="G1350"/>
  <c r="H1350"/>
  <c r="I1350"/>
  <c r="J1350"/>
  <c r="K1350"/>
  <c r="L1350"/>
  <c r="M1350"/>
  <c r="N1350"/>
  <c r="A1351"/>
  <c r="B1351"/>
  <c r="C1351"/>
  <c r="D1351"/>
  <c r="E1351"/>
  <c r="F1351"/>
  <c r="G1351"/>
  <c r="H1351"/>
  <c r="I1351"/>
  <c r="J1351"/>
  <c r="K1351"/>
  <c r="L1351"/>
  <c r="M1351"/>
  <c r="N1351"/>
  <c r="A1352"/>
  <c r="B1352"/>
  <c r="C1352"/>
  <c r="D1352"/>
  <c r="E1352"/>
  <c r="F1352"/>
  <c r="G1352"/>
  <c r="H1352"/>
  <c r="I1352"/>
  <c r="J1352"/>
  <c r="K1352"/>
  <c r="L1352"/>
  <c r="M1352"/>
  <c r="N1352"/>
  <c r="A1353"/>
  <c r="B1353"/>
  <c r="C1353"/>
  <c r="D1353"/>
  <c r="E1353"/>
  <c r="F1353"/>
  <c r="G1353"/>
  <c r="H1353"/>
  <c r="I1353"/>
  <c r="J1353"/>
  <c r="K1353"/>
  <c r="L1353"/>
  <c r="M1353"/>
  <c r="N1353"/>
  <c r="A1354"/>
  <c r="B1354"/>
  <c r="C1354"/>
  <c r="D1354"/>
  <c r="E1354"/>
  <c r="F1354"/>
  <c r="G1354"/>
  <c r="H1354"/>
  <c r="I1354"/>
  <c r="J1354"/>
  <c r="K1354"/>
  <c r="L1354"/>
  <c r="M1354"/>
  <c r="N1354"/>
  <c r="A1355"/>
  <c r="B1355"/>
  <c r="C1355"/>
  <c r="D1355"/>
  <c r="E1355"/>
  <c r="F1355"/>
  <c r="G1355"/>
  <c r="H1355"/>
  <c r="I1355"/>
  <c r="J1355"/>
  <c r="K1355"/>
  <c r="L1355"/>
  <c r="M1355"/>
  <c r="N1355"/>
  <c r="A1356"/>
  <c r="B1356"/>
  <c r="C1356"/>
  <c r="D1356"/>
  <c r="E1356"/>
  <c r="F1356"/>
  <c r="G1356"/>
  <c r="H1356"/>
  <c r="I1356"/>
  <c r="J1356"/>
  <c r="K1356"/>
  <c r="L1356"/>
  <c r="M1356"/>
  <c r="N1356"/>
  <c r="A1357"/>
  <c r="B1357"/>
  <c r="C1357"/>
  <c r="D1357"/>
  <c r="E1357"/>
  <c r="F1357"/>
  <c r="G1357"/>
  <c r="H1357"/>
  <c r="I1357"/>
  <c r="J1357"/>
  <c r="K1357"/>
  <c r="L1357"/>
  <c r="M1357"/>
  <c r="N1357"/>
  <c r="A1358"/>
  <c r="B1358"/>
  <c r="C1358"/>
  <c r="D1358"/>
  <c r="E1358"/>
  <c r="F1358"/>
  <c r="G1358"/>
  <c r="H1358"/>
  <c r="I1358"/>
  <c r="J1358"/>
  <c r="K1358"/>
  <c r="L1358"/>
  <c r="M1358"/>
  <c r="N1358"/>
  <c r="A1359"/>
  <c r="B1359"/>
  <c r="C1359"/>
  <c r="D1359"/>
  <c r="E1359"/>
  <c r="F1359"/>
  <c r="G1359"/>
  <c r="H1359"/>
  <c r="I1359"/>
  <c r="J1359"/>
  <c r="K1359"/>
  <c r="L1359"/>
  <c r="M1359"/>
  <c r="N1359"/>
  <c r="A1360"/>
  <c r="B1360"/>
  <c r="C1360"/>
  <c r="D1360"/>
  <c r="E1360"/>
  <c r="F1360"/>
  <c r="G1360"/>
  <c r="H1360"/>
  <c r="I1360"/>
  <c r="J1360"/>
  <c r="K1360"/>
  <c r="L1360"/>
  <c r="M1360"/>
  <c r="N1360"/>
  <c r="A1361"/>
  <c r="B1361"/>
  <c r="C1361"/>
  <c r="D1361"/>
  <c r="E1361"/>
  <c r="F1361"/>
  <c r="G1361"/>
  <c r="H1361"/>
  <c r="I1361"/>
  <c r="J1361"/>
  <c r="K1361"/>
  <c r="L1361"/>
  <c r="M1361"/>
  <c r="N1361"/>
  <c r="A1362"/>
  <c r="B1362"/>
  <c r="C1362"/>
  <c r="D1362"/>
  <c r="E1362"/>
  <c r="F1362"/>
  <c r="G1362"/>
  <c r="H1362"/>
  <c r="I1362"/>
  <c r="J1362"/>
  <c r="K1362"/>
  <c r="L1362"/>
  <c r="M1362"/>
  <c r="N1362"/>
  <c r="A1363"/>
  <c r="B1363"/>
  <c r="C1363"/>
  <c r="D1363"/>
  <c r="E1363"/>
  <c r="F1363"/>
  <c r="G1363"/>
  <c r="H1363"/>
  <c r="I1363"/>
  <c r="J1363"/>
  <c r="K1363"/>
  <c r="L1363"/>
  <c r="M1363"/>
  <c r="N1363"/>
  <c r="A1364"/>
  <c r="B1364"/>
  <c r="C1364"/>
  <c r="D1364"/>
  <c r="E1364"/>
  <c r="F1364"/>
  <c r="G1364"/>
  <c r="H1364"/>
  <c r="I1364"/>
  <c r="J1364"/>
  <c r="K1364"/>
  <c r="L1364"/>
  <c r="M1364"/>
  <c r="N1364"/>
  <c r="A1365"/>
  <c r="B1365"/>
  <c r="C1365"/>
  <c r="D1365"/>
  <c r="E1365"/>
  <c r="F1365"/>
  <c r="G1365"/>
  <c r="H1365"/>
  <c r="I1365"/>
  <c r="J1365"/>
  <c r="K1365"/>
  <c r="L1365"/>
  <c r="M1365"/>
  <c r="N1365"/>
  <c r="A1366"/>
  <c r="B1366"/>
  <c r="C1366"/>
  <c r="D1366"/>
  <c r="E1366"/>
  <c r="F1366"/>
  <c r="G1366"/>
  <c r="H1366"/>
  <c r="I1366"/>
  <c r="J1366"/>
  <c r="K1366"/>
  <c r="L1366"/>
  <c r="M1366"/>
  <c r="N1366"/>
  <c r="A1367"/>
  <c r="B1367"/>
  <c r="C1367"/>
  <c r="D1367"/>
  <c r="E1367"/>
  <c r="F1367"/>
  <c r="G1367"/>
  <c r="H1367"/>
  <c r="I1367"/>
  <c r="J1367"/>
  <c r="K1367"/>
  <c r="L1367"/>
  <c r="M1367"/>
  <c r="N1367"/>
  <c r="A1368"/>
  <c r="B1368"/>
  <c r="C1368"/>
  <c r="D1368"/>
  <c r="E1368"/>
  <c r="F1368"/>
  <c r="G1368"/>
  <c r="H1368"/>
  <c r="I1368"/>
  <c r="J1368"/>
  <c r="K1368"/>
  <c r="L1368"/>
  <c r="M1368"/>
  <c r="N1368"/>
  <c r="A1369"/>
  <c r="B1369"/>
  <c r="C1369"/>
  <c r="D1369"/>
  <c r="E1369"/>
  <c r="F1369"/>
  <c r="G1369"/>
  <c r="H1369"/>
  <c r="I1369"/>
  <c r="J1369"/>
  <c r="K1369"/>
  <c r="L1369"/>
  <c r="M1369"/>
  <c r="N1369"/>
  <c r="A1370"/>
  <c r="B1370"/>
  <c r="C1370"/>
  <c r="D1370"/>
  <c r="E1370"/>
  <c r="F1370"/>
  <c r="G1370"/>
  <c r="H1370"/>
  <c r="I1370"/>
  <c r="J1370"/>
  <c r="K1370"/>
  <c r="L1370"/>
  <c r="M1370"/>
  <c r="N1370"/>
  <c r="A1371"/>
  <c r="B1371"/>
  <c r="C1371"/>
  <c r="D1371"/>
  <c r="E1371"/>
  <c r="F1371"/>
  <c r="G1371"/>
  <c r="H1371"/>
  <c r="I1371"/>
  <c r="J1371"/>
  <c r="K1371"/>
  <c r="L1371"/>
  <c r="M1371"/>
  <c r="N1371"/>
  <c r="A1372"/>
  <c r="B1372"/>
  <c r="C1372"/>
  <c r="D1372"/>
  <c r="E1372"/>
  <c r="F1372"/>
  <c r="G1372"/>
  <c r="H1372"/>
  <c r="I1372"/>
  <c r="J1372"/>
  <c r="K1372"/>
  <c r="L1372"/>
  <c r="M1372"/>
  <c r="N1372"/>
  <c r="A1373"/>
  <c r="B1373"/>
  <c r="C1373"/>
  <c r="D1373"/>
  <c r="E1373"/>
  <c r="F1373"/>
  <c r="G1373"/>
  <c r="H1373"/>
  <c r="I1373"/>
  <c r="J1373"/>
  <c r="K1373"/>
  <c r="L1373"/>
  <c r="M1373"/>
  <c r="N1373"/>
  <c r="A1374"/>
  <c r="B1374"/>
  <c r="C1374"/>
  <c r="D1374"/>
  <c r="E1374"/>
  <c r="F1374"/>
  <c r="G1374"/>
  <c r="H1374"/>
  <c r="I1374"/>
  <c r="J1374"/>
  <c r="K1374"/>
  <c r="L1374"/>
  <c r="M1374"/>
  <c r="N1374"/>
  <c r="A1375"/>
  <c r="B1375"/>
  <c r="C1375"/>
  <c r="D1375"/>
  <c r="E1375"/>
  <c r="F1375"/>
  <c r="G1375"/>
  <c r="H1375"/>
  <c r="I1375"/>
  <c r="J1375"/>
  <c r="K1375"/>
  <c r="L1375"/>
  <c r="M1375"/>
  <c r="N1375"/>
  <c r="A1376"/>
  <c r="B1376"/>
  <c r="C1376"/>
  <c r="D1376"/>
  <c r="E1376"/>
  <c r="F1376"/>
  <c r="G1376"/>
  <c r="H1376"/>
  <c r="I1376"/>
  <c r="J1376"/>
  <c r="K1376"/>
  <c r="L1376"/>
  <c r="M1376"/>
  <c r="N1376"/>
  <c r="A1377"/>
  <c r="B1377"/>
  <c r="C1377"/>
  <c r="D1377"/>
  <c r="E1377"/>
  <c r="F1377"/>
  <c r="G1377"/>
  <c r="H1377"/>
  <c r="I1377"/>
  <c r="J1377"/>
  <c r="K1377"/>
  <c r="L1377"/>
  <c r="M1377"/>
  <c r="N1377"/>
  <c r="A1378"/>
  <c r="B1378"/>
  <c r="C1378"/>
  <c r="D1378"/>
  <c r="E1378"/>
  <c r="F1378"/>
  <c r="G1378"/>
  <c r="H1378"/>
  <c r="I1378"/>
  <c r="J1378"/>
  <c r="K1378"/>
  <c r="L1378"/>
  <c r="M1378"/>
  <c r="N1378"/>
  <c r="A1379"/>
  <c r="B1379"/>
  <c r="C1379"/>
  <c r="D1379"/>
  <c r="E1379"/>
  <c r="F1379"/>
  <c r="G1379"/>
  <c r="H1379"/>
  <c r="I1379"/>
  <c r="J1379"/>
  <c r="K1379"/>
  <c r="L1379"/>
  <c r="M1379"/>
  <c r="N1379"/>
  <c r="A1380"/>
  <c r="B1380"/>
  <c r="C1380"/>
  <c r="D1380"/>
  <c r="E1380"/>
  <c r="F1380"/>
  <c r="G1380"/>
  <c r="H1380"/>
  <c r="I1380"/>
  <c r="J1380"/>
  <c r="K1380"/>
  <c r="L1380"/>
  <c r="M1380"/>
  <c r="N1380"/>
  <c r="A1381"/>
  <c r="B1381"/>
  <c r="C1381"/>
  <c r="D1381"/>
  <c r="E1381"/>
  <c r="F1381"/>
  <c r="G1381"/>
  <c r="H1381"/>
  <c r="I1381"/>
  <c r="J1381"/>
  <c r="K1381"/>
  <c r="L1381"/>
  <c r="M1381"/>
  <c r="N1381"/>
  <c r="A1382"/>
  <c r="B1382"/>
  <c r="C1382"/>
  <c r="D1382"/>
  <c r="E1382"/>
  <c r="F1382"/>
  <c r="G1382"/>
  <c r="H1382"/>
  <c r="I1382"/>
  <c r="J1382"/>
  <c r="K1382"/>
  <c r="L1382"/>
  <c r="M1382"/>
  <c r="N1382"/>
  <c r="A1383"/>
  <c r="B1383"/>
  <c r="C1383"/>
  <c r="D1383"/>
  <c r="E1383"/>
  <c r="F1383"/>
  <c r="G1383"/>
  <c r="H1383"/>
  <c r="I1383"/>
  <c r="J1383"/>
  <c r="K1383"/>
  <c r="L1383"/>
  <c r="M1383"/>
  <c r="N1383"/>
  <c r="A1384"/>
  <c r="B1384"/>
  <c r="C1384"/>
  <c r="D1384"/>
  <c r="E1384"/>
  <c r="F1384"/>
  <c r="G1384"/>
  <c r="H1384"/>
  <c r="I1384"/>
  <c r="J1384"/>
  <c r="K1384"/>
  <c r="L1384"/>
  <c r="M1384"/>
  <c r="N1384"/>
  <c r="A1385"/>
  <c r="B1385"/>
  <c r="C1385"/>
  <c r="D1385"/>
  <c r="E1385"/>
  <c r="F1385"/>
  <c r="G1385"/>
  <c r="H1385"/>
  <c r="I1385"/>
  <c r="J1385"/>
  <c r="K1385"/>
  <c r="L1385"/>
  <c r="M1385"/>
  <c r="N1385"/>
  <c r="A1386"/>
  <c r="B1386"/>
  <c r="C1386"/>
  <c r="D1386"/>
  <c r="E1386"/>
  <c r="F1386"/>
  <c r="G1386"/>
  <c r="H1386"/>
  <c r="I1386"/>
  <c r="J1386"/>
  <c r="K1386"/>
  <c r="L1386"/>
  <c r="M1386"/>
  <c r="N1386"/>
  <c r="A1387"/>
  <c r="B1387"/>
  <c r="C1387"/>
  <c r="D1387"/>
  <c r="E1387"/>
  <c r="F1387"/>
  <c r="G1387"/>
  <c r="H1387"/>
  <c r="I1387"/>
  <c r="J1387"/>
  <c r="K1387"/>
  <c r="L1387"/>
  <c r="M1387"/>
  <c r="N1387"/>
  <c r="A1388"/>
  <c r="B1388"/>
  <c r="C1388"/>
  <c r="D1388"/>
  <c r="E1388"/>
  <c r="F1388"/>
  <c r="G1388"/>
  <c r="H1388"/>
  <c r="I1388"/>
  <c r="J1388"/>
  <c r="K1388"/>
  <c r="L1388"/>
  <c r="M1388"/>
  <c r="N1388"/>
  <c r="A1389"/>
  <c r="B1389"/>
  <c r="C1389"/>
  <c r="D1389"/>
  <c r="E1389"/>
  <c r="F1389"/>
  <c r="G1389"/>
  <c r="H1389"/>
  <c r="I1389"/>
  <c r="J1389"/>
  <c r="K1389"/>
  <c r="L1389"/>
  <c r="M1389"/>
  <c r="N1389"/>
  <c r="A1390"/>
  <c r="B1390"/>
  <c r="C1390"/>
  <c r="D1390"/>
  <c r="E1390"/>
  <c r="F1390"/>
  <c r="G1390"/>
  <c r="H1390"/>
  <c r="I1390"/>
  <c r="J1390"/>
  <c r="K1390"/>
  <c r="L1390"/>
  <c r="M1390"/>
  <c r="N1390"/>
  <c r="A1391"/>
  <c r="B1391"/>
  <c r="C1391"/>
  <c r="D1391"/>
  <c r="E1391"/>
  <c r="F1391"/>
  <c r="G1391"/>
  <c r="H1391"/>
  <c r="I1391"/>
  <c r="J1391"/>
  <c r="K1391"/>
  <c r="L1391"/>
  <c r="M1391"/>
  <c r="N1391"/>
  <c r="A1392"/>
  <c r="B1392"/>
  <c r="C1392"/>
  <c r="D1392"/>
  <c r="E1392"/>
  <c r="F1392"/>
  <c r="G1392"/>
  <c r="H1392"/>
  <c r="I1392"/>
  <c r="J1392"/>
  <c r="K1392"/>
  <c r="L1392"/>
  <c r="M1392"/>
  <c r="N1392"/>
  <c r="A1393"/>
  <c r="B1393"/>
  <c r="C1393"/>
  <c r="D1393"/>
  <c r="E1393"/>
  <c r="F1393"/>
  <c r="G1393"/>
  <c r="H1393"/>
  <c r="I1393"/>
  <c r="J1393"/>
  <c r="K1393"/>
  <c r="L1393"/>
  <c r="M1393"/>
  <c r="N1393"/>
  <c r="A1394"/>
  <c r="B1394"/>
  <c r="C1394"/>
  <c r="D1394"/>
  <c r="E1394"/>
  <c r="F1394"/>
  <c r="G1394"/>
  <c r="H1394"/>
  <c r="I1394"/>
  <c r="J1394"/>
  <c r="K1394"/>
  <c r="L1394"/>
  <c r="M1394"/>
  <c r="N1394"/>
  <c r="A1395"/>
  <c r="B1395"/>
  <c r="C1395"/>
  <c r="D1395"/>
  <c r="E1395"/>
  <c r="F1395"/>
  <c r="G1395"/>
  <c r="H1395"/>
  <c r="I1395"/>
  <c r="J1395"/>
  <c r="K1395"/>
  <c r="L1395"/>
  <c r="M1395"/>
  <c r="N1395"/>
  <c r="A1396"/>
  <c r="B1396"/>
  <c r="C1396"/>
  <c r="D1396"/>
  <c r="E1396"/>
  <c r="F1396"/>
  <c r="G1396"/>
  <c r="H1396"/>
  <c r="I1396"/>
  <c r="J1396"/>
  <c r="K1396"/>
  <c r="L1396"/>
  <c r="M1396"/>
  <c r="N1396"/>
  <c r="A1397"/>
  <c r="B1397"/>
  <c r="C1397"/>
  <c r="D1397"/>
  <c r="E1397"/>
  <c r="F1397"/>
  <c r="G1397"/>
  <c r="H1397"/>
  <c r="I1397"/>
  <c r="J1397"/>
  <c r="K1397"/>
  <c r="L1397"/>
  <c r="M1397"/>
  <c r="N1397"/>
  <c r="A1398"/>
  <c r="B1398"/>
  <c r="C1398"/>
  <c r="D1398"/>
  <c r="E1398"/>
  <c r="F1398"/>
  <c r="G1398"/>
  <c r="H1398"/>
  <c r="I1398"/>
  <c r="J1398"/>
  <c r="K1398"/>
  <c r="L1398"/>
  <c r="M1398"/>
  <c r="N1398"/>
  <c r="A1399"/>
  <c r="B1399"/>
  <c r="C1399"/>
  <c r="D1399"/>
  <c r="E1399"/>
  <c r="F1399"/>
  <c r="G1399"/>
  <c r="H1399"/>
  <c r="I1399"/>
  <c r="J1399"/>
  <c r="K1399"/>
  <c r="L1399"/>
  <c r="M1399"/>
  <c r="N1399"/>
  <c r="A1400"/>
  <c r="B1400"/>
  <c r="C1400"/>
  <c r="D1400"/>
  <c r="E1400"/>
  <c r="F1400"/>
  <c r="G1400"/>
  <c r="H1400"/>
  <c r="I1400"/>
  <c r="J1400"/>
  <c r="K1400"/>
  <c r="L1400"/>
  <c r="M1400"/>
  <c r="N1400"/>
  <c r="A1401"/>
  <c r="B1401"/>
  <c r="C1401"/>
  <c r="D1401"/>
  <c r="E1401"/>
  <c r="F1401"/>
  <c r="G1401"/>
  <c r="H1401"/>
  <c r="I1401"/>
  <c r="J1401"/>
  <c r="K1401"/>
  <c r="L1401"/>
  <c r="M1401"/>
  <c r="N1401"/>
  <c r="A1402"/>
  <c r="B1402"/>
  <c r="C1402"/>
  <c r="D1402"/>
  <c r="E1402"/>
  <c r="F1402"/>
  <c r="G1402"/>
  <c r="H1402"/>
  <c r="I1402"/>
  <c r="J1402"/>
  <c r="K1402"/>
  <c r="L1402"/>
  <c r="M1402"/>
  <c r="N1402"/>
  <c r="A1403"/>
  <c r="B1403"/>
  <c r="C1403"/>
  <c r="D1403"/>
  <c r="E1403"/>
  <c r="F1403"/>
  <c r="G1403"/>
  <c r="H1403"/>
  <c r="I1403"/>
  <c r="J1403"/>
  <c r="K1403"/>
  <c r="L1403"/>
  <c r="M1403"/>
  <c r="N1403"/>
  <c r="A1404"/>
  <c r="B1404"/>
  <c r="C1404"/>
  <c r="D1404"/>
  <c r="E1404"/>
  <c r="F1404"/>
  <c r="G1404"/>
  <c r="H1404"/>
  <c r="I1404"/>
  <c r="J1404"/>
  <c r="K1404"/>
  <c r="L1404"/>
  <c r="M1404"/>
  <c r="N1404"/>
  <c r="A1405"/>
  <c r="B1405"/>
  <c r="C1405"/>
  <c r="D1405"/>
  <c r="E1405"/>
  <c r="F1405"/>
  <c r="G1405"/>
  <c r="H1405"/>
  <c r="I1405"/>
  <c r="J1405"/>
  <c r="K1405"/>
  <c r="L1405"/>
  <c r="M1405"/>
  <c r="N1405"/>
  <c r="A1406"/>
  <c r="B1406"/>
  <c r="C1406"/>
  <c r="D1406"/>
  <c r="E1406"/>
  <c r="F1406"/>
  <c r="G1406"/>
  <c r="H1406"/>
  <c r="I1406"/>
  <c r="J1406"/>
  <c r="K1406"/>
  <c r="L1406"/>
  <c r="M1406"/>
  <c r="N1406"/>
  <c r="A1407"/>
  <c r="B1407"/>
  <c r="C1407"/>
  <c r="D1407"/>
  <c r="E1407"/>
  <c r="F1407"/>
  <c r="G1407"/>
  <c r="H1407"/>
  <c r="I1407"/>
  <c r="J1407"/>
  <c r="K1407"/>
  <c r="L1407"/>
  <c r="M1407"/>
  <c r="N1407"/>
  <c r="A1408"/>
  <c r="B1408"/>
  <c r="C1408"/>
  <c r="D1408"/>
  <c r="E1408"/>
  <c r="F1408"/>
  <c r="G1408"/>
  <c r="H1408"/>
  <c r="I1408"/>
  <c r="J1408"/>
  <c r="K1408"/>
  <c r="L1408"/>
  <c r="M1408"/>
  <c r="N1408"/>
  <c r="A1409"/>
  <c r="B1409"/>
  <c r="C1409"/>
  <c r="D1409"/>
  <c r="E1409"/>
  <c r="F1409"/>
  <c r="G1409"/>
  <c r="H1409"/>
  <c r="I1409"/>
  <c r="J1409"/>
  <c r="K1409"/>
  <c r="L1409"/>
  <c r="M1409"/>
  <c r="N1409"/>
  <c r="A1410"/>
  <c r="B1410"/>
  <c r="C1410"/>
  <c r="D1410"/>
  <c r="E1410"/>
  <c r="F1410"/>
  <c r="G1410"/>
  <c r="H1410"/>
  <c r="I1410"/>
  <c r="J1410"/>
  <c r="K1410"/>
  <c r="L1410"/>
  <c r="M1410"/>
  <c r="N1410"/>
  <c r="A1411"/>
  <c r="B1411"/>
  <c r="C1411"/>
  <c r="D1411"/>
  <c r="E1411"/>
  <c r="F1411"/>
  <c r="G1411"/>
  <c r="H1411"/>
  <c r="I1411"/>
  <c r="J1411"/>
  <c r="K1411"/>
  <c r="L1411"/>
  <c r="M1411"/>
  <c r="N1411"/>
  <c r="A1412"/>
  <c r="B1412"/>
  <c r="C1412"/>
  <c r="D1412"/>
  <c r="E1412"/>
  <c r="F1412"/>
  <c r="G1412"/>
  <c r="H1412"/>
  <c r="I1412"/>
  <c r="J1412"/>
  <c r="K1412"/>
  <c r="L1412"/>
  <c r="M1412"/>
  <c r="N1412"/>
  <c r="A1413"/>
  <c r="B1413"/>
  <c r="C1413"/>
  <c r="D1413"/>
  <c r="E1413"/>
  <c r="F1413"/>
  <c r="G1413"/>
  <c r="H1413"/>
  <c r="I1413"/>
  <c r="J1413"/>
  <c r="K1413"/>
  <c r="L1413"/>
  <c r="M1413"/>
  <c r="N1413"/>
  <c r="A1414"/>
  <c r="B1414"/>
  <c r="C1414"/>
  <c r="D1414"/>
  <c r="E1414"/>
  <c r="F1414"/>
  <c r="G1414"/>
  <c r="H1414"/>
  <c r="I1414"/>
  <c r="J1414"/>
  <c r="K1414"/>
  <c r="L1414"/>
  <c r="M1414"/>
  <c r="N1414"/>
  <c r="A1415"/>
  <c r="B1415"/>
  <c r="C1415"/>
  <c r="D1415"/>
  <c r="E1415"/>
  <c r="F1415"/>
  <c r="G1415"/>
  <c r="H1415"/>
  <c r="I1415"/>
  <c r="J1415"/>
  <c r="K1415"/>
  <c r="L1415"/>
  <c r="M1415"/>
  <c r="N1415"/>
  <c r="A1416"/>
  <c r="B1416"/>
  <c r="C1416"/>
  <c r="D1416"/>
  <c r="E1416"/>
  <c r="F1416"/>
  <c r="G1416"/>
  <c r="H1416"/>
  <c r="I1416"/>
  <c r="J1416"/>
  <c r="K1416"/>
  <c r="L1416"/>
  <c r="M1416"/>
  <c r="N1416"/>
  <c r="A1417"/>
  <c r="B1417"/>
  <c r="C1417"/>
  <c r="D1417"/>
  <c r="E1417"/>
  <c r="F1417"/>
  <c r="G1417"/>
  <c r="H1417"/>
  <c r="I1417"/>
  <c r="J1417"/>
  <c r="K1417"/>
  <c r="L1417"/>
  <c r="M1417"/>
  <c r="N1417"/>
  <c r="A1418"/>
  <c r="B1418"/>
  <c r="C1418"/>
  <c r="D1418"/>
  <c r="E1418"/>
  <c r="F1418"/>
  <c r="G1418"/>
  <c r="H1418"/>
  <c r="I1418"/>
  <c r="J1418"/>
  <c r="K1418"/>
  <c r="L1418"/>
  <c r="M1418"/>
  <c r="N1418"/>
  <c r="A1419"/>
  <c r="B1419"/>
  <c r="C1419"/>
  <c r="D1419"/>
  <c r="E1419"/>
  <c r="F1419"/>
  <c r="G1419"/>
  <c r="H1419"/>
  <c r="I1419"/>
  <c r="J1419"/>
  <c r="K1419"/>
  <c r="L1419"/>
  <c r="M1419"/>
  <c r="N1419"/>
  <c r="A1420"/>
  <c r="B1420"/>
  <c r="C1420"/>
  <c r="D1420"/>
  <c r="E1420"/>
  <c r="F1420"/>
  <c r="G1420"/>
  <c r="H1420"/>
  <c r="I1420"/>
  <c r="J1420"/>
  <c r="K1420"/>
  <c r="L1420"/>
  <c r="M1420"/>
  <c r="N1420"/>
  <c r="A1421"/>
  <c r="B1421"/>
  <c r="C1421"/>
  <c r="D1421"/>
  <c r="E1421"/>
  <c r="F1421"/>
  <c r="G1421"/>
  <c r="H1421"/>
  <c r="I1421"/>
  <c r="J1421"/>
  <c r="K1421"/>
  <c r="L1421"/>
  <c r="M1421"/>
  <c r="N1421"/>
  <c r="A1422"/>
  <c r="B1422"/>
  <c r="C1422"/>
  <c r="D1422"/>
  <c r="E1422"/>
  <c r="F1422"/>
  <c r="G1422"/>
  <c r="H1422"/>
  <c r="I1422"/>
  <c r="J1422"/>
  <c r="K1422"/>
  <c r="L1422"/>
  <c r="M1422"/>
  <c r="N1422"/>
  <c r="A1423"/>
  <c r="B1423"/>
  <c r="C1423"/>
  <c r="D1423"/>
  <c r="E1423"/>
  <c r="F1423"/>
  <c r="G1423"/>
  <c r="H1423"/>
  <c r="I1423"/>
  <c r="J1423"/>
  <c r="K1423"/>
  <c r="L1423"/>
  <c r="M1423"/>
  <c r="N1423"/>
  <c r="A1424"/>
  <c r="B1424"/>
  <c r="C1424"/>
  <c r="D1424"/>
  <c r="E1424"/>
  <c r="F1424"/>
  <c r="G1424"/>
  <c r="H1424"/>
  <c r="I1424"/>
  <c r="J1424"/>
  <c r="K1424"/>
  <c r="L1424"/>
  <c r="M1424"/>
  <c r="N1424"/>
  <c r="A1425"/>
  <c r="B1425"/>
  <c r="C1425"/>
  <c r="D1425"/>
  <c r="E1425"/>
  <c r="F1425"/>
  <c r="G1425"/>
  <c r="H1425"/>
  <c r="I1425"/>
  <c r="J1425"/>
  <c r="K1425"/>
  <c r="L1425"/>
  <c r="M1425"/>
  <c r="N1425"/>
  <c r="A1426"/>
  <c r="B1426"/>
  <c r="C1426"/>
  <c r="D1426"/>
  <c r="E1426"/>
  <c r="F1426"/>
  <c r="G1426"/>
  <c r="H1426"/>
  <c r="I1426"/>
  <c r="J1426"/>
  <c r="K1426"/>
  <c r="L1426"/>
  <c r="M1426"/>
  <c r="N1426"/>
  <c r="A1427"/>
  <c r="B1427"/>
  <c r="C1427"/>
  <c r="D1427"/>
  <c r="E1427"/>
  <c r="F1427"/>
  <c r="G1427"/>
  <c r="H1427"/>
  <c r="I1427"/>
  <c r="J1427"/>
  <c r="K1427"/>
  <c r="L1427"/>
  <c r="M1427"/>
  <c r="N1427"/>
  <c r="A1428"/>
  <c r="B1428"/>
  <c r="C1428"/>
  <c r="D1428"/>
  <c r="E1428"/>
  <c r="F1428"/>
  <c r="G1428"/>
  <c r="H1428"/>
  <c r="I1428"/>
  <c r="J1428"/>
  <c r="K1428"/>
  <c r="L1428"/>
  <c r="M1428"/>
  <c r="N1428"/>
  <c r="A1429"/>
  <c r="B1429"/>
  <c r="C1429"/>
  <c r="D1429"/>
  <c r="E1429"/>
  <c r="F1429"/>
  <c r="G1429"/>
  <c r="H1429"/>
  <c r="I1429"/>
  <c r="J1429"/>
  <c r="K1429"/>
  <c r="L1429"/>
  <c r="M1429"/>
  <c r="N1429"/>
  <c r="A1430"/>
  <c r="B1430"/>
  <c r="C1430"/>
  <c r="D1430"/>
  <c r="E1430"/>
  <c r="F1430"/>
  <c r="G1430"/>
  <c r="H1430"/>
  <c r="I1430"/>
  <c r="J1430"/>
  <c r="K1430"/>
  <c r="L1430"/>
  <c r="M1430"/>
  <c r="N1430"/>
  <c r="A1431"/>
  <c r="B1431"/>
  <c r="C1431"/>
  <c r="D1431"/>
  <c r="E1431"/>
  <c r="F1431"/>
  <c r="G1431"/>
  <c r="H1431"/>
  <c r="I1431"/>
  <c r="J1431"/>
  <c r="K1431"/>
  <c r="L1431"/>
  <c r="M1431"/>
  <c r="N1431"/>
  <c r="A1432"/>
  <c r="B1432"/>
  <c r="C1432"/>
  <c r="D1432"/>
  <c r="E1432"/>
  <c r="F1432"/>
  <c r="G1432"/>
  <c r="H1432"/>
  <c r="I1432"/>
  <c r="J1432"/>
  <c r="K1432"/>
  <c r="L1432"/>
  <c r="M1432"/>
  <c r="N1432"/>
  <c r="A1433"/>
  <c r="B1433"/>
  <c r="C1433"/>
  <c r="D1433"/>
  <c r="E1433"/>
  <c r="F1433"/>
  <c r="G1433"/>
  <c r="H1433"/>
  <c r="I1433"/>
  <c r="J1433"/>
  <c r="K1433"/>
  <c r="L1433"/>
  <c r="M1433"/>
  <c r="N1433"/>
  <c r="A1434"/>
  <c r="B1434"/>
  <c r="C1434"/>
  <c r="D1434"/>
  <c r="E1434"/>
  <c r="F1434"/>
  <c r="G1434"/>
  <c r="H1434"/>
  <c r="I1434"/>
  <c r="J1434"/>
  <c r="K1434"/>
  <c r="L1434"/>
  <c r="M1434"/>
  <c r="N1434"/>
  <c r="A1435"/>
  <c r="B1435"/>
  <c r="C1435"/>
  <c r="D1435"/>
  <c r="E1435"/>
  <c r="F1435"/>
  <c r="G1435"/>
  <c r="H1435"/>
  <c r="I1435"/>
  <c r="J1435"/>
  <c r="K1435"/>
  <c r="L1435"/>
  <c r="M1435"/>
  <c r="N1435"/>
  <c r="A1436"/>
  <c r="B1436"/>
  <c r="C1436"/>
  <c r="D1436"/>
  <c r="E1436"/>
  <c r="F1436"/>
  <c r="G1436"/>
  <c r="H1436"/>
  <c r="I1436"/>
  <c r="J1436"/>
  <c r="K1436"/>
  <c r="L1436"/>
  <c r="M1436"/>
  <c r="N1436"/>
  <c r="A1437"/>
  <c r="B1437"/>
  <c r="C1437"/>
  <c r="D1437"/>
  <c r="E1437"/>
  <c r="F1437"/>
  <c r="G1437"/>
  <c r="H1437"/>
  <c r="I1437"/>
  <c r="J1437"/>
  <c r="K1437"/>
  <c r="L1437"/>
  <c r="M1437"/>
  <c r="N1437"/>
  <c r="A1438"/>
  <c r="B1438"/>
  <c r="C1438"/>
  <c r="D1438"/>
  <c r="E1438"/>
  <c r="F1438"/>
  <c r="G1438"/>
  <c r="H1438"/>
  <c r="I1438"/>
  <c r="J1438"/>
  <c r="K1438"/>
  <c r="L1438"/>
  <c r="M1438"/>
  <c r="N1438"/>
  <c r="A1439"/>
  <c r="B1439"/>
  <c r="C1439"/>
  <c r="D1439"/>
  <c r="E1439"/>
  <c r="F1439"/>
  <c r="G1439"/>
  <c r="H1439"/>
  <c r="I1439"/>
  <c r="J1439"/>
  <c r="K1439"/>
  <c r="L1439"/>
  <c r="M1439"/>
  <c r="N1439"/>
  <c r="A1440"/>
  <c r="B1440"/>
  <c r="C1440"/>
  <c r="D1440"/>
  <c r="E1440"/>
  <c r="F1440"/>
  <c r="G1440"/>
  <c r="H1440"/>
  <c r="I1440"/>
  <c r="J1440"/>
  <c r="K1440"/>
  <c r="L1440"/>
  <c r="M1440"/>
  <c r="N1440"/>
  <c r="A1441"/>
  <c r="B1441"/>
  <c r="C1441"/>
  <c r="D1441"/>
  <c r="E1441"/>
  <c r="F1441"/>
  <c r="G1441"/>
  <c r="H1441"/>
  <c r="I1441"/>
  <c r="J1441"/>
  <c r="K1441"/>
  <c r="L1441"/>
  <c r="M1441"/>
  <c r="N1441"/>
  <c r="A1442"/>
  <c r="B1442"/>
  <c r="C1442"/>
  <c r="D1442"/>
  <c r="E1442"/>
  <c r="F1442"/>
  <c r="G1442"/>
  <c r="H1442"/>
  <c r="I1442"/>
  <c r="J1442"/>
  <c r="K1442"/>
  <c r="L1442"/>
  <c r="M1442"/>
  <c r="N1442"/>
  <c r="A1443"/>
  <c r="B1443"/>
  <c r="C1443"/>
  <c r="D1443"/>
  <c r="E1443"/>
  <c r="F1443"/>
  <c r="G1443"/>
  <c r="H1443"/>
  <c r="I1443"/>
  <c r="J1443"/>
  <c r="K1443"/>
  <c r="L1443"/>
  <c r="M1443"/>
  <c r="N1443"/>
  <c r="A1444"/>
  <c r="B1444"/>
  <c r="C1444"/>
  <c r="D1444"/>
  <c r="E1444"/>
  <c r="F1444"/>
  <c r="G1444"/>
  <c r="H1444"/>
  <c r="I1444"/>
  <c r="J1444"/>
  <c r="K1444"/>
  <c r="L1444"/>
  <c r="M1444"/>
  <c r="N1444"/>
  <c r="A1445"/>
  <c r="B1445"/>
  <c r="C1445"/>
  <c r="D1445"/>
  <c r="E1445"/>
  <c r="F1445"/>
  <c r="G1445"/>
  <c r="H1445"/>
  <c r="I1445"/>
  <c r="J1445"/>
  <c r="K1445"/>
  <c r="L1445"/>
  <c r="M1445"/>
  <c r="N1445"/>
  <c r="A1446"/>
  <c r="B1446"/>
  <c r="C1446"/>
  <c r="D1446"/>
  <c r="E1446"/>
  <c r="F1446"/>
  <c r="G1446"/>
  <c r="H1446"/>
  <c r="I1446"/>
  <c r="J1446"/>
  <c r="K1446"/>
  <c r="L1446"/>
  <c r="M1446"/>
  <c r="N1446"/>
  <c r="A1447"/>
  <c r="B1447"/>
  <c r="C1447"/>
  <c r="D1447"/>
  <c r="E1447"/>
  <c r="F1447"/>
  <c r="G1447"/>
  <c r="H1447"/>
  <c r="I1447"/>
  <c r="J1447"/>
  <c r="K1447"/>
  <c r="L1447"/>
  <c r="M1447"/>
  <c r="N1447"/>
  <c r="A1448"/>
  <c r="B1448"/>
  <c r="C1448"/>
  <c r="D1448"/>
  <c r="E1448"/>
  <c r="F1448"/>
  <c r="G1448"/>
  <c r="H1448"/>
  <c r="I1448"/>
  <c r="J1448"/>
  <c r="K1448"/>
  <c r="L1448"/>
  <c r="M1448"/>
  <c r="N1448"/>
  <c r="A1449"/>
  <c r="B1449"/>
  <c r="C1449"/>
  <c r="D1449"/>
  <c r="E1449"/>
  <c r="F1449"/>
  <c r="G1449"/>
  <c r="H1449"/>
  <c r="I1449"/>
  <c r="J1449"/>
  <c r="K1449"/>
  <c r="L1449"/>
  <c r="M1449"/>
  <c r="N1449"/>
  <c r="A1450"/>
  <c r="B1450"/>
  <c r="C1450"/>
  <c r="D1450"/>
  <c r="E1450"/>
  <c r="F1450"/>
  <c r="G1450"/>
  <c r="H1450"/>
  <c r="I1450"/>
  <c r="J1450"/>
  <c r="K1450"/>
  <c r="L1450"/>
  <c r="M1450"/>
  <c r="N1450"/>
  <c r="A1451"/>
  <c r="B1451"/>
  <c r="C1451"/>
  <c r="D1451"/>
  <c r="E1451"/>
  <c r="F1451"/>
  <c r="G1451"/>
  <c r="H1451"/>
  <c r="I1451"/>
  <c r="J1451"/>
  <c r="K1451"/>
  <c r="L1451"/>
  <c r="M1451"/>
  <c r="N1451"/>
  <c r="A1452"/>
  <c r="B1452"/>
  <c r="C1452"/>
  <c r="D1452"/>
  <c r="E1452"/>
  <c r="F1452"/>
  <c r="G1452"/>
  <c r="H1452"/>
  <c r="I1452"/>
  <c r="J1452"/>
  <c r="K1452"/>
  <c r="L1452"/>
  <c r="M1452"/>
  <c r="N1452"/>
  <c r="A1453"/>
  <c r="B1453"/>
  <c r="C1453"/>
  <c r="D1453"/>
  <c r="E1453"/>
  <c r="F1453"/>
  <c r="G1453"/>
  <c r="H1453"/>
  <c r="I1453"/>
  <c r="J1453"/>
  <c r="K1453"/>
  <c r="L1453"/>
  <c r="M1453"/>
  <c r="N1453"/>
  <c r="A1454"/>
  <c r="B1454"/>
  <c r="C1454"/>
  <c r="D1454"/>
  <c r="E1454"/>
  <c r="F1454"/>
  <c r="G1454"/>
  <c r="H1454"/>
  <c r="I1454"/>
  <c r="J1454"/>
  <c r="K1454"/>
  <c r="L1454"/>
  <c r="M1454"/>
  <c r="N1454"/>
  <c r="A1455"/>
  <c r="B1455"/>
  <c r="C1455"/>
  <c r="D1455"/>
  <c r="E1455"/>
  <c r="F1455"/>
  <c r="G1455"/>
  <c r="H1455"/>
  <c r="I1455"/>
  <c r="J1455"/>
  <c r="K1455"/>
  <c r="L1455"/>
  <c r="M1455"/>
  <c r="N1455"/>
  <c r="A1456"/>
  <c r="B1456"/>
  <c r="C1456"/>
  <c r="D1456"/>
  <c r="E1456"/>
  <c r="F1456"/>
  <c r="G1456"/>
  <c r="H1456"/>
  <c r="I1456"/>
  <c r="J1456"/>
  <c r="K1456"/>
  <c r="L1456"/>
  <c r="M1456"/>
  <c r="N1456"/>
  <c r="A1457"/>
  <c r="B1457"/>
  <c r="C1457"/>
  <c r="D1457"/>
  <c r="E1457"/>
  <c r="F1457"/>
  <c r="G1457"/>
  <c r="H1457"/>
  <c r="I1457"/>
  <c r="J1457"/>
  <c r="K1457"/>
  <c r="L1457"/>
  <c r="M1457"/>
  <c r="N1457"/>
  <c r="A1458"/>
  <c r="B1458"/>
  <c r="C1458"/>
  <c r="D1458"/>
  <c r="E1458"/>
  <c r="F1458"/>
  <c r="G1458"/>
  <c r="H1458"/>
  <c r="I1458"/>
  <c r="J1458"/>
  <c r="K1458"/>
  <c r="L1458"/>
  <c r="M1458"/>
  <c r="N1458"/>
  <c r="A1459"/>
  <c r="B1459"/>
  <c r="C1459"/>
  <c r="D1459"/>
  <c r="E1459"/>
  <c r="F1459"/>
  <c r="G1459"/>
  <c r="H1459"/>
  <c r="I1459"/>
  <c r="J1459"/>
  <c r="K1459"/>
  <c r="L1459"/>
  <c r="M1459"/>
  <c r="N1459"/>
  <c r="A1460"/>
  <c r="B1460"/>
  <c r="C1460"/>
  <c r="D1460"/>
  <c r="E1460"/>
  <c r="F1460"/>
  <c r="G1460"/>
  <c r="H1460"/>
  <c r="I1460"/>
  <c r="J1460"/>
  <c r="K1460"/>
  <c r="L1460"/>
  <c r="M1460"/>
  <c r="N1460"/>
  <c r="A1461"/>
  <c r="B1461"/>
  <c r="C1461"/>
  <c r="D1461"/>
  <c r="E1461"/>
  <c r="F1461"/>
  <c r="G1461"/>
  <c r="H1461"/>
  <c r="I1461"/>
  <c r="J1461"/>
  <c r="K1461"/>
  <c r="L1461"/>
  <c r="M1461"/>
  <c r="N1461"/>
  <c r="A1462"/>
  <c r="B1462"/>
  <c r="C1462"/>
  <c r="D1462"/>
  <c r="E1462"/>
  <c r="F1462"/>
  <c r="G1462"/>
  <c r="H1462"/>
  <c r="I1462"/>
  <c r="J1462"/>
  <c r="K1462"/>
  <c r="L1462"/>
  <c r="M1462"/>
  <c r="N1462"/>
  <c r="A1463"/>
  <c r="B1463"/>
  <c r="C1463"/>
  <c r="D1463"/>
  <c r="E1463"/>
  <c r="F1463"/>
  <c r="G1463"/>
  <c r="H1463"/>
  <c r="I1463"/>
  <c r="J1463"/>
  <c r="K1463"/>
  <c r="L1463"/>
  <c r="M1463"/>
  <c r="N1463"/>
  <c r="A1464"/>
  <c r="B1464"/>
  <c r="C1464"/>
  <c r="D1464"/>
  <c r="E1464"/>
  <c r="F1464"/>
  <c r="G1464"/>
  <c r="H1464"/>
  <c r="I1464"/>
  <c r="J1464"/>
  <c r="K1464"/>
  <c r="L1464"/>
  <c r="M1464"/>
  <c r="N1464"/>
  <c r="A1465"/>
  <c r="B1465"/>
  <c r="C1465"/>
  <c r="D1465"/>
  <c r="E1465"/>
  <c r="F1465"/>
  <c r="G1465"/>
  <c r="H1465"/>
  <c r="I1465"/>
  <c r="J1465"/>
  <c r="K1465"/>
  <c r="L1465"/>
  <c r="M1465"/>
  <c r="N1465"/>
  <c r="A1466"/>
  <c r="B1466"/>
  <c r="C1466"/>
  <c r="D1466"/>
  <c r="E1466"/>
  <c r="F1466"/>
  <c r="G1466"/>
  <c r="H1466"/>
  <c r="I1466"/>
  <c r="J1466"/>
  <c r="K1466"/>
  <c r="L1466"/>
  <c r="M1466"/>
  <c r="N1466"/>
  <c r="A1467"/>
  <c r="B1467"/>
  <c r="C1467"/>
  <c r="D1467"/>
  <c r="E1467"/>
  <c r="F1467"/>
  <c r="G1467"/>
  <c r="H1467"/>
  <c r="I1467"/>
  <c r="J1467"/>
  <c r="K1467"/>
  <c r="L1467"/>
  <c r="M1467"/>
  <c r="N1467"/>
  <c r="A1468"/>
  <c r="B1468"/>
  <c r="C1468"/>
  <c r="D1468"/>
  <c r="E1468"/>
  <c r="F1468"/>
  <c r="G1468"/>
  <c r="H1468"/>
  <c r="I1468"/>
  <c r="J1468"/>
  <c r="K1468"/>
  <c r="L1468"/>
  <c r="M1468"/>
  <c r="N1468"/>
  <c r="A1469"/>
  <c r="B1469"/>
  <c r="C1469"/>
  <c r="D1469"/>
  <c r="E1469"/>
  <c r="F1469"/>
  <c r="G1469"/>
  <c r="H1469"/>
  <c r="I1469"/>
  <c r="J1469"/>
  <c r="K1469"/>
  <c r="L1469"/>
  <c r="M1469"/>
  <c r="N1469"/>
  <c r="A1470"/>
  <c r="B1470"/>
  <c r="C1470"/>
  <c r="D1470"/>
  <c r="E1470"/>
  <c r="F1470"/>
  <c r="G1470"/>
  <c r="H1470"/>
  <c r="I1470"/>
  <c r="J1470"/>
  <c r="K1470"/>
  <c r="L1470"/>
  <c r="M1470"/>
  <c r="N1470"/>
  <c r="A1471"/>
  <c r="B1471"/>
  <c r="C1471"/>
  <c r="D1471"/>
  <c r="E1471"/>
  <c r="F1471"/>
  <c r="G1471"/>
  <c r="H1471"/>
  <c r="I1471"/>
  <c r="J1471"/>
  <c r="K1471"/>
  <c r="L1471"/>
  <c r="M1471"/>
  <c r="N1471"/>
  <c r="A1472"/>
  <c r="B1472"/>
  <c r="C1472"/>
  <c r="D1472"/>
  <c r="E1472"/>
  <c r="F1472"/>
  <c r="G1472"/>
  <c r="H1472"/>
  <c r="I1472"/>
  <c r="J1472"/>
  <c r="K1472"/>
  <c r="L1472"/>
  <c r="M1472"/>
  <c r="N1472"/>
  <c r="A1473"/>
  <c r="B1473"/>
  <c r="C1473"/>
  <c r="D1473"/>
  <c r="E1473"/>
  <c r="F1473"/>
  <c r="G1473"/>
  <c r="H1473"/>
  <c r="I1473"/>
  <c r="J1473"/>
  <c r="K1473"/>
  <c r="L1473"/>
  <c r="M1473"/>
  <c r="N1473"/>
  <c r="A1474"/>
  <c r="B1474"/>
  <c r="C1474"/>
  <c r="D1474"/>
  <c r="E1474"/>
  <c r="F1474"/>
  <c r="G1474"/>
  <c r="H1474"/>
  <c r="I1474"/>
  <c r="J1474"/>
  <c r="K1474"/>
  <c r="L1474"/>
  <c r="M1474"/>
  <c r="N1474"/>
  <c r="A1475"/>
  <c r="B1475"/>
  <c r="C1475"/>
  <c r="D1475"/>
  <c r="E1475"/>
  <c r="F1475"/>
  <c r="G1475"/>
  <c r="H1475"/>
  <c r="I1475"/>
  <c r="J1475"/>
  <c r="K1475"/>
  <c r="L1475"/>
  <c r="M1475"/>
  <c r="N1475"/>
  <c r="A1476"/>
  <c r="B1476"/>
  <c r="C1476"/>
  <c r="D1476"/>
  <c r="E1476"/>
  <c r="F1476"/>
  <c r="G1476"/>
  <c r="H1476"/>
  <c r="I1476"/>
  <c r="J1476"/>
  <c r="K1476"/>
  <c r="L1476"/>
  <c r="M1476"/>
  <c r="N1476"/>
  <c r="A1477"/>
  <c r="B1477"/>
  <c r="C1477"/>
  <c r="D1477"/>
  <c r="E1477"/>
  <c r="F1477"/>
  <c r="G1477"/>
  <c r="H1477"/>
  <c r="I1477"/>
  <c r="J1477"/>
  <c r="K1477"/>
  <c r="L1477"/>
  <c r="M1477"/>
  <c r="N1477"/>
  <c r="A1478"/>
  <c r="B1478"/>
  <c r="C1478"/>
  <c r="D1478"/>
  <c r="E1478"/>
  <c r="F1478"/>
  <c r="G1478"/>
  <c r="H1478"/>
  <c r="I1478"/>
  <c r="J1478"/>
  <c r="K1478"/>
  <c r="L1478"/>
  <c r="M1478"/>
  <c r="N1478"/>
  <c r="A1479"/>
  <c r="B1479"/>
  <c r="C1479"/>
  <c r="D1479"/>
  <c r="E1479"/>
  <c r="F1479"/>
  <c r="G1479"/>
  <c r="H1479"/>
  <c r="I1479"/>
  <c r="J1479"/>
  <c r="K1479"/>
  <c r="L1479"/>
  <c r="M1479"/>
  <c r="N1479"/>
  <c r="A1480"/>
  <c r="B1480"/>
  <c r="C1480"/>
  <c r="D1480"/>
  <c r="E1480"/>
  <c r="F1480"/>
  <c r="G1480"/>
  <c r="H1480"/>
  <c r="I1480"/>
  <c r="J1480"/>
  <c r="K1480"/>
  <c r="L1480"/>
  <c r="M1480"/>
  <c r="N1480"/>
  <c r="A1481"/>
  <c r="B1481"/>
  <c r="C1481"/>
  <c r="D1481"/>
  <c r="E1481"/>
  <c r="F1481"/>
  <c r="G1481"/>
  <c r="H1481"/>
  <c r="I1481"/>
  <c r="J1481"/>
  <c r="K1481"/>
  <c r="L1481"/>
  <c r="M1481"/>
  <c r="N1481"/>
  <c r="A1482"/>
  <c r="B1482"/>
  <c r="C1482"/>
  <c r="D1482"/>
  <c r="E1482"/>
  <c r="F1482"/>
  <c r="G1482"/>
  <c r="H1482"/>
  <c r="I1482"/>
  <c r="J1482"/>
  <c r="K1482"/>
  <c r="L1482"/>
  <c r="M1482"/>
  <c r="N1482"/>
  <c r="A1483"/>
  <c r="B1483"/>
  <c r="C1483"/>
  <c r="D1483"/>
  <c r="E1483"/>
  <c r="F1483"/>
  <c r="G1483"/>
  <c r="H1483"/>
  <c r="I1483"/>
  <c r="J1483"/>
  <c r="K1483"/>
  <c r="L1483"/>
  <c r="M1483"/>
  <c r="N1483"/>
  <c r="A1484"/>
  <c r="B1484"/>
  <c r="C1484"/>
  <c r="D1484"/>
  <c r="E1484"/>
  <c r="F1484"/>
  <c r="G1484"/>
  <c r="H1484"/>
  <c r="I1484"/>
  <c r="J1484"/>
  <c r="K1484"/>
  <c r="L1484"/>
  <c r="M1484"/>
  <c r="N1484"/>
  <c r="A1485"/>
  <c r="B1485"/>
  <c r="C1485"/>
  <c r="D1485"/>
  <c r="E1485"/>
  <c r="F1485"/>
  <c r="G1485"/>
  <c r="H1485"/>
  <c r="I1485"/>
  <c r="J1485"/>
  <c r="K1485"/>
  <c r="L1485"/>
  <c r="M1485"/>
  <c r="N1485"/>
  <c r="A1486"/>
  <c r="B1486"/>
  <c r="C1486"/>
  <c r="D1486"/>
  <c r="E1486"/>
  <c r="F1486"/>
  <c r="G1486"/>
  <c r="H1486"/>
  <c r="I1486"/>
  <c r="J1486"/>
  <c r="K1486"/>
  <c r="L1486"/>
  <c r="M1486"/>
  <c r="N1486"/>
  <c r="A1487"/>
  <c r="B1487"/>
  <c r="C1487"/>
  <c r="D1487"/>
  <c r="E1487"/>
  <c r="F1487"/>
  <c r="G1487"/>
  <c r="H1487"/>
  <c r="I1487"/>
  <c r="J1487"/>
  <c r="K1487"/>
  <c r="L1487"/>
  <c r="M1487"/>
  <c r="N1487"/>
  <c r="A1488"/>
  <c r="B1488"/>
  <c r="C1488"/>
  <c r="D1488"/>
  <c r="E1488"/>
  <c r="F1488"/>
  <c r="G1488"/>
  <c r="H1488"/>
  <c r="I1488"/>
  <c r="J1488"/>
  <c r="K1488"/>
  <c r="L1488"/>
  <c r="M1488"/>
  <c r="N1488"/>
  <c r="A1489"/>
  <c r="B1489"/>
  <c r="C1489"/>
  <c r="D1489"/>
  <c r="E1489"/>
  <c r="F1489"/>
  <c r="G1489"/>
  <c r="H1489"/>
  <c r="I1489"/>
  <c r="J1489"/>
  <c r="K1489"/>
  <c r="L1489"/>
  <c r="M1489"/>
  <c r="N1489"/>
  <c r="A1490"/>
  <c r="B1490"/>
  <c r="C1490"/>
  <c r="D1490"/>
  <c r="E1490"/>
  <c r="F1490"/>
  <c r="G1490"/>
  <c r="H1490"/>
  <c r="I1490"/>
  <c r="J1490"/>
  <c r="K1490"/>
  <c r="L1490"/>
  <c r="M1490"/>
  <c r="N1490"/>
  <c r="A1491"/>
  <c r="B1491"/>
  <c r="C1491"/>
  <c r="D1491"/>
  <c r="E1491"/>
  <c r="F1491"/>
  <c r="G1491"/>
  <c r="H1491"/>
  <c r="I1491"/>
  <c r="J1491"/>
  <c r="K1491"/>
  <c r="L1491"/>
  <c r="M1491"/>
  <c r="N1491"/>
  <c r="A1492"/>
  <c r="B1492"/>
  <c r="C1492"/>
  <c r="D1492"/>
  <c r="E1492"/>
  <c r="F1492"/>
  <c r="G1492"/>
  <c r="H1492"/>
  <c r="I1492"/>
  <c r="J1492"/>
  <c r="K1492"/>
  <c r="L1492"/>
  <c r="M1492"/>
  <c r="N1492"/>
  <c r="A1493"/>
  <c r="B1493"/>
  <c r="C1493"/>
  <c r="D1493"/>
  <c r="E1493"/>
  <c r="F1493"/>
  <c r="G1493"/>
  <c r="H1493"/>
  <c r="I1493"/>
  <c r="J1493"/>
  <c r="K1493"/>
  <c r="L1493"/>
  <c r="M1493"/>
  <c r="N1493"/>
  <c r="A1494"/>
  <c r="B1494"/>
  <c r="C1494"/>
  <c r="D1494"/>
  <c r="E1494"/>
  <c r="F1494"/>
  <c r="G1494"/>
  <c r="H1494"/>
  <c r="I1494"/>
  <c r="J1494"/>
  <c r="K1494"/>
  <c r="L1494"/>
  <c r="M1494"/>
  <c r="N1494"/>
  <c r="A1495"/>
  <c r="B1495"/>
  <c r="C1495"/>
  <c r="D1495"/>
  <c r="E1495"/>
  <c r="F1495"/>
  <c r="G1495"/>
  <c r="H1495"/>
  <c r="I1495"/>
  <c r="J1495"/>
  <c r="K1495"/>
  <c r="L1495"/>
  <c r="M1495"/>
  <c r="N1495"/>
  <c r="A1496"/>
  <c r="B1496"/>
  <c r="C1496"/>
  <c r="D1496"/>
  <c r="E1496"/>
  <c r="F1496"/>
  <c r="G1496"/>
  <c r="H1496"/>
  <c r="I1496"/>
  <c r="J1496"/>
  <c r="K1496"/>
  <c r="L1496"/>
  <c r="M1496"/>
  <c r="N1496"/>
  <c r="A1497"/>
  <c r="B1497"/>
  <c r="C1497"/>
  <c r="D1497"/>
  <c r="E1497"/>
  <c r="F1497"/>
  <c r="G1497"/>
  <c r="H1497"/>
  <c r="I1497"/>
  <c r="J1497"/>
  <c r="K1497"/>
  <c r="L1497"/>
  <c r="M1497"/>
  <c r="N1497"/>
  <c r="A1498"/>
  <c r="B1498"/>
  <c r="C1498"/>
  <c r="D1498"/>
  <c r="E1498"/>
  <c r="F1498"/>
  <c r="G1498"/>
  <c r="H1498"/>
  <c r="I1498"/>
  <c r="J1498"/>
  <c r="K1498"/>
  <c r="L1498"/>
  <c r="M1498"/>
  <c r="N1498"/>
  <c r="A1499"/>
  <c r="B1499"/>
  <c r="C1499"/>
  <c r="D1499"/>
  <c r="E1499"/>
  <c r="F1499"/>
  <c r="G1499"/>
  <c r="H1499"/>
  <c r="I1499"/>
  <c r="J1499"/>
  <c r="K1499"/>
  <c r="L1499"/>
  <c r="M1499"/>
  <c r="N1499"/>
  <c r="A1500"/>
  <c r="B1500"/>
  <c r="C1500"/>
  <c r="D1500"/>
  <c r="E1500"/>
  <c r="F1500"/>
  <c r="G1500"/>
  <c r="H1500"/>
  <c r="I1500"/>
  <c r="J1500"/>
  <c r="K1500"/>
  <c r="L1500"/>
  <c r="M1500"/>
  <c r="N1500"/>
  <c r="A1501"/>
  <c r="B1501"/>
  <c r="C1501"/>
  <c r="D1501"/>
  <c r="E1501"/>
  <c r="F1501"/>
  <c r="G1501"/>
  <c r="H1501"/>
  <c r="I1501"/>
  <c r="J1501"/>
  <c r="K1501"/>
  <c r="L1501"/>
  <c r="M1501"/>
  <c r="N1501"/>
  <c r="A1502"/>
  <c r="B1502"/>
  <c r="C1502"/>
  <c r="D1502"/>
  <c r="E1502"/>
  <c r="F1502"/>
  <c r="G1502"/>
  <c r="H1502"/>
  <c r="I1502"/>
  <c r="J1502"/>
  <c r="K1502"/>
  <c r="L1502"/>
  <c r="M1502"/>
  <c r="N1502"/>
  <c r="A1503"/>
  <c r="B1503"/>
  <c r="C1503"/>
  <c r="D1503"/>
  <c r="E1503"/>
  <c r="F1503"/>
  <c r="G1503"/>
  <c r="H1503"/>
  <c r="I1503"/>
  <c r="J1503"/>
  <c r="K1503"/>
  <c r="L1503"/>
  <c r="M1503"/>
  <c r="N1503"/>
  <c r="A1504"/>
  <c r="B1504"/>
  <c r="C1504"/>
  <c r="D1504"/>
  <c r="E1504"/>
  <c r="F1504"/>
  <c r="G1504"/>
  <c r="H1504"/>
  <c r="I1504"/>
  <c r="J1504"/>
  <c r="K1504"/>
  <c r="L1504"/>
  <c r="M1504"/>
  <c r="N1504"/>
  <c r="A1505"/>
  <c r="B1505"/>
  <c r="C1505"/>
  <c r="D1505"/>
  <c r="E1505"/>
  <c r="F1505"/>
  <c r="G1505"/>
  <c r="H1505"/>
  <c r="I1505"/>
  <c r="J1505"/>
  <c r="K1505"/>
  <c r="L1505"/>
  <c r="M1505"/>
  <c r="N1505"/>
  <c r="A1506"/>
  <c r="B1506"/>
  <c r="C1506"/>
  <c r="D1506"/>
  <c r="E1506"/>
  <c r="F1506"/>
  <c r="G1506"/>
  <c r="H1506"/>
  <c r="I1506"/>
  <c r="J1506"/>
  <c r="K1506"/>
  <c r="L1506"/>
  <c r="M1506"/>
  <c r="N1506"/>
  <c r="A1507"/>
  <c r="B1507"/>
  <c r="C1507"/>
  <c r="D1507"/>
  <c r="E1507"/>
  <c r="F1507"/>
  <c r="G1507"/>
  <c r="H1507"/>
  <c r="I1507"/>
  <c r="J1507"/>
  <c r="K1507"/>
  <c r="L1507"/>
  <c r="M1507"/>
  <c r="N1507"/>
  <c r="A1508"/>
  <c r="B1508"/>
  <c r="C1508"/>
  <c r="D1508"/>
  <c r="E1508"/>
  <c r="F1508"/>
  <c r="G1508"/>
  <c r="H1508"/>
  <c r="I1508"/>
  <c r="J1508"/>
  <c r="K1508"/>
  <c r="L1508"/>
  <c r="M1508"/>
  <c r="N1508"/>
  <c r="A1509"/>
  <c r="B1509"/>
  <c r="C1509"/>
  <c r="D1509"/>
  <c r="E1509"/>
  <c r="F1509"/>
  <c r="G1509"/>
  <c r="H1509"/>
  <c r="I1509"/>
  <c r="J1509"/>
  <c r="K1509"/>
  <c r="L1509"/>
  <c r="M1509"/>
  <c r="N1509"/>
  <c r="A1510"/>
  <c r="B1510"/>
  <c r="C1510"/>
  <c r="D1510"/>
  <c r="E1510"/>
  <c r="F1510"/>
  <c r="G1510"/>
  <c r="H1510"/>
  <c r="I1510"/>
  <c r="J1510"/>
  <c r="K1510"/>
  <c r="L1510"/>
  <c r="M1510"/>
  <c r="N1510"/>
  <c r="A1511"/>
  <c r="B1511"/>
  <c r="C1511"/>
  <c r="D1511"/>
  <c r="E1511"/>
  <c r="F1511"/>
  <c r="G1511"/>
  <c r="H1511"/>
  <c r="I1511"/>
  <c r="J1511"/>
  <c r="K1511"/>
  <c r="L1511"/>
  <c r="M1511"/>
  <c r="N1511"/>
  <c r="A1512"/>
  <c r="B1512"/>
  <c r="C1512"/>
  <c r="D1512"/>
  <c r="E1512"/>
  <c r="F1512"/>
  <c r="G1512"/>
  <c r="H1512"/>
  <c r="I1512"/>
  <c r="J1512"/>
  <c r="K1512"/>
  <c r="L1512"/>
  <c r="M1512"/>
  <c r="N1512"/>
  <c r="A1513"/>
  <c r="B1513"/>
  <c r="C1513"/>
  <c r="D1513"/>
  <c r="E1513"/>
  <c r="F1513"/>
  <c r="G1513"/>
  <c r="H1513"/>
  <c r="I1513"/>
  <c r="J1513"/>
  <c r="K1513"/>
  <c r="L1513"/>
  <c r="M1513"/>
  <c r="N1513"/>
  <c r="A1514"/>
  <c r="B1514"/>
  <c r="C1514"/>
  <c r="D1514"/>
  <c r="E1514"/>
  <c r="F1514"/>
  <c r="G1514"/>
  <c r="H1514"/>
  <c r="I1514"/>
  <c r="J1514"/>
  <c r="K1514"/>
  <c r="L1514"/>
  <c r="M1514"/>
  <c r="N1514"/>
  <c r="A1515"/>
  <c r="B1515"/>
  <c r="C1515"/>
  <c r="D1515"/>
  <c r="E1515"/>
  <c r="F1515"/>
  <c r="G1515"/>
  <c r="H1515"/>
  <c r="I1515"/>
  <c r="J1515"/>
  <c r="K1515"/>
  <c r="L1515"/>
  <c r="M1515"/>
  <c r="N1515"/>
  <c r="A1516"/>
  <c r="B1516"/>
  <c r="C1516"/>
  <c r="D1516"/>
  <c r="E1516"/>
  <c r="F1516"/>
  <c r="G1516"/>
  <c r="H1516"/>
  <c r="I1516"/>
  <c r="J1516"/>
  <c r="K1516"/>
  <c r="L1516"/>
  <c r="M1516"/>
  <c r="N1516"/>
  <c r="A1517"/>
  <c r="B1517"/>
  <c r="C1517"/>
  <c r="D1517"/>
  <c r="E1517"/>
  <c r="F1517"/>
  <c r="G1517"/>
  <c r="H1517"/>
  <c r="I1517"/>
  <c r="J1517"/>
  <c r="K1517"/>
  <c r="L1517"/>
  <c r="M1517"/>
  <c r="N1517"/>
  <c r="A1518"/>
  <c r="B1518"/>
  <c r="C1518"/>
  <c r="D1518"/>
  <c r="E1518"/>
  <c r="F1518"/>
  <c r="G1518"/>
  <c r="H1518"/>
  <c r="I1518"/>
  <c r="J1518"/>
  <c r="K1518"/>
  <c r="L1518"/>
  <c r="M1518"/>
  <c r="N1518"/>
  <c r="A1519"/>
  <c r="B1519"/>
  <c r="C1519"/>
  <c r="D1519"/>
  <c r="E1519"/>
  <c r="F1519"/>
  <c r="G1519"/>
  <c r="H1519"/>
  <c r="I1519"/>
  <c r="J1519"/>
  <c r="K1519"/>
  <c r="L1519"/>
  <c r="M1519"/>
  <c r="N1519"/>
  <c r="A1520"/>
  <c r="B1520"/>
  <c r="C1520"/>
  <c r="D1520"/>
  <c r="E1520"/>
  <c r="F1520"/>
  <c r="G1520"/>
  <c r="H1520"/>
  <c r="I1520"/>
  <c r="J1520"/>
  <c r="K1520"/>
  <c r="L1520"/>
  <c r="M1520"/>
  <c r="N1520"/>
  <c r="A1521"/>
  <c r="B1521"/>
  <c r="C1521"/>
  <c r="D1521"/>
  <c r="E1521"/>
  <c r="F1521"/>
  <c r="G1521"/>
  <c r="H1521"/>
  <c r="I1521"/>
  <c r="J1521"/>
  <c r="K1521"/>
  <c r="L1521"/>
  <c r="M1521"/>
  <c r="N1521"/>
  <c r="A1522"/>
  <c r="B1522"/>
  <c r="C1522"/>
  <c r="D1522"/>
  <c r="E1522"/>
  <c r="F1522"/>
  <c r="G1522"/>
  <c r="H1522"/>
  <c r="I1522"/>
  <c r="J1522"/>
  <c r="K1522"/>
  <c r="L1522"/>
  <c r="M1522"/>
  <c r="N1522"/>
  <c r="A1523"/>
  <c r="B1523"/>
  <c r="C1523"/>
  <c r="D1523"/>
  <c r="E1523"/>
  <c r="F1523"/>
  <c r="G1523"/>
  <c r="H1523"/>
  <c r="I1523"/>
  <c r="J1523"/>
  <c r="K1523"/>
  <c r="L1523"/>
  <c r="M1523"/>
  <c r="N1523"/>
  <c r="A1524"/>
  <c r="B1524"/>
  <c r="C1524"/>
  <c r="D1524"/>
  <c r="E1524"/>
  <c r="F1524"/>
  <c r="G1524"/>
  <c r="H1524"/>
  <c r="I1524"/>
  <c r="J1524"/>
  <c r="K1524"/>
  <c r="L1524"/>
  <c r="M1524"/>
  <c r="N1524"/>
  <c r="A1525"/>
  <c r="B1525"/>
  <c r="C1525"/>
  <c r="D1525"/>
  <c r="E1525"/>
  <c r="F1525"/>
  <c r="G1525"/>
  <c r="H1525"/>
  <c r="I1525"/>
  <c r="J1525"/>
  <c r="K1525"/>
  <c r="L1525"/>
  <c r="M1525"/>
  <c r="N1525"/>
  <c r="A1526"/>
  <c r="B1526"/>
  <c r="C1526"/>
  <c r="D1526"/>
  <c r="E1526"/>
  <c r="F1526"/>
  <c r="G1526"/>
  <c r="H1526"/>
  <c r="I1526"/>
  <c r="J1526"/>
  <c r="K1526"/>
  <c r="L1526"/>
  <c r="M1526"/>
  <c r="N1526"/>
  <c r="A1527"/>
  <c r="B1527"/>
  <c r="C1527"/>
  <c r="D1527"/>
  <c r="E1527"/>
  <c r="F1527"/>
  <c r="G1527"/>
  <c r="H1527"/>
  <c r="I1527"/>
  <c r="J1527"/>
  <c r="K1527"/>
  <c r="L1527"/>
  <c r="M1527"/>
  <c r="N1527"/>
  <c r="A1528"/>
  <c r="B1528"/>
  <c r="C1528"/>
  <c r="D1528"/>
  <c r="E1528"/>
  <c r="F1528"/>
  <c r="G1528"/>
  <c r="H1528"/>
  <c r="I1528"/>
  <c r="J1528"/>
  <c r="K1528"/>
  <c r="L1528"/>
  <c r="M1528"/>
  <c r="N1528"/>
  <c r="A1529"/>
  <c r="B1529"/>
  <c r="C1529"/>
  <c r="D1529"/>
  <c r="E1529"/>
  <c r="F1529"/>
  <c r="G1529"/>
  <c r="H1529"/>
  <c r="I1529"/>
  <c r="J1529"/>
  <c r="K1529"/>
  <c r="L1529"/>
  <c r="M1529"/>
  <c r="N1529"/>
  <c r="A1530"/>
  <c r="B1530"/>
  <c r="C1530"/>
  <c r="D1530"/>
  <c r="E1530"/>
  <c r="F1530"/>
  <c r="G1530"/>
  <c r="H1530"/>
  <c r="I1530"/>
  <c r="J1530"/>
  <c r="K1530"/>
  <c r="L1530"/>
  <c r="M1530"/>
  <c r="N1530"/>
  <c r="A1531"/>
  <c r="B1531"/>
  <c r="C1531"/>
  <c r="D1531"/>
  <c r="E1531"/>
  <c r="F1531"/>
  <c r="G1531"/>
  <c r="H1531"/>
  <c r="I1531"/>
  <c r="J1531"/>
  <c r="K1531"/>
  <c r="L1531"/>
  <c r="M1531"/>
  <c r="N1531"/>
  <c r="A1532"/>
  <c r="B1532"/>
  <c r="C1532"/>
  <c r="D1532"/>
  <c r="E1532"/>
  <c r="F1532"/>
  <c r="G1532"/>
  <c r="H1532"/>
  <c r="I1532"/>
  <c r="J1532"/>
  <c r="K1532"/>
  <c r="L1532"/>
  <c r="M1532"/>
  <c r="N1532"/>
  <c r="A1533"/>
  <c r="B1533"/>
  <c r="C1533"/>
  <c r="D1533"/>
  <c r="E1533"/>
  <c r="F1533"/>
  <c r="G1533"/>
  <c r="H1533"/>
  <c r="I1533"/>
  <c r="J1533"/>
  <c r="K1533"/>
  <c r="L1533"/>
  <c r="M1533"/>
  <c r="N1533"/>
  <c r="A1534"/>
  <c r="B1534"/>
  <c r="C1534"/>
  <c r="D1534"/>
  <c r="E1534"/>
  <c r="F1534"/>
  <c r="G1534"/>
  <c r="H1534"/>
  <c r="I1534"/>
  <c r="J1534"/>
  <c r="K1534"/>
  <c r="L1534"/>
  <c r="M1534"/>
  <c r="N1534"/>
  <c r="A1535"/>
  <c r="B1535"/>
  <c r="C1535"/>
  <c r="D1535"/>
  <c r="E1535"/>
  <c r="F1535"/>
  <c r="G1535"/>
  <c r="H1535"/>
  <c r="I1535"/>
  <c r="J1535"/>
  <c r="K1535"/>
  <c r="L1535"/>
  <c r="M1535"/>
  <c r="N1535"/>
  <c r="A1536"/>
  <c r="B1536"/>
  <c r="C1536"/>
  <c r="D1536"/>
  <c r="E1536"/>
  <c r="F1536"/>
  <c r="G1536"/>
  <c r="H1536"/>
  <c r="I1536"/>
  <c r="J1536"/>
  <c r="K1536"/>
  <c r="L1536"/>
  <c r="M1536"/>
  <c r="N1536"/>
  <c r="A1537"/>
  <c r="B1537"/>
  <c r="C1537"/>
  <c r="D1537"/>
  <c r="E1537"/>
  <c r="F1537"/>
  <c r="G1537"/>
  <c r="H1537"/>
  <c r="I1537"/>
  <c r="J1537"/>
  <c r="K1537"/>
  <c r="L1537"/>
  <c r="M1537"/>
  <c r="N1537"/>
  <c r="A1538"/>
  <c r="B1538"/>
  <c r="C1538"/>
  <c r="D1538"/>
  <c r="E1538"/>
  <c r="F1538"/>
  <c r="G1538"/>
  <c r="H1538"/>
  <c r="I1538"/>
  <c r="J1538"/>
  <c r="K1538"/>
  <c r="L1538"/>
  <c r="M1538"/>
  <c r="N1538"/>
  <c r="A1539"/>
  <c r="B1539"/>
  <c r="C1539"/>
  <c r="D1539"/>
  <c r="E1539"/>
  <c r="F1539"/>
  <c r="G1539"/>
  <c r="H1539"/>
  <c r="I1539"/>
  <c r="J1539"/>
  <c r="K1539"/>
  <c r="L1539"/>
  <c r="M1539"/>
  <c r="N1539"/>
  <c r="A1540"/>
  <c r="B1540"/>
  <c r="C1540"/>
  <c r="D1540"/>
  <c r="E1540"/>
  <c r="F1540"/>
  <c r="G1540"/>
  <c r="H1540"/>
  <c r="I1540"/>
  <c r="J1540"/>
  <c r="K1540"/>
  <c r="L1540"/>
  <c r="M1540"/>
  <c r="N1540"/>
  <c r="A1541"/>
  <c r="B1541"/>
  <c r="C1541"/>
  <c r="D1541"/>
  <c r="E1541"/>
  <c r="F1541"/>
  <c r="G1541"/>
  <c r="H1541"/>
  <c r="I1541"/>
  <c r="J1541"/>
  <c r="K1541"/>
  <c r="L1541"/>
  <c r="M1541"/>
  <c r="N1541"/>
  <c r="A1542"/>
  <c r="B1542"/>
  <c r="C1542"/>
  <c r="D1542"/>
  <c r="E1542"/>
  <c r="F1542"/>
  <c r="G1542"/>
  <c r="H1542"/>
  <c r="I1542"/>
  <c r="J1542"/>
  <c r="K1542"/>
  <c r="L1542"/>
  <c r="M1542"/>
  <c r="N1542"/>
  <c r="A1543"/>
  <c r="B1543"/>
  <c r="C1543"/>
  <c r="D1543"/>
  <c r="E1543"/>
  <c r="F1543"/>
  <c r="G1543"/>
  <c r="H1543"/>
  <c r="I1543"/>
  <c r="J1543"/>
  <c r="K1543"/>
  <c r="L1543"/>
  <c r="M1543"/>
  <c r="N1543"/>
  <c r="A1544"/>
  <c r="B1544"/>
  <c r="C1544"/>
  <c r="D1544"/>
  <c r="E1544"/>
  <c r="F1544"/>
  <c r="G1544"/>
  <c r="H1544"/>
  <c r="I1544"/>
  <c r="J1544"/>
  <c r="K1544"/>
  <c r="L1544"/>
  <c r="M1544"/>
  <c r="N1544"/>
  <c r="A1545"/>
  <c r="B1545"/>
  <c r="C1545"/>
  <c r="D1545"/>
  <c r="E1545"/>
  <c r="F1545"/>
  <c r="G1545"/>
  <c r="H1545"/>
  <c r="I1545"/>
  <c r="J1545"/>
  <c r="K1545"/>
  <c r="L1545"/>
  <c r="M1545"/>
  <c r="N1545"/>
  <c r="A1546"/>
  <c r="B1546"/>
  <c r="C1546"/>
  <c r="D1546"/>
  <c r="E1546"/>
  <c r="F1546"/>
  <c r="G1546"/>
  <c r="H1546"/>
  <c r="I1546"/>
  <c r="J1546"/>
  <c r="K1546"/>
  <c r="L1546"/>
  <c r="M1546"/>
  <c r="N1546"/>
  <c r="A1547"/>
  <c r="B1547"/>
  <c r="C1547"/>
  <c r="D1547"/>
  <c r="E1547"/>
  <c r="F1547"/>
  <c r="G1547"/>
  <c r="H1547"/>
  <c r="I1547"/>
  <c r="J1547"/>
  <c r="K1547"/>
  <c r="L1547"/>
  <c r="M1547"/>
  <c r="N1547"/>
  <c r="A1548"/>
  <c r="B1548"/>
  <c r="C1548"/>
  <c r="D1548"/>
  <c r="E1548"/>
  <c r="F1548"/>
  <c r="G1548"/>
  <c r="H1548"/>
  <c r="I1548"/>
  <c r="J1548"/>
  <c r="K1548"/>
  <c r="L1548"/>
  <c r="M1548"/>
  <c r="N1548"/>
  <c r="A1549"/>
  <c r="B1549"/>
  <c r="C1549"/>
  <c r="D1549"/>
  <c r="E1549"/>
  <c r="F1549"/>
  <c r="G1549"/>
  <c r="H1549"/>
  <c r="I1549"/>
  <c r="J1549"/>
  <c r="K1549"/>
  <c r="L1549"/>
  <c r="M1549"/>
  <c r="N1549"/>
  <c r="A1550"/>
  <c r="B1550"/>
  <c r="C1550"/>
  <c r="D1550"/>
  <c r="E1550"/>
  <c r="F1550"/>
  <c r="G1550"/>
  <c r="H1550"/>
  <c r="I1550"/>
  <c r="J1550"/>
  <c r="K1550"/>
  <c r="L1550"/>
  <c r="M1550"/>
  <c r="N1550"/>
  <c r="A1551"/>
  <c r="B1551"/>
  <c r="C1551"/>
  <c r="D1551"/>
  <c r="E1551"/>
  <c r="F1551"/>
  <c r="G1551"/>
  <c r="H1551"/>
  <c r="I1551"/>
  <c r="J1551"/>
  <c r="K1551"/>
  <c r="L1551"/>
  <c r="M1551"/>
  <c r="N1551"/>
  <c r="A1552"/>
  <c r="B1552"/>
  <c r="C1552"/>
  <c r="D1552"/>
  <c r="E1552"/>
  <c r="F1552"/>
  <c r="G1552"/>
  <c r="H1552"/>
  <c r="I1552"/>
  <c r="J1552"/>
  <c r="K1552"/>
  <c r="L1552"/>
  <c r="M1552"/>
  <c r="N1552"/>
  <c r="A1553"/>
  <c r="B1553"/>
  <c r="C1553"/>
  <c r="D1553"/>
  <c r="E1553"/>
  <c r="F1553"/>
  <c r="G1553"/>
  <c r="H1553"/>
  <c r="I1553"/>
  <c r="J1553"/>
  <c r="K1553"/>
  <c r="L1553"/>
  <c r="M1553"/>
  <c r="N1553"/>
  <c r="A1554"/>
  <c r="B1554"/>
  <c r="C1554"/>
  <c r="D1554"/>
  <c r="E1554"/>
  <c r="F1554"/>
  <c r="G1554"/>
  <c r="H1554"/>
  <c r="I1554"/>
  <c r="J1554"/>
  <c r="K1554"/>
  <c r="L1554"/>
  <c r="M1554"/>
  <c r="N1554"/>
  <c r="A1555"/>
  <c r="B1555"/>
  <c r="C1555"/>
  <c r="D1555"/>
  <c r="E1555"/>
  <c r="F1555"/>
  <c r="G1555"/>
  <c r="H1555"/>
  <c r="I1555"/>
  <c r="J1555"/>
  <c r="K1555"/>
  <c r="L1555"/>
  <c r="M1555"/>
  <c r="N1555"/>
  <c r="A1556"/>
  <c r="B1556"/>
  <c r="C1556"/>
  <c r="D1556"/>
  <c r="E1556"/>
  <c r="F1556"/>
  <c r="G1556"/>
  <c r="H1556"/>
  <c r="I1556"/>
  <c r="J1556"/>
  <c r="K1556"/>
  <c r="L1556"/>
  <c r="M1556"/>
  <c r="N1556"/>
  <c r="A1557"/>
  <c r="B1557"/>
  <c r="C1557"/>
  <c r="D1557"/>
  <c r="E1557"/>
  <c r="F1557"/>
  <c r="G1557"/>
  <c r="H1557"/>
  <c r="I1557"/>
  <c r="J1557"/>
  <c r="K1557"/>
  <c r="L1557"/>
  <c r="M1557"/>
  <c r="N1557"/>
  <c r="A1558"/>
  <c r="B1558"/>
  <c r="C1558"/>
  <c r="D1558"/>
  <c r="E1558"/>
  <c r="F1558"/>
  <c r="G1558"/>
  <c r="H1558"/>
  <c r="I1558"/>
  <c r="J1558"/>
  <c r="K1558"/>
  <c r="L1558"/>
  <c r="M1558"/>
  <c r="N1558"/>
  <c r="A1559"/>
  <c r="B1559"/>
  <c r="C1559"/>
  <c r="D1559"/>
  <c r="E1559"/>
  <c r="F1559"/>
  <c r="G1559"/>
  <c r="H1559"/>
  <c r="I1559"/>
  <c r="J1559"/>
  <c r="K1559"/>
  <c r="L1559"/>
  <c r="M1559"/>
  <c r="N1559"/>
  <c r="A1560"/>
  <c r="B1560"/>
  <c r="C1560"/>
  <c r="D1560"/>
  <c r="E1560"/>
  <c r="F1560"/>
  <c r="G1560"/>
  <c r="H1560"/>
  <c r="I1560"/>
  <c r="J1560"/>
  <c r="K1560"/>
  <c r="L1560"/>
  <c r="M1560"/>
  <c r="N1560"/>
  <c r="A1561"/>
  <c r="B1561"/>
  <c r="C1561"/>
  <c r="D1561"/>
  <c r="E1561"/>
  <c r="F1561"/>
  <c r="G1561"/>
  <c r="H1561"/>
  <c r="I1561"/>
  <c r="J1561"/>
  <c r="K1561"/>
  <c r="L1561"/>
  <c r="M1561"/>
  <c r="N1561"/>
  <c r="A1562"/>
  <c r="B1562"/>
  <c r="C1562"/>
  <c r="D1562"/>
  <c r="E1562"/>
  <c r="F1562"/>
  <c r="G1562"/>
  <c r="H1562"/>
  <c r="I1562"/>
  <c r="J1562"/>
  <c r="K1562"/>
  <c r="L1562"/>
  <c r="M1562"/>
  <c r="N1562"/>
  <c r="A1563"/>
  <c r="B1563"/>
  <c r="C1563"/>
  <c r="D1563"/>
  <c r="E1563"/>
  <c r="F1563"/>
  <c r="G1563"/>
  <c r="H1563"/>
  <c r="I1563"/>
  <c r="J1563"/>
  <c r="K1563"/>
  <c r="L1563"/>
  <c r="M1563"/>
  <c r="N1563"/>
  <c r="A1564"/>
  <c r="B1564"/>
  <c r="C1564"/>
  <c r="D1564"/>
  <c r="E1564"/>
  <c r="F1564"/>
  <c r="G1564"/>
  <c r="H1564"/>
  <c r="I1564"/>
  <c r="J1564"/>
  <c r="K1564"/>
  <c r="L1564"/>
  <c r="M1564"/>
  <c r="N1564"/>
  <c r="A1565"/>
  <c r="B1565"/>
  <c r="C1565"/>
  <c r="D1565"/>
  <c r="E1565"/>
  <c r="F1565"/>
  <c r="G1565"/>
  <c r="H1565"/>
  <c r="I1565"/>
  <c r="J1565"/>
  <c r="K1565"/>
  <c r="L1565"/>
  <c r="M1565"/>
  <c r="N1565"/>
  <c r="A1566"/>
  <c r="B1566"/>
  <c r="C1566"/>
  <c r="D1566"/>
  <c r="E1566"/>
  <c r="F1566"/>
  <c r="G1566"/>
  <c r="H1566"/>
  <c r="I1566"/>
  <c r="J1566"/>
  <c r="K1566"/>
  <c r="L1566"/>
  <c r="M1566"/>
  <c r="N1566"/>
  <c r="A1567"/>
  <c r="B1567"/>
  <c r="C1567"/>
  <c r="D1567"/>
  <c r="E1567"/>
  <c r="F1567"/>
  <c r="G1567"/>
  <c r="H1567"/>
  <c r="I1567"/>
  <c r="J1567"/>
  <c r="K1567"/>
  <c r="L1567"/>
  <c r="M1567"/>
  <c r="N1567"/>
  <c r="A1568"/>
  <c r="B1568"/>
  <c r="C1568"/>
  <c r="D1568"/>
  <c r="E1568"/>
  <c r="F1568"/>
  <c r="G1568"/>
  <c r="H1568"/>
  <c r="I1568"/>
  <c r="J1568"/>
  <c r="K1568"/>
  <c r="L1568"/>
  <c r="M1568"/>
  <c r="N1568"/>
  <c r="A1569"/>
  <c r="B1569"/>
  <c r="C1569"/>
  <c r="D1569"/>
  <c r="E1569"/>
  <c r="F1569"/>
  <c r="G1569"/>
  <c r="H1569"/>
  <c r="I1569"/>
  <c r="J1569"/>
  <c r="K1569"/>
  <c r="L1569"/>
  <c r="M1569"/>
  <c r="N1569"/>
  <c r="A1570"/>
  <c r="B1570"/>
  <c r="C1570"/>
  <c r="D1570"/>
  <c r="E1570"/>
  <c r="F1570"/>
  <c r="G1570"/>
  <c r="H1570"/>
  <c r="I1570"/>
  <c r="J1570"/>
  <c r="K1570"/>
  <c r="L1570"/>
  <c r="M1570"/>
  <c r="N1570"/>
  <c r="A1571"/>
  <c r="B1571"/>
  <c r="C1571"/>
  <c r="D1571"/>
  <c r="E1571"/>
  <c r="F1571"/>
  <c r="G1571"/>
  <c r="H1571"/>
  <c r="I1571"/>
  <c r="J1571"/>
  <c r="K1571"/>
  <c r="L1571"/>
  <c r="M1571"/>
  <c r="N1571"/>
  <c r="A1572"/>
  <c r="B1572"/>
  <c r="C1572"/>
  <c r="D1572"/>
  <c r="E1572"/>
  <c r="F1572"/>
  <c r="G1572"/>
  <c r="H1572"/>
  <c r="I1572"/>
  <c r="J1572"/>
  <c r="K1572"/>
  <c r="L1572"/>
  <c r="M1572"/>
  <c r="N1572"/>
  <c r="A1573"/>
  <c r="B1573"/>
  <c r="C1573"/>
  <c r="D1573"/>
  <c r="E1573"/>
  <c r="F1573"/>
  <c r="G1573"/>
  <c r="H1573"/>
  <c r="I1573"/>
  <c r="J1573"/>
  <c r="K1573"/>
  <c r="L1573"/>
  <c r="M1573"/>
  <c r="N1573"/>
  <c r="A1574"/>
  <c r="B1574"/>
  <c r="C1574"/>
  <c r="D1574"/>
  <c r="E1574"/>
  <c r="F1574"/>
  <c r="G1574"/>
  <c r="H1574"/>
  <c r="I1574"/>
  <c r="J1574"/>
  <c r="K1574"/>
  <c r="L1574"/>
  <c r="M1574"/>
  <c r="N1574"/>
  <c r="A1575"/>
  <c r="B1575"/>
  <c r="C1575"/>
  <c r="D1575"/>
  <c r="E1575"/>
  <c r="F1575"/>
  <c r="G1575"/>
  <c r="H1575"/>
  <c r="I1575"/>
  <c r="J1575"/>
  <c r="K1575"/>
  <c r="L1575"/>
  <c r="M1575"/>
  <c r="N1575"/>
  <c r="A1576"/>
  <c r="B1576"/>
  <c r="C1576"/>
  <c r="D1576"/>
  <c r="E1576"/>
  <c r="F1576"/>
  <c r="G1576"/>
  <c r="H1576"/>
  <c r="I1576"/>
  <c r="J1576"/>
  <c r="K1576"/>
  <c r="L1576"/>
  <c r="M1576"/>
  <c r="N1576"/>
  <c r="A1577"/>
  <c r="B1577"/>
  <c r="C1577"/>
  <c r="D1577"/>
  <c r="E1577"/>
  <c r="F1577"/>
  <c r="G1577"/>
  <c r="H1577"/>
  <c r="I1577"/>
  <c r="J1577"/>
  <c r="K1577"/>
  <c r="L1577"/>
  <c r="M1577"/>
  <c r="N1577"/>
  <c r="A1578"/>
  <c r="B1578"/>
  <c r="C1578"/>
  <c r="D1578"/>
  <c r="E1578"/>
  <c r="F1578"/>
  <c r="G1578"/>
  <c r="H1578"/>
  <c r="I1578"/>
  <c r="J1578"/>
  <c r="K1578"/>
  <c r="L1578"/>
  <c r="M1578"/>
  <c r="N1578"/>
  <c r="A1579"/>
  <c r="B1579"/>
  <c r="C1579"/>
  <c r="D1579"/>
  <c r="E1579"/>
  <c r="F1579"/>
  <c r="G1579"/>
  <c r="H1579"/>
  <c r="I1579"/>
  <c r="J1579"/>
  <c r="K1579"/>
  <c r="L1579"/>
  <c r="M1579"/>
  <c r="N1579"/>
  <c r="A1580"/>
  <c r="B1580"/>
  <c r="C1580"/>
  <c r="D1580"/>
  <c r="E1580"/>
  <c r="F1580"/>
  <c r="G1580"/>
  <c r="H1580"/>
  <c r="I1580"/>
  <c r="J1580"/>
  <c r="K1580"/>
  <c r="L1580"/>
  <c r="M1580"/>
  <c r="N1580"/>
  <c r="A1581"/>
  <c r="B1581"/>
  <c r="C1581"/>
  <c r="D1581"/>
  <c r="E1581"/>
  <c r="F1581"/>
  <c r="G1581"/>
  <c r="H1581"/>
  <c r="I1581"/>
  <c r="J1581"/>
  <c r="K1581"/>
  <c r="L1581"/>
  <c r="M1581"/>
  <c r="N1581"/>
  <c r="A1582"/>
  <c r="B1582"/>
  <c r="C1582"/>
  <c r="D1582"/>
  <c r="E1582"/>
  <c r="F1582"/>
  <c r="G1582"/>
  <c r="H1582"/>
  <c r="I1582"/>
  <c r="J1582"/>
  <c r="K1582"/>
  <c r="L1582"/>
  <c r="M1582"/>
  <c r="N1582"/>
  <c r="A1583"/>
  <c r="B1583"/>
  <c r="C1583"/>
  <c r="D1583"/>
  <c r="E1583"/>
  <c r="F1583"/>
  <c r="G1583"/>
  <c r="H1583"/>
  <c r="I1583"/>
  <c r="J1583"/>
  <c r="K1583"/>
  <c r="L1583"/>
  <c r="M1583"/>
  <c r="N1583"/>
  <c r="A1584"/>
  <c r="B1584"/>
  <c r="C1584"/>
  <c r="D1584"/>
  <c r="E1584"/>
  <c r="F1584"/>
  <c r="G1584"/>
  <c r="H1584"/>
  <c r="I1584"/>
  <c r="J1584"/>
  <c r="K1584"/>
  <c r="L1584"/>
  <c r="M1584"/>
  <c r="N1584"/>
  <c r="A1585"/>
  <c r="B1585"/>
  <c r="C1585"/>
  <c r="D1585"/>
  <c r="E1585"/>
  <c r="F1585"/>
  <c r="G1585"/>
  <c r="H1585"/>
  <c r="I1585"/>
  <c r="J1585"/>
  <c r="K1585"/>
  <c r="L1585"/>
  <c r="M1585"/>
  <c r="N1585"/>
  <c r="A1586"/>
  <c r="B1586"/>
  <c r="C1586"/>
  <c r="D1586"/>
  <c r="E1586"/>
  <c r="F1586"/>
  <c r="G1586"/>
  <c r="H1586"/>
  <c r="I1586"/>
  <c r="J1586"/>
  <c r="K1586"/>
  <c r="L1586"/>
  <c r="M1586"/>
  <c r="N1586"/>
  <c r="A1587"/>
  <c r="B1587"/>
  <c r="C1587"/>
  <c r="D1587"/>
  <c r="E1587"/>
  <c r="F1587"/>
  <c r="G1587"/>
  <c r="H1587"/>
  <c r="I1587"/>
  <c r="J1587"/>
  <c r="K1587"/>
  <c r="L1587"/>
  <c r="M1587"/>
  <c r="N1587"/>
  <c r="A1588"/>
  <c r="B1588"/>
  <c r="C1588"/>
  <c r="D1588"/>
  <c r="E1588"/>
  <c r="F1588"/>
  <c r="G1588"/>
  <c r="H1588"/>
  <c r="I1588"/>
  <c r="J1588"/>
  <c r="K1588"/>
  <c r="L1588"/>
  <c r="M1588"/>
  <c r="N1588"/>
  <c r="A1589"/>
  <c r="B1589"/>
  <c r="C1589"/>
  <c r="D1589"/>
  <c r="E1589"/>
  <c r="F1589"/>
  <c r="G1589"/>
  <c r="H1589"/>
  <c r="I1589"/>
  <c r="J1589"/>
  <c r="K1589"/>
  <c r="L1589"/>
  <c r="M1589"/>
  <c r="N1589"/>
  <c r="A1590"/>
  <c r="B1590"/>
  <c r="C1590"/>
  <c r="D1590"/>
  <c r="E1590"/>
  <c r="F1590"/>
  <c r="G1590"/>
  <c r="H1590"/>
  <c r="I1590"/>
  <c r="J1590"/>
  <c r="K1590"/>
  <c r="L1590"/>
  <c r="M1590"/>
  <c r="N1590"/>
  <c r="A1591"/>
  <c r="B1591"/>
  <c r="C1591"/>
  <c r="D1591"/>
  <c r="E1591"/>
  <c r="F1591"/>
  <c r="G1591"/>
  <c r="H1591"/>
  <c r="I1591"/>
  <c r="J1591"/>
  <c r="K1591"/>
  <c r="L1591"/>
  <c r="M1591"/>
  <c r="N1591"/>
  <c r="A1592"/>
  <c r="B1592"/>
  <c r="C1592"/>
  <c r="D1592"/>
  <c r="E1592"/>
  <c r="F1592"/>
  <c r="G1592"/>
  <c r="H1592"/>
  <c r="I1592"/>
  <c r="J1592"/>
  <c r="K1592"/>
  <c r="L1592"/>
  <c r="M1592"/>
  <c r="N1592"/>
  <c r="A1593"/>
  <c r="B1593"/>
  <c r="C1593"/>
  <c r="D1593"/>
  <c r="E1593"/>
  <c r="F1593"/>
  <c r="G1593"/>
  <c r="H1593"/>
  <c r="I1593"/>
  <c r="J1593"/>
  <c r="K1593"/>
  <c r="L1593"/>
  <c r="M1593"/>
  <c r="N1593"/>
  <c r="A1594"/>
  <c r="B1594"/>
  <c r="C1594"/>
  <c r="D1594"/>
  <c r="E1594"/>
  <c r="F1594"/>
  <c r="G1594"/>
  <c r="H1594"/>
  <c r="I1594"/>
  <c r="J1594"/>
  <c r="K1594"/>
  <c r="L1594"/>
  <c r="M1594"/>
  <c r="N1594"/>
  <c r="A1595"/>
  <c r="B1595"/>
  <c r="C1595"/>
  <c r="D1595"/>
  <c r="E1595"/>
  <c r="F1595"/>
  <c r="G1595"/>
  <c r="H1595"/>
  <c r="I1595"/>
  <c r="J1595"/>
  <c r="K1595"/>
  <c r="L1595"/>
  <c r="M1595"/>
  <c r="N1595"/>
  <c r="A1596"/>
  <c r="B1596"/>
  <c r="C1596"/>
  <c r="D1596"/>
  <c r="E1596"/>
  <c r="F1596"/>
  <c r="G1596"/>
  <c r="H1596"/>
  <c r="I1596"/>
  <c r="J1596"/>
  <c r="K1596"/>
  <c r="L1596"/>
  <c r="M1596"/>
  <c r="N1596"/>
  <c r="A1597"/>
  <c r="B1597"/>
  <c r="C1597"/>
  <c r="D1597"/>
  <c r="E1597"/>
  <c r="F1597"/>
  <c r="G1597"/>
  <c r="H1597"/>
  <c r="I1597"/>
  <c r="J1597"/>
  <c r="K1597"/>
  <c r="L1597"/>
  <c r="M1597"/>
  <c r="N1597"/>
  <c r="A1598"/>
  <c r="B1598"/>
  <c r="C1598"/>
  <c r="D1598"/>
  <c r="E1598"/>
  <c r="F1598"/>
  <c r="G1598"/>
  <c r="H1598"/>
  <c r="I1598"/>
  <c r="J1598"/>
  <c r="K1598"/>
  <c r="L1598"/>
  <c r="M1598"/>
  <c r="N1598"/>
  <c r="A1599"/>
  <c r="B1599"/>
  <c r="C1599"/>
  <c r="D1599"/>
  <c r="E1599"/>
  <c r="F1599"/>
  <c r="G1599"/>
  <c r="H1599"/>
  <c r="I1599"/>
  <c r="J1599"/>
  <c r="K1599"/>
  <c r="L1599"/>
  <c r="M1599"/>
  <c r="N1599"/>
  <c r="A1600"/>
  <c r="B1600"/>
  <c r="C1600"/>
  <c r="D1600"/>
  <c r="E1600"/>
  <c r="F1600"/>
  <c r="G1600"/>
  <c r="H1600"/>
  <c r="I1600"/>
  <c r="J1600"/>
  <c r="K1600"/>
  <c r="L1600"/>
  <c r="M1600"/>
  <c r="N1600"/>
  <c r="A1601"/>
  <c r="B1601"/>
  <c r="C1601"/>
  <c r="D1601"/>
  <c r="E1601"/>
  <c r="F1601"/>
  <c r="G1601"/>
  <c r="H1601"/>
  <c r="I1601"/>
  <c r="J1601"/>
  <c r="K1601"/>
  <c r="L1601"/>
  <c r="M1601"/>
  <c r="N1601"/>
  <c r="A1602"/>
  <c r="B1602"/>
  <c r="C1602"/>
  <c r="D1602"/>
  <c r="E1602"/>
  <c r="F1602"/>
  <c r="G1602"/>
  <c r="H1602"/>
  <c r="I1602"/>
  <c r="J1602"/>
  <c r="K1602"/>
  <c r="L1602"/>
  <c r="M1602"/>
  <c r="N1602"/>
  <c r="A1603"/>
  <c r="B1603"/>
  <c r="C1603"/>
  <c r="D1603"/>
  <c r="E1603"/>
  <c r="F1603"/>
  <c r="G1603"/>
  <c r="H1603"/>
  <c r="I1603"/>
  <c r="J1603"/>
  <c r="K1603"/>
  <c r="L1603"/>
  <c r="M1603"/>
  <c r="N1603"/>
  <c r="A1604"/>
  <c r="B1604"/>
  <c r="C1604"/>
  <c r="D1604"/>
  <c r="E1604"/>
  <c r="F1604"/>
  <c r="G1604"/>
  <c r="H1604"/>
  <c r="I1604"/>
  <c r="J1604"/>
  <c r="K1604"/>
  <c r="L1604"/>
  <c r="M1604"/>
  <c r="N1604"/>
  <c r="A1605"/>
  <c r="B1605"/>
  <c r="C1605"/>
  <c r="D1605"/>
  <c r="E1605"/>
  <c r="F1605"/>
  <c r="G1605"/>
  <c r="H1605"/>
  <c r="I1605"/>
  <c r="J1605"/>
  <c r="K1605"/>
  <c r="L1605"/>
  <c r="M1605"/>
  <c r="N1605"/>
  <c r="A1606"/>
  <c r="B1606"/>
  <c r="C1606"/>
  <c r="D1606"/>
  <c r="E1606"/>
  <c r="F1606"/>
  <c r="G1606"/>
  <c r="H1606"/>
  <c r="I1606"/>
  <c r="J1606"/>
  <c r="K1606"/>
  <c r="L1606"/>
  <c r="M1606"/>
  <c r="N1606"/>
  <c r="A1607"/>
  <c r="B1607"/>
  <c r="C1607"/>
  <c r="D1607"/>
  <c r="E1607"/>
  <c r="F1607"/>
  <c r="G1607"/>
  <c r="H1607"/>
  <c r="I1607"/>
  <c r="J1607"/>
  <c r="K1607"/>
  <c r="L1607"/>
  <c r="M1607"/>
  <c r="N1607"/>
  <c r="A1608"/>
  <c r="B1608"/>
  <c r="C1608"/>
  <c r="D1608"/>
  <c r="E1608"/>
  <c r="F1608"/>
  <c r="G1608"/>
  <c r="H1608"/>
  <c r="I1608"/>
  <c r="J1608"/>
  <c r="K1608"/>
  <c r="L1608"/>
  <c r="M1608"/>
  <c r="N1608"/>
  <c r="A1609"/>
  <c r="B1609"/>
  <c r="C1609"/>
  <c r="D1609"/>
  <c r="E1609"/>
  <c r="F1609"/>
  <c r="G1609"/>
  <c r="H1609"/>
  <c r="I1609"/>
  <c r="J1609"/>
  <c r="K1609"/>
  <c r="L1609"/>
  <c r="M1609"/>
  <c r="N1609"/>
  <c r="A1610"/>
  <c r="B1610"/>
  <c r="C1610"/>
  <c r="D1610"/>
  <c r="E1610"/>
  <c r="F1610"/>
  <c r="G1610"/>
  <c r="H1610"/>
  <c r="I1610"/>
  <c r="J1610"/>
  <c r="K1610"/>
  <c r="L1610"/>
  <c r="M1610"/>
  <c r="N1610"/>
  <c r="A1611"/>
  <c r="B1611"/>
  <c r="C1611"/>
  <c r="D1611"/>
  <c r="E1611"/>
  <c r="F1611"/>
  <c r="G1611"/>
  <c r="H1611"/>
  <c r="I1611"/>
  <c r="J1611"/>
  <c r="K1611"/>
  <c r="L1611"/>
  <c r="M1611"/>
  <c r="N1611"/>
  <c r="A1612"/>
  <c r="B1612"/>
  <c r="C1612"/>
  <c r="D1612"/>
  <c r="E1612"/>
  <c r="F1612"/>
  <c r="G1612"/>
  <c r="H1612"/>
  <c r="I1612"/>
  <c r="J1612"/>
  <c r="K1612"/>
  <c r="L1612"/>
  <c r="M1612"/>
  <c r="N1612"/>
  <c r="A1613"/>
  <c r="B1613"/>
  <c r="C1613"/>
  <c r="D1613"/>
  <c r="E1613"/>
  <c r="F1613"/>
  <c r="G1613"/>
  <c r="H1613"/>
  <c r="I1613"/>
  <c r="J1613"/>
  <c r="K1613"/>
  <c r="L1613"/>
  <c r="M1613"/>
  <c r="N1613"/>
  <c r="A1614"/>
  <c r="B1614"/>
  <c r="C1614"/>
  <c r="D1614"/>
  <c r="E1614"/>
  <c r="F1614"/>
  <c r="G1614"/>
  <c r="H1614"/>
  <c r="I1614"/>
  <c r="J1614"/>
  <c r="K1614"/>
  <c r="L1614"/>
  <c r="M1614"/>
  <c r="N1614"/>
  <c r="A1615"/>
  <c r="B1615"/>
  <c r="C1615"/>
  <c r="D1615"/>
  <c r="E1615"/>
  <c r="F1615"/>
  <c r="G1615"/>
  <c r="H1615"/>
  <c r="I1615"/>
  <c r="J1615"/>
  <c r="K1615"/>
  <c r="L1615"/>
  <c r="M1615"/>
  <c r="N1615"/>
  <c r="A1616"/>
  <c r="B1616"/>
  <c r="C1616"/>
  <c r="D1616"/>
  <c r="E1616"/>
  <c r="F1616"/>
  <c r="G1616"/>
  <c r="H1616"/>
  <c r="I1616"/>
  <c r="J1616"/>
  <c r="K1616"/>
  <c r="L1616"/>
  <c r="M1616"/>
  <c r="N1616"/>
  <c r="A1617"/>
  <c r="B1617"/>
  <c r="C1617"/>
  <c r="D1617"/>
  <c r="E1617"/>
  <c r="F1617"/>
  <c r="G1617"/>
  <c r="H1617"/>
  <c r="I1617"/>
  <c r="J1617"/>
  <c r="K1617"/>
  <c r="L1617"/>
  <c r="M1617"/>
  <c r="N1617"/>
  <c r="A1618"/>
  <c r="B1618"/>
  <c r="C1618"/>
  <c r="D1618"/>
  <c r="E1618"/>
  <c r="F1618"/>
  <c r="G1618"/>
  <c r="H1618"/>
  <c r="I1618"/>
  <c r="J1618"/>
  <c r="K1618"/>
  <c r="L1618"/>
  <c r="M1618"/>
  <c r="N1618"/>
  <c r="A1619"/>
  <c r="B1619"/>
  <c r="C1619"/>
  <c r="D1619"/>
  <c r="E1619"/>
  <c r="F1619"/>
  <c r="G1619"/>
  <c r="H1619"/>
  <c r="I1619"/>
  <c r="J1619"/>
  <c r="K1619"/>
  <c r="L1619"/>
  <c r="M1619"/>
  <c r="N1619"/>
  <c r="A1620"/>
  <c r="B1620"/>
  <c r="C1620"/>
  <c r="D1620"/>
  <c r="E1620"/>
  <c r="F1620"/>
  <c r="G1620"/>
  <c r="H1620"/>
  <c r="I1620"/>
  <c r="J1620"/>
  <c r="K1620"/>
  <c r="L1620"/>
  <c r="M1620"/>
  <c r="N1620"/>
  <c r="A1621"/>
  <c r="B1621"/>
  <c r="C1621"/>
  <c r="D1621"/>
  <c r="E1621"/>
  <c r="F1621"/>
  <c r="G1621"/>
  <c r="H1621"/>
  <c r="I1621"/>
  <c r="J1621"/>
  <c r="K1621"/>
  <c r="L1621"/>
  <c r="M1621"/>
  <c r="N1621"/>
  <c r="A1622"/>
  <c r="B1622"/>
  <c r="C1622"/>
  <c r="D1622"/>
  <c r="E1622"/>
  <c r="F1622"/>
  <c r="G1622"/>
  <c r="H1622"/>
  <c r="I1622"/>
  <c r="J1622"/>
  <c r="K1622"/>
  <c r="L1622"/>
  <c r="M1622"/>
  <c r="N1622"/>
  <c r="A1623"/>
  <c r="B1623"/>
  <c r="C1623"/>
  <c r="D1623"/>
  <c r="E1623"/>
  <c r="F1623"/>
  <c r="G1623"/>
  <c r="H1623"/>
  <c r="I1623"/>
  <c r="J1623"/>
  <c r="K1623"/>
  <c r="L1623"/>
  <c r="M1623"/>
  <c r="N1623"/>
  <c r="A1624"/>
  <c r="B1624"/>
  <c r="C1624"/>
  <c r="D1624"/>
  <c r="E1624"/>
  <c r="F1624"/>
  <c r="G1624"/>
  <c r="H1624"/>
  <c r="I1624"/>
  <c r="J1624"/>
  <c r="K1624"/>
  <c r="L1624"/>
  <c r="M1624"/>
  <c r="N1624"/>
  <c r="A1625"/>
  <c r="B1625"/>
  <c r="C1625"/>
  <c r="D1625"/>
  <c r="E1625"/>
  <c r="F1625"/>
  <c r="G1625"/>
  <c r="H1625"/>
  <c r="I1625"/>
  <c r="J1625"/>
  <c r="K1625"/>
  <c r="L1625"/>
  <c r="M1625"/>
  <c r="N1625"/>
  <c r="A1626"/>
  <c r="B1626"/>
  <c r="C1626"/>
  <c r="D1626"/>
  <c r="E1626"/>
  <c r="F1626"/>
  <c r="G1626"/>
  <c r="H1626"/>
  <c r="I1626"/>
  <c r="J1626"/>
  <c r="K1626"/>
  <c r="L1626"/>
  <c r="M1626"/>
  <c r="N1626"/>
  <c r="A1627"/>
  <c r="B1627"/>
  <c r="C1627"/>
  <c r="D1627"/>
  <c r="E1627"/>
  <c r="F1627"/>
  <c r="G1627"/>
  <c r="H1627"/>
  <c r="I1627"/>
  <c r="J1627"/>
  <c r="K1627"/>
  <c r="L1627"/>
  <c r="M1627"/>
  <c r="N1627"/>
  <c r="A1628"/>
  <c r="B1628"/>
  <c r="C1628"/>
  <c r="D1628"/>
  <c r="E1628"/>
  <c r="F1628"/>
  <c r="G1628"/>
  <c r="H1628"/>
  <c r="I1628"/>
  <c r="J1628"/>
  <c r="K1628"/>
  <c r="L1628"/>
  <c r="M1628"/>
  <c r="N1628"/>
  <c r="A1629"/>
  <c r="B1629"/>
  <c r="C1629"/>
  <c r="D1629"/>
  <c r="E1629"/>
  <c r="F1629"/>
  <c r="G1629"/>
  <c r="H1629"/>
  <c r="I1629"/>
  <c r="J1629"/>
  <c r="K1629"/>
  <c r="L1629"/>
  <c r="M1629"/>
  <c r="N1629"/>
  <c r="A1630"/>
  <c r="B1630"/>
  <c r="C1630"/>
  <c r="D1630"/>
  <c r="E1630"/>
  <c r="F1630"/>
  <c r="G1630"/>
  <c r="H1630"/>
  <c r="I1630"/>
  <c r="J1630"/>
  <c r="K1630"/>
  <c r="L1630"/>
  <c r="M1630"/>
  <c r="N1630"/>
  <c r="A1631"/>
  <c r="B1631"/>
  <c r="C1631"/>
  <c r="D1631"/>
  <c r="E1631"/>
  <c r="F1631"/>
  <c r="G1631"/>
  <c r="H1631"/>
  <c r="I1631"/>
  <c r="J1631"/>
  <c r="K1631"/>
  <c r="L1631"/>
  <c r="M1631"/>
  <c r="N1631"/>
  <c r="A1632"/>
  <c r="B1632"/>
  <c r="C1632"/>
  <c r="D1632"/>
  <c r="E1632"/>
  <c r="F1632"/>
  <c r="G1632"/>
  <c r="H1632"/>
  <c r="I1632"/>
  <c r="J1632"/>
  <c r="K1632"/>
  <c r="L1632"/>
  <c r="M1632"/>
  <c r="N1632"/>
  <c r="A1633"/>
  <c r="B1633"/>
  <c r="C1633"/>
  <c r="D1633"/>
  <c r="E1633"/>
  <c r="F1633"/>
  <c r="G1633"/>
  <c r="H1633"/>
  <c r="I1633"/>
  <c r="J1633"/>
  <c r="K1633"/>
  <c r="L1633"/>
  <c r="M1633"/>
  <c r="N1633"/>
  <c r="A1634"/>
  <c r="B1634"/>
  <c r="C1634"/>
  <c r="D1634"/>
  <c r="E1634"/>
  <c r="F1634"/>
  <c r="G1634"/>
  <c r="H1634"/>
  <c r="I1634"/>
  <c r="J1634"/>
  <c r="K1634"/>
  <c r="L1634"/>
  <c r="M1634"/>
  <c r="N1634"/>
  <c r="A1635"/>
  <c r="B1635"/>
  <c r="C1635"/>
  <c r="D1635"/>
  <c r="E1635"/>
  <c r="F1635"/>
  <c r="G1635"/>
  <c r="H1635"/>
  <c r="I1635"/>
  <c r="J1635"/>
  <c r="K1635"/>
  <c r="L1635"/>
  <c r="M1635"/>
  <c r="N1635"/>
  <c r="A1636"/>
  <c r="B1636"/>
  <c r="C1636"/>
  <c r="D1636"/>
  <c r="E1636"/>
  <c r="F1636"/>
  <c r="G1636"/>
  <c r="H1636"/>
  <c r="I1636"/>
  <c r="J1636"/>
  <c r="K1636"/>
  <c r="L1636"/>
  <c r="M1636"/>
  <c r="N1636"/>
  <c r="A1637"/>
  <c r="B1637"/>
  <c r="C1637"/>
  <c r="D1637"/>
  <c r="E1637"/>
  <c r="F1637"/>
  <c r="G1637"/>
  <c r="H1637"/>
  <c r="I1637"/>
  <c r="J1637"/>
  <c r="K1637"/>
  <c r="L1637"/>
  <c r="M1637"/>
  <c r="N1637"/>
  <c r="A1638"/>
  <c r="B1638"/>
  <c r="C1638"/>
  <c r="D1638"/>
  <c r="E1638"/>
  <c r="F1638"/>
  <c r="G1638"/>
  <c r="H1638"/>
  <c r="I1638"/>
  <c r="J1638"/>
  <c r="K1638"/>
  <c r="L1638"/>
  <c r="M1638"/>
  <c r="N1638"/>
  <c r="A1639"/>
  <c r="B1639"/>
  <c r="C1639"/>
  <c r="D1639"/>
  <c r="E1639"/>
  <c r="F1639"/>
  <c r="G1639"/>
  <c r="H1639"/>
  <c r="I1639"/>
  <c r="J1639"/>
  <c r="K1639"/>
  <c r="L1639"/>
  <c r="M1639"/>
  <c r="N1639"/>
  <c r="A1640"/>
  <c r="B1640"/>
  <c r="C1640"/>
  <c r="D1640"/>
  <c r="E1640"/>
  <c r="F1640"/>
  <c r="G1640"/>
  <c r="H1640"/>
  <c r="I1640"/>
  <c r="J1640"/>
  <c r="K1640"/>
  <c r="L1640"/>
  <c r="M1640"/>
  <c r="N1640"/>
  <c r="A1641"/>
  <c r="B1641"/>
  <c r="C1641"/>
  <c r="D1641"/>
  <c r="E1641"/>
  <c r="F1641"/>
  <c r="G1641"/>
  <c r="H1641"/>
  <c r="I1641"/>
  <c r="J1641"/>
  <c r="K1641"/>
  <c r="L1641"/>
  <c r="M1641"/>
  <c r="N1641"/>
  <c r="A1642"/>
  <c r="B1642"/>
  <c r="C1642"/>
  <c r="D1642"/>
  <c r="E1642"/>
  <c r="F1642"/>
  <c r="G1642"/>
  <c r="H1642"/>
  <c r="I1642"/>
  <c r="J1642"/>
  <c r="K1642"/>
  <c r="L1642"/>
  <c r="M1642"/>
  <c r="N1642"/>
  <c r="A1643"/>
  <c r="B1643"/>
  <c r="C1643"/>
  <c r="D1643"/>
  <c r="E1643"/>
  <c r="F1643"/>
  <c r="G1643"/>
  <c r="H1643"/>
  <c r="I1643"/>
  <c r="J1643"/>
  <c r="K1643"/>
  <c r="L1643"/>
  <c r="M1643"/>
  <c r="N1643"/>
  <c r="A1644"/>
  <c r="B1644"/>
  <c r="C1644"/>
  <c r="D1644"/>
  <c r="E1644"/>
  <c r="F1644"/>
  <c r="G1644"/>
  <c r="H1644"/>
  <c r="I1644"/>
  <c r="J1644"/>
  <c r="K1644"/>
  <c r="L1644"/>
  <c r="M1644"/>
  <c r="N1644"/>
  <c r="A1645"/>
  <c r="B1645"/>
  <c r="C1645"/>
  <c r="D1645"/>
  <c r="E1645"/>
  <c r="F1645"/>
  <c r="G1645"/>
  <c r="H1645"/>
  <c r="I1645"/>
  <c r="J1645"/>
  <c r="K1645"/>
  <c r="L1645"/>
  <c r="M1645"/>
  <c r="N1645"/>
  <c r="A1646"/>
  <c r="B1646"/>
  <c r="C1646"/>
  <c r="D1646"/>
  <c r="E1646"/>
  <c r="F1646"/>
  <c r="G1646"/>
  <c r="H1646"/>
  <c r="I1646"/>
  <c r="J1646"/>
  <c r="K1646"/>
  <c r="L1646"/>
  <c r="M1646"/>
  <c r="N1646"/>
  <c r="A1647"/>
  <c r="B1647"/>
  <c r="C1647"/>
  <c r="D1647"/>
  <c r="E1647"/>
  <c r="F1647"/>
  <c r="G1647"/>
  <c r="H1647"/>
  <c r="I1647"/>
  <c r="J1647"/>
  <c r="K1647"/>
  <c r="L1647"/>
  <c r="M1647"/>
  <c r="N1647"/>
  <c r="A1648"/>
  <c r="B1648"/>
  <c r="C1648"/>
  <c r="D1648"/>
  <c r="E1648"/>
  <c r="F1648"/>
  <c r="G1648"/>
  <c r="H1648"/>
  <c r="I1648"/>
  <c r="J1648"/>
  <c r="K1648"/>
  <c r="L1648"/>
  <c r="M1648"/>
  <c r="N1648"/>
  <c r="A1649"/>
  <c r="B1649"/>
  <c r="C1649"/>
  <c r="D1649"/>
  <c r="E1649"/>
  <c r="F1649"/>
  <c r="G1649"/>
  <c r="H1649"/>
  <c r="I1649"/>
  <c r="J1649"/>
  <c r="K1649"/>
  <c r="L1649"/>
  <c r="M1649"/>
  <c r="N1649"/>
  <c r="A1650"/>
  <c r="B1650"/>
  <c r="C1650"/>
  <c r="D1650"/>
  <c r="E1650"/>
  <c r="F1650"/>
  <c r="G1650"/>
  <c r="H1650"/>
  <c r="I1650"/>
  <c r="J1650"/>
  <c r="K1650"/>
  <c r="L1650"/>
  <c r="M1650"/>
  <c r="N1650"/>
  <c r="A1651"/>
  <c r="B1651"/>
  <c r="C1651"/>
  <c r="D1651"/>
  <c r="E1651"/>
  <c r="F1651"/>
  <c r="G1651"/>
  <c r="H1651"/>
  <c r="I1651"/>
  <c r="J1651"/>
  <c r="K1651"/>
  <c r="L1651"/>
  <c r="M1651"/>
  <c r="N1651"/>
  <c r="A1652"/>
  <c r="B1652"/>
  <c r="C1652"/>
  <c r="D1652"/>
  <c r="E1652"/>
  <c r="F1652"/>
  <c r="G1652"/>
  <c r="H1652"/>
  <c r="I1652"/>
  <c r="J1652"/>
  <c r="K1652"/>
  <c r="L1652"/>
  <c r="M1652"/>
  <c r="N1652"/>
  <c r="A1653"/>
  <c r="B1653"/>
  <c r="C1653"/>
  <c r="D1653"/>
  <c r="E1653"/>
  <c r="F1653"/>
  <c r="G1653"/>
  <c r="H1653"/>
  <c r="I1653"/>
  <c r="J1653"/>
  <c r="K1653"/>
  <c r="L1653"/>
  <c r="M1653"/>
  <c r="N1653"/>
  <c r="A1654"/>
  <c r="B1654"/>
  <c r="C1654"/>
  <c r="D1654"/>
  <c r="E1654"/>
  <c r="F1654"/>
  <c r="G1654"/>
  <c r="H1654"/>
  <c r="I1654"/>
  <c r="J1654"/>
  <c r="K1654"/>
  <c r="L1654"/>
  <c r="M1654"/>
  <c r="N1654"/>
  <c r="A1655"/>
  <c r="B1655"/>
  <c r="C1655"/>
  <c r="D1655"/>
  <c r="E1655"/>
  <c r="F1655"/>
  <c r="G1655"/>
  <c r="H1655"/>
  <c r="I1655"/>
  <c r="J1655"/>
  <c r="K1655"/>
  <c r="L1655"/>
  <c r="M1655"/>
  <c r="N1655"/>
  <c r="A1656"/>
  <c r="B1656"/>
  <c r="C1656"/>
  <c r="D1656"/>
  <c r="E1656"/>
  <c r="F1656"/>
  <c r="G1656"/>
  <c r="H1656"/>
  <c r="I1656"/>
  <c r="J1656"/>
  <c r="K1656"/>
  <c r="L1656"/>
  <c r="M1656"/>
  <c r="N1656"/>
  <c r="A1657"/>
  <c r="B1657"/>
  <c r="C1657"/>
  <c r="D1657"/>
  <c r="E1657"/>
  <c r="F1657"/>
  <c r="G1657"/>
  <c r="H1657"/>
  <c r="I1657"/>
  <c r="J1657"/>
  <c r="K1657"/>
  <c r="L1657"/>
  <c r="M1657"/>
  <c r="N1657"/>
  <c r="A1658"/>
  <c r="B1658"/>
  <c r="C1658"/>
  <c r="D1658"/>
  <c r="E1658"/>
  <c r="F1658"/>
  <c r="G1658"/>
  <c r="H1658"/>
  <c r="I1658"/>
  <c r="J1658"/>
  <c r="K1658"/>
  <c r="L1658"/>
  <c r="M1658"/>
  <c r="N1658"/>
  <c r="A1659"/>
  <c r="B1659"/>
  <c r="C1659"/>
  <c r="D1659"/>
  <c r="E1659"/>
  <c r="F1659"/>
  <c r="G1659"/>
  <c r="H1659"/>
  <c r="I1659"/>
  <c r="J1659"/>
  <c r="K1659"/>
  <c r="L1659"/>
  <c r="M1659"/>
  <c r="N1659"/>
  <c r="A1660"/>
  <c r="B1660"/>
  <c r="C1660"/>
  <c r="D1660"/>
  <c r="E1660"/>
  <c r="F1660"/>
  <c r="G1660"/>
  <c r="H1660"/>
  <c r="I1660"/>
  <c r="J1660"/>
  <c r="K1660"/>
  <c r="L1660"/>
  <c r="M1660"/>
  <c r="N1660"/>
  <c r="A1661"/>
  <c r="B1661"/>
  <c r="C1661"/>
  <c r="D1661"/>
  <c r="E1661"/>
  <c r="F1661"/>
  <c r="G1661"/>
  <c r="H1661"/>
  <c r="I1661"/>
  <c r="J1661"/>
  <c r="K1661"/>
  <c r="L1661"/>
  <c r="M1661"/>
  <c r="N1661"/>
  <c r="A1662"/>
  <c r="B1662"/>
  <c r="C1662"/>
  <c r="D1662"/>
  <c r="E1662"/>
  <c r="F1662"/>
  <c r="G1662"/>
  <c r="H1662"/>
  <c r="I1662"/>
  <c r="J1662"/>
  <c r="K1662"/>
  <c r="L1662"/>
  <c r="M1662"/>
  <c r="N1662"/>
  <c r="A1663"/>
  <c r="B1663"/>
  <c r="C1663"/>
  <c r="D1663"/>
  <c r="E1663"/>
  <c r="F1663"/>
  <c r="G1663"/>
  <c r="H1663"/>
  <c r="I1663"/>
  <c r="J1663"/>
  <c r="K1663"/>
  <c r="L1663"/>
  <c r="M1663"/>
  <c r="N1663"/>
  <c r="A1664"/>
  <c r="B1664"/>
  <c r="C1664"/>
  <c r="D1664"/>
  <c r="E1664"/>
  <c r="F1664"/>
  <c r="G1664"/>
  <c r="H1664"/>
  <c r="I1664"/>
  <c r="J1664"/>
  <c r="K1664"/>
  <c r="L1664"/>
  <c r="M1664"/>
  <c r="N1664"/>
  <c r="A1665"/>
  <c r="B1665"/>
  <c r="C1665"/>
  <c r="D1665"/>
  <c r="E1665"/>
  <c r="F1665"/>
  <c r="G1665"/>
  <c r="H1665"/>
  <c r="I1665"/>
  <c r="J1665"/>
  <c r="K1665"/>
  <c r="L1665"/>
  <c r="M1665"/>
  <c r="N1665"/>
  <c r="A1666"/>
  <c r="B1666"/>
  <c r="C1666"/>
  <c r="D1666"/>
  <c r="E1666"/>
  <c r="F1666"/>
  <c r="G1666"/>
  <c r="H1666"/>
  <c r="I1666"/>
  <c r="J1666"/>
  <c r="K1666"/>
  <c r="L1666"/>
  <c r="M1666"/>
  <c r="N1666"/>
  <c r="A1667"/>
  <c r="B1667"/>
  <c r="C1667"/>
  <c r="D1667"/>
  <c r="E1667"/>
  <c r="F1667"/>
  <c r="G1667"/>
  <c r="H1667"/>
  <c r="I1667"/>
  <c r="J1667"/>
  <c r="K1667"/>
  <c r="L1667"/>
  <c r="M1667"/>
  <c r="N1667"/>
  <c r="A1668"/>
  <c r="B1668"/>
  <c r="C1668"/>
  <c r="D1668"/>
  <c r="E1668"/>
  <c r="F1668"/>
  <c r="G1668"/>
  <c r="H1668"/>
  <c r="I1668"/>
  <c r="J1668"/>
  <c r="K1668"/>
  <c r="L1668"/>
  <c r="M1668"/>
  <c r="N1668"/>
  <c r="A1669"/>
  <c r="B1669"/>
  <c r="C1669"/>
  <c r="D1669"/>
  <c r="E1669"/>
  <c r="F1669"/>
  <c r="G1669"/>
  <c r="H1669"/>
  <c r="I1669"/>
  <c r="J1669"/>
  <c r="K1669"/>
  <c r="L1669"/>
  <c r="M1669"/>
  <c r="N1669"/>
  <c r="A1670"/>
  <c r="B1670"/>
  <c r="C1670"/>
  <c r="D1670"/>
  <c r="E1670"/>
  <c r="F1670"/>
  <c r="G1670"/>
  <c r="H1670"/>
  <c r="I1670"/>
  <c r="J1670"/>
  <c r="K1670"/>
  <c r="L1670"/>
  <c r="M1670"/>
  <c r="N1670"/>
  <c r="A1671"/>
  <c r="B1671"/>
  <c r="C1671"/>
  <c r="D1671"/>
  <c r="E1671"/>
  <c r="F1671"/>
  <c r="G1671"/>
  <c r="H1671"/>
  <c r="I1671"/>
  <c r="J1671"/>
  <c r="K1671"/>
  <c r="L1671"/>
  <c r="M1671"/>
  <c r="N1671"/>
  <c r="A1672"/>
  <c r="B1672"/>
  <c r="C1672"/>
  <c r="D1672"/>
  <c r="E1672"/>
  <c r="F1672"/>
  <c r="G1672"/>
  <c r="H1672"/>
  <c r="I1672"/>
  <c r="J1672"/>
  <c r="K1672"/>
  <c r="L1672"/>
  <c r="M1672"/>
  <c r="N1672"/>
  <c r="A1673"/>
  <c r="B1673"/>
  <c r="C1673"/>
  <c r="D1673"/>
  <c r="E1673"/>
  <c r="F1673"/>
  <c r="G1673"/>
  <c r="H1673"/>
  <c r="I1673"/>
  <c r="J1673"/>
  <c r="K1673"/>
  <c r="L1673"/>
  <c r="M1673"/>
  <c r="N1673"/>
  <c r="A1674"/>
  <c r="B1674"/>
  <c r="C1674"/>
  <c r="D1674"/>
  <c r="E1674"/>
  <c r="F1674"/>
  <c r="G1674"/>
  <c r="H1674"/>
  <c r="I1674"/>
  <c r="J1674"/>
  <c r="K1674"/>
  <c r="L1674"/>
  <c r="M1674"/>
  <c r="N1674"/>
  <c r="A1675"/>
  <c r="B1675"/>
  <c r="C1675"/>
  <c r="D1675"/>
  <c r="E1675"/>
  <c r="F1675"/>
  <c r="G1675"/>
  <c r="H1675"/>
  <c r="I1675"/>
  <c r="J1675"/>
  <c r="K1675"/>
  <c r="L1675"/>
  <c r="M1675"/>
  <c r="N1675"/>
  <c r="A1676"/>
  <c r="B1676"/>
  <c r="C1676"/>
  <c r="D1676"/>
  <c r="E1676"/>
  <c r="F1676"/>
  <c r="G1676"/>
  <c r="H1676"/>
  <c r="I1676"/>
  <c r="J1676"/>
  <c r="K1676"/>
  <c r="L1676"/>
  <c r="M1676"/>
  <c r="N1676"/>
  <c r="A1677"/>
  <c r="B1677"/>
  <c r="C1677"/>
  <c r="D1677"/>
  <c r="E1677"/>
  <c r="F1677"/>
  <c r="G1677"/>
  <c r="H1677"/>
  <c r="I1677"/>
  <c r="J1677"/>
  <c r="K1677"/>
  <c r="L1677"/>
  <c r="M1677"/>
  <c r="N1677"/>
  <c r="A1678"/>
  <c r="B1678"/>
  <c r="C1678"/>
  <c r="D1678"/>
  <c r="E1678"/>
  <c r="F1678"/>
  <c r="G1678"/>
  <c r="H1678"/>
  <c r="I1678"/>
  <c r="J1678"/>
  <c r="K1678"/>
  <c r="L1678"/>
  <c r="M1678"/>
  <c r="N1678"/>
  <c r="A1679"/>
  <c r="B1679"/>
  <c r="C1679"/>
  <c r="D1679"/>
  <c r="E1679"/>
  <c r="F1679"/>
  <c r="G1679"/>
  <c r="H1679"/>
  <c r="I1679"/>
  <c r="J1679"/>
  <c r="K1679"/>
  <c r="L1679"/>
  <c r="M1679"/>
  <c r="N1679"/>
  <c r="A1680"/>
  <c r="B1680"/>
  <c r="C1680"/>
  <c r="D1680"/>
  <c r="E1680"/>
  <c r="F1680"/>
  <c r="G1680"/>
  <c r="H1680"/>
  <c r="I1680"/>
  <c r="J1680"/>
  <c r="K1680"/>
  <c r="L1680"/>
  <c r="M1680"/>
  <c r="N1680"/>
  <c r="A1681"/>
  <c r="B1681"/>
  <c r="C1681"/>
  <c r="D1681"/>
  <c r="E1681"/>
  <c r="F1681"/>
  <c r="G1681"/>
  <c r="H1681"/>
  <c r="I1681"/>
  <c r="J1681"/>
  <c r="K1681"/>
  <c r="L1681"/>
  <c r="M1681"/>
  <c r="N1681"/>
  <c r="A1682"/>
  <c r="B1682"/>
  <c r="C1682"/>
  <c r="D1682"/>
  <c r="E1682"/>
  <c r="F1682"/>
  <c r="G1682"/>
  <c r="H1682"/>
  <c r="I1682"/>
  <c r="J1682"/>
  <c r="K1682"/>
  <c r="L1682"/>
  <c r="M1682"/>
  <c r="N1682"/>
  <c r="A1683"/>
  <c r="B1683"/>
  <c r="C1683"/>
  <c r="D1683"/>
  <c r="E1683"/>
  <c r="F1683"/>
  <c r="G1683"/>
  <c r="H1683"/>
  <c r="I1683"/>
  <c r="J1683"/>
  <c r="K1683"/>
  <c r="L1683"/>
  <c r="M1683"/>
  <c r="N1683"/>
  <c r="A1684"/>
  <c r="B1684"/>
  <c r="C1684"/>
  <c r="D1684"/>
  <c r="E1684"/>
  <c r="F1684"/>
  <c r="G1684"/>
  <c r="H1684"/>
  <c r="I1684"/>
  <c r="J1684"/>
  <c r="K1684"/>
  <c r="L1684"/>
  <c r="M1684"/>
  <c r="N1684"/>
  <c r="A1685"/>
  <c r="B1685"/>
  <c r="C1685"/>
  <c r="D1685"/>
  <c r="E1685"/>
  <c r="F1685"/>
  <c r="G1685"/>
  <c r="H1685"/>
  <c r="I1685"/>
  <c r="J1685"/>
  <c r="K1685"/>
  <c r="L1685"/>
  <c r="M1685"/>
  <c r="N1685"/>
  <c r="A1686"/>
  <c r="B1686"/>
  <c r="C1686"/>
  <c r="D1686"/>
  <c r="E1686"/>
  <c r="F1686"/>
  <c r="G1686"/>
  <c r="H1686"/>
  <c r="I1686"/>
  <c r="J1686"/>
  <c r="K1686"/>
  <c r="L1686"/>
  <c r="M1686"/>
  <c r="N1686"/>
  <c r="A1687"/>
  <c r="B1687"/>
  <c r="C1687"/>
  <c r="D1687"/>
  <c r="E1687"/>
  <c r="F1687"/>
  <c r="G1687"/>
  <c r="H1687"/>
  <c r="I1687"/>
  <c r="J1687"/>
  <c r="K1687"/>
  <c r="L1687"/>
  <c r="M1687"/>
  <c r="N1687"/>
  <c r="A1688"/>
  <c r="B1688"/>
  <c r="C1688"/>
  <c r="D1688"/>
  <c r="E1688"/>
  <c r="F1688"/>
  <c r="G1688"/>
  <c r="H1688"/>
  <c r="I1688"/>
  <c r="J1688"/>
  <c r="K1688"/>
  <c r="L1688"/>
  <c r="M1688"/>
  <c r="N1688"/>
  <c r="A1689"/>
  <c r="B1689"/>
  <c r="C1689"/>
  <c r="D1689"/>
  <c r="E1689"/>
  <c r="F1689"/>
  <c r="G1689"/>
  <c r="H1689"/>
  <c r="I1689"/>
  <c r="J1689"/>
  <c r="K1689"/>
  <c r="L1689"/>
  <c r="M1689"/>
  <c r="N1689"/>
  <c r="A1690"/>
  <c r="B1690"/>
  <c r="C1690"/>
  <c r="D1690"/>
  <c r="E1690"/>
  <c r="F1690"/>
  <c r="G1690"/>
  <c r="H1690"/>
  <c r="I1690"/>
  <c r="J1690"/>
  <c r="K1690"/>
  <c r="L1690"/>
  <c r="M1690"/>
  <c r="N1690"/>
  <c r="A1691"/>
  <c r="B1691"/>
  <c r="C1691"/>
  <c r="D1691"/>
  <c r="E1691"/>
  <c r="F1691"/>
  <c r="G1691"/>
  <c r="H1691"/>
  <c r="I1691"/>
  <c r="J1691"/>
  <c r="K1691"/>
  <c r="L1691"/>
  <c r="M1691"/>
  <c r="N1691"/>
  <c r="A1692"/>
  <c r="B1692"/>
  <c r="C1692"/>
  <c r="D1692"/>
  <c r="E1692"/>
  <c r="F1692"/>
  <c r="G1692"/>
  <c r="H1692"/>
  <c r="I1692"/>
  <c r="J1692"/>
  <c r="K1692"/>
  <c r="L1692"/>
  <c r="M1692"/>
  <c r="N1692"/>
  <c r="A1693"/>
  <c r="B1693"/>
  <c r="C1693"/>
  <c r="D1693"/>
  <c r="E1693"/>
  <c r="F1693"/>
  <c r="G1693"/>
  <c r="H1693"/>
  <c r="I1693"/>
  <c r="J1693"/>
  <c r="K1693"/>
  <c r="L1693"/>
  <c r="M1693"/>
  <c r="N1693"/>
  <c r="A1694"/>
  <c r="B1694"/>
  <c r="C1694"/>
  <c r="D1694"/>
  <c r="E1694"/>
  <c r="F1694"/>
  <c r="G1694"/>
  <c r="H1694"/>
  <c r="I1694"/>
  <c r="J1694"/>
  <c r="K1694"/>
  <c r="L1694"/>
  <c r="M1694"/>
  <c r="N1694"/>
  <c r="A1695"/>
  <c r="B1695"/>
  <c r="C1695"/>
  <c r="D1695"/>
  <c r="E1695"/>
  <c r="F1695"/>
  <c r="G1695"/>
  <c r="H1695"/>
  <c r="I1695"/>
  <c r="J1695"/>
  <c r="K1695"/>
  <c r="L1695"/>
  <c r="M1695"/>
  <c r="N1695"/>
  <c r="A1696"/>
  <c r="B1696"/>
  <c r="C1696"/>
  <c r="D1696"/>
  <c r="E1696"/>
  <c r="F1696"/>
  <c r="G1696"/>
  <c r="H1696"/>
  <c r="I1696"/>
  <c r="J1696"/>
  <c r="K1696"/>
  <c r="L1696"/>
  <c r="M1696"/>
  <c r="N1696"/>
  <c r="A1697"/>
  <c r="B1697"/>
  <c r="C1697"/>
  <c r="D1697"/>
  <c r="E1697"/>
  <c r="F1697"/>
  <c r="G1697"/>
  <c r="H1697"/>
  <c r="I1697"/>
  <c r="J1697"/>
  <c r="K1697"/>
  <c r="L1697"/>
  <c r="M1697"/>
  <c r="N1697"/>
  <c r="A1698"/>
  <c r="B1698"/>
  <c r="C1698"/>
  <c r="D1698"/>
  <c r="E1698"/>
  <c r="F1698"/>
  <c r="G1698"/>
  <c r="H1698"/>
  <c r="I1698"/>
  <c r="J1698"/>
  <c r="K1698"/>
  <c r="L1698"/>
  <c r="M1698"/>
  <c r="N1698"/>
  <c r="A1699"/>
  <c r="B1699"/>
  <c r="C1699"/>
  <c r="D1699"/>
  <c r="E1699"/>
  <c r="F1699"/>
  <c r="G1699"/>
  <c r="H1699"/>
  <c r="I1699"/>
  <c r="J1699"/>
  <c r="K1699"/>
  <c r="L1699"/>
  <c r="M1699"/>
  <c r="N1699"/>
  <c r="A1700"/>
  <c r="B1700"/>
  <c r="C1700"/>
  <c r="D1700"/>
  <c r="E1700"/>
  <c r="F1700"/>
  <c r="G1700"/>
  <c r="H1700"/>
  <c r="I1700"/>
  <c r="J1700"/>
  <c r="K1700"/>
  <c r="L1700"/>
  <c r="M1700"/>
  <c r="N1700"/>
  <c r="A1701"/>
  <c r="B1701"/>
  <c r="C1701"/>
  <c r="D1701"/>
  <c r="E1701"/>
  <c r="F1701"/>
  <c r="G1701"/>
  <c r="H1701"/>
  <c r="I1701"/>
  <c r="J1701"/>
  <c r="K1701"/>
  <c r="L1701"/>
  <c r="M1701"/>
  <c r="N1701"/>
  <c r="A1702"/>
  <c r="B1702"/>
  <c r="C1702"/>
  <c r="D1702"/>
  <c r="E1702"/>
  <c r="F1702"/>
  <c r="G1702"/>
  <c r="H1702"/>
  <c r="I1702"/>
  <c r="J1702"/>
  <c r="K1702"/>
  <c r="L1702"/>
  <c r="M1702"/>
  <c r="N1702"/>
  <c r="A1703"/>
  <c r="B1703"/>
  <c r="C1703"/>
  <c r="D1703"/>
  <c r="E1703"/>
  <c r="F1703"/>
  <c r="G1703"/>
  <c r="H1703"/>
  <c r="I1703"/>
  <c r="J1703"/>
  <c r="K1703"/>
  <c r="L1703"/>
  <c r="M1703"/>
  <c r="N1703"/>
  <c r="A1704"/>
  <c r="B1704"/>
  <c r="C1704"/>
  <c r="D1704"/>
  <c r="E1704"/>
  <c r="F1704"/>
  <c r="G1704"/>
  <c r="H1704"/>
  <c r="I1704"/>
  <c r="J1704"/>
  <c r="K1704"/>
  <c r="L1704"/>
  <c r="M1704"/>
  <c r="N1704"/>
  <c r="A1705"/>
  <c r="B1705"/>
  <c r="C1705"/>
  <c r="D1705"/>
  <c r="E1705"/>
  <c r="F1705"/>
  <c r="G1705"/>
  <c r="H1705"/>
  <c r="I1705"/>
  <c r="J1705"/>
  <c r="K1705"/>
  <c r="L1705"/>
  <c r="M1705"/>
  <c r="N1705"/>
  <c r="A1706"/>
  <c r="B1706"/>
  <c r="C1706"/>
  <c r="D1706"/>
  <c r="E1706"/>
  <c r="F1706"/>
  <c r="G1706"/>
  <c r="H1706"/>
  <c r="I1706"/>
  <c r="J1706"/>
  <c r="K1706"/>
  <c r="L1706"/>
  <c r="M1706"/>
  <c r="N1706"/>
  <c r="A1707"/>
  <c r="B1707"/>
  <c r="C1707"/>
  <c r="D1707"/>
  <c r="E1707"/>
  <c r="F1707"/>
  <c r="G1707"/>
  <c r="H1707"/>
  <c r="I1707"/>
  <c r="J1707"/>
  <c r="K1707"/>
  <c r="L1707"/>
  <c r="M1707"/>
  <c r="N1707"/>
  <c r="A1708"/>
  <c r="B1708"/>
  <c r="C1708"/>
  <c r="D1708"/>
  <c r="E1708"/>
  <c r="F1708"/>
  <c r="G1708"/>
  <c r="H1708"/>
  <c r="I1708"/>
  <c r="J1708"/>
  <c r="K1708"/>
  <c r="L1708"/>
  <c r="M1708"/>
  <c r="N1708"/>
  <c r="A1709"/>
  <c r="B1709"/>
  <c r="C1709"/>
  <c r="D1709"/>
  <c r="E1709"/>
  <c r="F1709"/>
  <c r="G1709"/>
  <c r="H1709"/>
  <c r="I1709"/>
  <c r="J1709"/>
  <c r="K1709"/>
  <c r="L1709"/>
  <c r="M1709"/>
  <c r="N1709"/>
  <c r="A1710"/>
  <c r="B1710"/>
  <c r="C1710"/>
  <c r="D1710"/>
  <c r="E1710"/>
  <c r="F1710"/>
  <c r="G1710"/>
  <c r="H1710"/>
  <c r="I1710"/>
  <c r="J1710"/>
  <c r="K1710"/>
  <c r="L1710"/>
  <c r="M1710"/>
  <c r="N1710"/>
  <c r="A1711"/>
  <c r="B1711"/>
  <c r="C1711"/>
  <c r="D1711"/>
  <c r="E1711"/>
  <c r="F1711"/>
  <c r="G1711"/>
  <c r="H1711"/>
  <c r="I1711"/>
  <c r="J1711"/>
  <c r="K1711"/>
  <c r="L1711"/>
  <c r="M1711"/>
  <c r="N1711"/>
  <c r="A1712"/>
  <c r="B1712"/>
  <c r="C1712"/>
  <c r="D1712"/>
  <c r="E1712"/>
  <c r="F1712"/>
  <c r="G1712"/>
  <c r="H1712"/>
  <c r="I1712"/>
  <c r="J1712"/>
  <c r="K1712"/>
  <c r="L1712"/>
  <c r="M1712"/>
  <c r="N1712"/>
  <c r="A1713"/>
  <c r="B1713"/>
  <c r="C1713"/>
  <c r="D1713"/>
  <c r="E1713"/>
  <c r="F1713"/>
  <c r="G1713"/>
  <c r="H1713"/>
  <c r="I1713"/>
  <c r="J1713"/>
  <c r="K1713"/>
  <c r="L1713"/>
  <c r="M1713"/>
  <c r="N1713"/>
  <c r="A1714"/>
  <c r="B1714"/>
  <c r="C1714"/>
  <c r="D1714"/>
  <c r="E1714"/>
  <c r="F1714"/>
  <c r="G1714"/>
  <c r="H1714"/>
  <c r="I1714"/>
  <c r="J1714"/>
  <c r="K1714"/>
  <c r="L1714"/>
  <c r="M1714"/>
  <c r="N1714"/>
  <c r="A1715"/>
  <c r="B1715"/>
  <c r="C1715"/>
  <c r="D1715"/>
  <c r="E1715"/>
  <c r="F1715"/>
  <c r="G1715"/>
  <c r="H1715"/>
  <c r="I1715"/>
  <c r="J1715"/>
  <c r="K1715"/>
  <c r="L1715"/>
  <c r="M1715"/>
  <c r="N1715"/>
  <c r="A1716"/>
  <c r="B1716"/>
  <c r="C1716"/>
  <c r="D1716"/>
  <c r="E1716"/>
  <c r="F1716"/>
  <c r="G1716"/>
  <c r="H1716"/>
  <c r="I1716"/>
  <c r="J1716"/>
  <c r="K1716"/>
  <c r="L1716"/>
  <c r="M1716"/>
  <c r="N1716"/>
  <c r="A1717"/>
  <c r="B1717"/>
  <c r="C1717"/>
  <c r="D1717"/>
  <c r="E1717"/>
  <c r="F1717"/>
  <c r="G1717"/>
  <c r="H1717"/>
  <c r="I1717"/>
  <c r="J1717"/>
  <c r="K1717"/>
  <c r="L1717"/>
  <c r="M1717"/>
  <c r="N1717"/>
  <c r="A1718"/>
  <c r="B1718"/>
  <c r="C1718"/>
  <c r="D1718"/>
  <c r="E1718"/>
  <c r="F1718"/>
  <c r="G1718"/>
  <c r="H1718"/>
  <c r="I1718"/>
  <c r="J1718"/>
  <c r="K1718"/>
  <c r="L1718"/>
  <c r="M1718"/>
  <c r="N1718"/>
  <c r="A1719"/>
  <c r="B1719"/>
  <c r="C1719"/>
  <c r="D1719"/>
  <c r="E1719"/>
  <c r="F1719"/>
  <c r="G1719"/>
  <c r="H1719"/>
  <c r="I1719"/>
  <c r="J1719"/>
  <c r="K1719"/>
  <c r="L1719"/>
  <c r="M1719"/>
  <c r="N1719"/>
  <c r="A1720"/>
  <c r="B1720"/>
  <c r="C1720"/>
  <c r="D1720"/>
  <c r="E1720"/>
  <c r="F1720"/>
  <c r="G1720"/>
  <c r="H1720"/>
  <c r="I1720"/>
  <c r="J1720"/>
  <c r="K1720"/>
  <c r="L1720"/>
  <c r="M1720"/>
  <c r="N1720"/>
  <c r="A1721"/>
  <c r="B1721"/>
  <c r="C1721"/>
  <c r="D1721"/>
  <c r="E1721"/>
  <c r="F1721"/>
  <c r="G1721"/>
  <c r="H1721"/>
  <c r="I1721"/>
  <c r="J1721"/>
  <c r="K1721"/>
  <c r="L1721"/>
  <c r="M1721"/>
  <c r="N1721"/>
  <c r="A1722"/>
  <c r="B1722"/>
  <c r="C1722"/>
  <c r="D1722"/>
  <c r="E1722"/>
  <c r="F1722"/>
  <c r="G1722"/>
  <c r="H1722"/>
  <c r="I1722"/>
  <c r="J1722"/>
  <c r="K1722"/>
  <c r="L1722"/>
  <c r="M1722"/>
  <c r="N1722"/>
  <c r="A1723"/>
  <c r="B1723"/>
  <c r="C1723"/>
  <c r="D1723"/>
  <c r="E1723"/>
  <c r="F1723"/>
  <c r="G1723"/>
  <c r="H1723"/>
  <c r="I1723"/>
  <c r="J1723"/>
  <c r="K1723"/>
  <c r="L1723"/>
  <c r="M1723"/>
  <c r="N1723"/>
  <c r="A1724"/>
  <c r="B1724"/>
  <c r="C1724"/>
  <c r="D1724"/>
  <c r="E1724"/>
  <c r="F1724"/>
  <c r="G1724"/>
  <c r="H1724"/>
  <c r="I1724"/>
  <c r="J1724"/>
  <c r="K1724"/>
  <c r="L1724"/>
  <c r="M1724"/>
  <c r="N1724"/>
  <c r="A1725"/>
  <c r="B1725"/>
  <c r="C1725"/>
  <c r="D1725"/>
  <c r="E1725"/>
  <c r="F1725"/>
  <c r="G1725"/>
  <c r="H1725"/>
  <c r="I1725"/>
  <c r="J1725"/>
  <c r="K1725"/>
  <c r="L1725"/>
  <c r="M1725"/>
  <c r="N1725"/>
  <c r="A1726"/>
  <c r="B1726"/>
  <c r="C1726"/>
  <c r="D1726"/>
  <c r="E1726"/>
  <c r="F1726"/>
  <c r="G1726"/>
  <c r="H1726"/>
  <c r="I1726"/>
  <c r="J1726"/>
  <c r="K1726"/>
  <c r="L1726"/>
  <c r="M1726"/>
  <c r="N1726"/>
  <c r="A1727"/>
  <c r="B1727"/>
  <c r="C1727"/>
  <c r="D1727"/>
  <c r="E1727"/>
  <c r="F1727"/>
  <c r="G1727"/>
  <c r="H1727"/>
  <c r="I1727"/>
  <c r="J1727"/>
  <c r="K1727"/>
  <c r="L1727"/>
  <c r="M1727"/>
  <c r="N1727"/>
  <c r="A1728"/>
  <c r="B1728"/>
  <c r="C1728"/>
  <c r="D1728"/>
  <c r="E1728"/>
  <c r="F1728"/>
  <c r="G1728"/>
  <c r="H1728"/>
  <c r="I1728"/>
  <c r="J1728"/>
  <c r="K1728"/>
  <c r="L1728"/>
  <c r="M1728"/>
  <c r="N1728"/>
  <c r="A1729"/>
  <c r="B1729"/>
  <c r="C1729"/>
  <c r="D1729"/>
  <c r="E1729"/>
  <c r="F1729"/>
  <c r="G1729"/>
  <c r="H1729"/>
  <c r="I1729"/>
  <c r="J1729"/>
  <c r="K1729"/>
  <c r="L1729"/>
  <c r="M1729"/>
  <c r="N1729"/>
  <c r="A1730"/>
  <c r="B1730"/>
  <c r="C1730"/>
  <c r="D1730"/>
  <c r="E1730"/>
  <c r="F1730"/>
  <c r="G1730"/>
  <c r="H1730"/>
  <c r="I1730"/>
  <c r="J1730"/>
  <c r="K1730"/>
  <c r="L1730"/>
  <c r="M1730"/>
  <c r="N1730"/>
  <c r="A1731"/>
  <c r="B1731"/>
  <c r="C1731"/>
  <c r="D1731"/>
  <c r="E1731"/>
  <c r="F1731"/>
  <c r="G1731"/>
  <c r="H1731"/>
  <c r="I1731"/>
  <c r="J1731"/>
  <c r="K1731"/>
  <c r="L1731"/>
  <c r="M1731"/>
  <c r="N1731"/>
  <c r="A1732"/>
  <c r="B1732"/>
  <c r="C1732"/>
  <c r="D1732"/>
  <c r="E1732"/>
  <c r="F1732"/>
  <c r="G1732"/>
  <c r="H1732"/>
  <c r="I1732"/>
  <c r="J1732"/>
  <c r="K1732"/>
  <c r="L1732"/>
  <c r="M1732"/>
  <c r="N1732"/>
  <c r="A1733"/>
  <c r="B1733"/>
  <c r="C1733"/>
  <c r="D1733"/>
  <c r="E1733"/>
  <c r="F1733"/>
  <c r="G1733"/>
  <c r="H1733"/>
  <c r="I1733"/>
  <c r="J1733"/>
  <c r="K1733"/>
  <c r="L1733"/>
  <c r="M1733"/>
  <c r="N1733"/>
  <c r="A1734"/>
  <c r="B1734"/>
  <c r="C1734"/>
  <c r="D1734"/>
  <c r="E1734"/>
  <c r="F1734"/>
  <c r="G1734"/>
  <c r="H1734"/>
  <c r="I1734"/>
  <c r="J1734"/>
  <c r="K1734"/>
  <c r="L1734"/>
  <c r="M1734"/>
  <c r="N1734"/>
  <c r="A1735"/>
  <c r="B1735"/>
  <c r="C1735"/>
  <c r="D1735"/>
  <c r="E1735"/>
  <c r="F1735"/>
  <c r="G1735"/>
  <c r="H1735"/>
  <c r="I1735"/>
  <c r="J1735"/>
  <c r="K1735"/>
  <c r="L1735"/>
  <c r="M1735"/>
  <c r="N1735"/>
  <c r="A1736"/>
  <c r="B1736"/>
  <c r="C1736"/>
  <c r="D1736"/>
  <c r="E1736"/>
  <c r="F1736"/>
  <c r="G1736"/>
  <c r="H1736"/>
  <c r="I1736"/>
  <c r="J1736"/>
  <c r="K1736"/>
  <c r="L1736"/>
  <c r="M1736"/>
  <c r="N1736"/>
  <c r="A1737"/>
  <c r="B1737"/>
  <c r="C1737"/>
  <c r="D1737"/>
  <c r="E1737"/>
  <c r="F1737"/>
  <c r="G1737"/>
  <c r="H1737"/>
  <c r="I1737"/>
  <c r="J1737"/>
  <c r="K1737"/>
  <c r="L1737"/>
  <c r="M1737"/>
  <c r="N1737"/>
  <c r="A1738"/>
  <c r="B1738"/>
  <c r="C1738"/>
  <c r="D1738"/>
  <c r="E1738"/>
  <c r="F1738"/>
  <c r="G1738"/>
  <c r="H1738"/>
  <c r="I1738"/>
  <c r="J1738"/>
  <c r="K1738"/>
  <c r="L1738"/>
  <c r="M1738"/>
  <c r="N1738"/>
  <c r="A1739"/>
  <c r="B1739"/>
  <c r="C1739"/>
  <c r="D1739"/>
  <c r="E1739"/>
  <c r="F1739"/>
  <c r="G1739"/>
  <c r="H1739"/>
  <c r="I1739"/>
  <c r="J1739"/>
  <c r="K1739"/>
  <c r="L1739"/>
  <c r="M1739"/>
  <c r="N1739"/>
  <c r="A1740"/>
  <c r="B1740"/>
  <c r="C1740"/>
  <c r="D1740"/>
  <c r="E1740"/>
  <c r="F1740"/>
  <c r="G1740"/>
  <c r="H1740"/>
  <c r="I1740"/>
  <c r="J1740"/>
  <c r="K1740"/>
  <c r="L1740"/>
  <c r="M1740"/>
  <c r="N1740"/>
  <c r="A1741"/>
  <c r="B1741"/>
  <c r="C1741"/>
  <c r="D1741"/>
  <c r="E1741"/>
  <c r="F1741"/>
  <c r="G1741"/>
  <c r="H1741"/>
  <c r="I1741"/>
  <c r="J1741"/>
  <c r="K1741"/>
  <c r="L1741"/>
  <c r="M1741"/>
  <c r="N1741"/>
  <c r="A1742"/>
  <c r="B1742"/>
  <c r="C1742"/>
  <c r="D1742"/>
  <c r="E1742"/>
  <c r="F1742"/>
  <c r="G1742"/>
  <c r="H1742"/>
  <c r="I1742"/>
  <c r="J1742"/>
  <c r="K1742"/>
  <c r="L1742"/>
  <c r="M1742"/>
  <c r="N1742"/>
  <c r="A1743"/>
  <c r="B1743"/>
  <c r="C1743"/>
  <c r="D1743"/>
  <c r="E1743"/>
  <c r="F1743"/>
  <c r="G1743"/>
  <c r="H1743"/>
  <c r="I1743"/>
  <c r="J1743"/>
  <c r="K1743"/>
  <c r="L1743"/>
  <c r="M1743"/>
  <c r="N1743"/>
  <c r="A1744"/>
  <c r="B1744"/>
  <c r="C1744"/>
  <c r="D1744"/>
  <c r="E1744"/>
  <c r="F1744"/>
  <c r="G1744"/>
  <c r="H1744"/>
  <c r="I1744"/>
  <c r="J1744"/>
  <c r="K1744"/>
  <c r="L1744"/>
  <c r="M1744"/>
  <c r="N1744"/>
  <c r="A1745"/>
  <c r="B1745"/>
  <c r="C1745"/>
  <c r="D1745"/>
  <c r="E1745"/>
  <c r="F1745"/>
  <c r="G1745"/>
  <c r="H1745"/>
  <c r="I1745"/>
  <c r="J1745"/>
  <c r="K1745"/>
  <c r="L1745"/>
  <c r="M1745"/>
  <c r="N1745"/>
  <c r="A1746"/>
  <c r="B1746"/>
  <c r="C1746"/>
  <c r="D1746"/>
  <c r="E1746"/>
  <c r="F1746"/>
  <c r="G1746"/>
  <c r="H1746"/>
  <c r="I1746"/>
  <c r="J1746"/>
  <c r="K1746"/>
  <c r="L1746"/>
  <c r="M1746"/>
  <c r="N1746"/>
  <c r="A1747"/>
  <c r="B1747"/>
  <c r="C1747"/>
  <c r="D1747"/>
  <c r="E1747"/>
  <c r="F1747"/>
  <c r="G1747"/>
  <c r="H1747"/>
  <c r="I1747"/>
  <c r="J1747"/>
  <c r="K1747"/>
  <c r="L1747"/>
  <c r="M1747"/>
  <c r="N1747"/>
  <c r="A1748"/>
  <c r="B1748"/>
  <c r="C1748"/>
  <c r="D1748"/>
  <c r="E1748"/>
  <c r="F1748"/>
  <c r="G1748"/>
  <c r="H1748"/>
  <c r="I1748"/>
  <c r="J1748"/>
  <c r="K1748"/>
  <c r="L1748"/>
  <c r="M1748"/>
  <c r="N1748"/>
  <c r="A1749"/>
  <c r="B1749"/>
  <c r="C1749"/>
  <c r="D1749"/>
  <c r="E1749"/>
  <c r="F1749"/>
  <c r="G1749"/>
  <c r="H1749"/>
  <c r="I1749"/>
  <c r="J1749"/>
  <c r="K1749"/>
  <c r="L1749"/>
  <c r="M1749"/>
  <c r="N1749"/>
  <c r="A1750"/>
  <c r="B1750"/>
  <c r="C1750"/>
  <c r="D1750"/>
  <c r="E1750"/>
  <c r="F1750"/>
  <c r="G1750"/>
  <c r="H1750"/>
  <c r="I1750"/>
  <c r="J1750"/>
  <c r="K1750"/>
  <c r="L1750"/>
  <c r="M1750"/>
  <c r="N1750"/>
  <c r="A1751"/>
  <c r="B1751"/>
  <c r="C1751"/>
  <c r="D1751"/>
  <c r="E1751"/>
  <c r="F1751"/>
  <c r="G1751"/>
  <c r="H1751"/>
  <c r="I1751"/>
  <c r="J1751"/>
  <c r="K1751"/>
  <c r="L1751"/>
  <c r="M1751"/>
  <c r="N1751"/>
  <c r="A1752"/>
  <c r="B1752"/>
  <c r="C1752"/>
  <c r="D1752"/>
  <c r="E1752"/>
  <c r="F1752"/>
  <c r="G1752"/>
  <c r="H1752"/>
  <c r="I1752"/>
  <c r="J1752"/>
  <c r="K1752"/>
  <c r="L1752"/>
  <c r="M1752"/>
  <c r="N1752"/>
  <c r="A1753"/>
  <c r="B1753"/>
  <c r="C1753"/>
  <c r="D1753"/>
  <c r="E1753"/>
  <c r="F1753"/>
  <c r="G1753"/>
  <c r="H1753"/>
  <c r="I1753"/>
  <c r="J1753"/>
  <c r="K1753"/>
  <c r="L1753"/>
  <c r="M1753"/>
  <c r="N1753"/>
  <c r="A1754"/>
  <c r="B1754"/>
  <c r="C1754"/>
  <c r="D1754"/>
  <c r="E1754"/>
  <c r="F1754"/>
  <c r="G1754"/>
  <c r="H1754"/>
  <c r="I1754"/>
  <c r="J1754"/>
  <c r="K1754"/>
  <c r="L1754"/>
  <c r="M1754"/>
  <c r="N1754"/>
  <c r="A1755"/>
  <c r="B1755"/>
  <c r="C1755"/>
  <c r="D1755"/>
  <c r="E1755"/>
  <c r="F1755"/>
  <c r="G1755"/>
  <c r="H1755"/>
  <c r="I1755"/>
  <c r="J1755"/>
  <c r="K1755"/>
  <c r="L1755"/>
  <c r="M1755"/>
  <c r="N1755"/>
  <c r="A1756"/>
  <c r="B1756"/>
  <c r="C1756"/>
  <c r="D1756"/>
  <c r="E1756"/>
  <c r="F1756"/>
  <c r="G1756"/>
  <c r="H1756"/>
  <c r="I1756"/>
  <c r="J1756"/>
  <c r="K1756"/>
  <c r="L1756"/>
  <c r="M1756"/>
  <c r="N1756"/>
  <c r="A1757"/>
  <c r="B1757"/>
  <c r="C1757"/>
  <c r="D1757"/>
  <c r="E1757"/>
  <c r="F1757"/>
  <c r="G1757"/>
  <c r="H1757"/>
  <c r="I1757"/>
  <c r="J1757"/>
  <c r="K1757"/>
  <c r="L1757"/>
  <c r="M1757"/>
  <c r="N1757"/>
  <c r="A1758"/>
  <c r="B1758"/>
  <c r="C1758"/>
  <c r="D1758"/>
  <c r="E1758"/>
  <c r="F1758"/>
  <c r="G1758"/>
  <c r="H1758"/>
  <c r="I1758"/>
  <c r="J1758"/>
  <c r="K1758"/>
  <c r="L1758"/>
  <c r="M1758"/>
  <c r="N1758"/>
  <c r="A1759"/>
  <c r="B1759"/>
  <c r="C1759"/>
  <c r="D1759"/>
  <c r="E1759"/>
  <c r="F1759"/>
  <c r="G1759"/>
  <c r="H1759"/>
  <c r="I1759"/>
  <c r="J1759"/>
  <c r="K1759"/>
  <c r="L1759"/>
  <c r="M1759"/>
  <c r="N1759"/>
  <c r="A1760"/>
  <c r="B1760"/>
  <c r="C1760"/>
  <c r="D1760"/>
  <c r="E1760"/>
  <c r="F1760"/>
  <c r="G1760"/>
  <c r="H1760"/>
  <c r="I1760"/>
  <c r="J1760"/>
  <c r="K1760"/>
  <c r="L1760"/>
  <c r="M1760"/>
  <c r="N1760"/>
  <c r="A1761"/>
  <c r="B1761"/>
  <c r="C1761"/>
  <c r="D1761"/>
  <c r="E1761"/>
  <c r="F1761"/>
  <c r="G1761"/>
  <c r="H1761"/>
  <c r="I1761"/>
  <c r="J1761"/>
  <c r="K1761"/>
  <c r="L1761"/>
  <c r="M1761"/>
  <c r="N1761"/>
  <c r="A1762"/>
  <c r="B1762"/>
  <c r="C1762"/>
  <c r="D1762"/>
  <c r="E1762"/>
  <c r="F1762"/>
  <c r="G1762"/>
  <c r="H1762"/>
  <c r="I1762"/>
  <c r="J1762"/>
  <c r="K1762"/>
  <c r="L1762"/>
  <c r="M1762"/>
  <c r="N1762"/>
  <c r="A1763"/>
  <c r="B1763"/>
  <c r="C1763"/>
  <c r="D1763"/>
  <c r="E1763"/>
  <c r="F1763"/>
  <c r="G1763"/>
  <c r="H1763"/>
  <c r="I1763"/>
  <c r="J1763"/>
  <c r="K1763"/>
  <c r="L1763"/>
  <c r="M1763"/>
  <c r="N1763"/>
  <c r="A1764"/>
  <c r="B1764"/>
  <c r="C1764"/>
  <c r="D1764"/>
  <c r="E1764"/>
  <c r="F1764"/>
  <c r="G1764"/>
  <c r="H1764"/>
  <c r="I1764"/>
  <c r="J1764"/>
  <c r="K1764"/>
  <c r="L1764"/>
  <c r="M1764"/>
  <c r="N1764"/>
  <c r="A1765"/>
  <c r="B1765"/>
  <c r="C1765"/>
  <c r="D1765"/>
  <c r="E1765"/>
  <c r="F1765"/>
  <c r="G1765"/>
  <c r="H1765"/>
  <c r="I1765"/>
  <c r="J1765"/>
  <c r="K1765"/>
  <c r="L1765"/>
  <c r="M1765"/>
  <c r="N1765"/>
  <c r="A1766"/>
  <c r="B1766"/>
  <c r="C1766"/>
  <c r="D1766"/>
  <c r="E1766"/>
  <c r="F1766"/>
  <c r="G1766"/>
  <c r="H1766"/>
  <c r="I1766"/>
  <c r="J1766"/>
  <c r="K1766"/>
  <c r="L1766"/>
  <c r="M1766"/>
  <c r="N1766"/>
  <c r="A1767"/>
  <c r="B1767"/>
  <c r="C1767"/>
  <c r="D1767"/>
  <c r="E1767"/>
  <c r="F1767"/>
  <c r="G1767"/>
  <c r="H1767"/>
  <c r="I1767"/>
  <c r="J1767"/>
  <c r="K1767"/>
  <c r="L1767"/>
  <c r="M1767"/>
  <c r="N1767"/>
  <c r="A1768"/>
  <c r="B1768"/>
  <c r="C1768"/>
  <c r="D1768"/>
  <c r="E1768"/>
  <c r="F1768"/>
  <c r="G1768"/>
  <c r="H1768"/>
  <c r="I1768"/>
  <c r="J1768"/>
  <c r="K1768"/>
  <c r="L1768"/>
  <c r="M1768"/>
  <c r="N1768"/>
  <c r="A1769"/>
  <c r="B1769"/>
  <c r="C1769"/>
  <c r="D1769"/>
  <c r="E1769"/>
  <c r="F1769"/>
  <c r="G1769"/>
  <c r="H1769"/>
  <c r="I1769"/>
  <c r="J1769"/>
  <c r="K1769"/>
  <c r="L1769"/>
  <c r="M1769"/>
  <c r="N1769"/>
  <c r="A1770"/>
  <c r="B1770"/>
  <c r="C1770"/>
  <c r="D1770"/>
  <c r="E1770"/>
  <c r="F1770"/>
  <c r="G1770"/>
  <c r="H1770"/>
  <c r="I1770"/>
  <c r="J1770"/>
  <c r="K1770"/>
  <c r="L1770"/>
  <c r="M1770"/>
  <c r="N1770"/>
  <c r="A1771"/>
  <c r="B1771"/>
  <c r="C1771"/>
  <c r="D1771"/>
  <c r="E1771"/>
  <c r="F1771"/>
  <c r="G1771"/>
  <c r="H1771"/>
  <c r="I1771"/>
  <c r="J1771"/>
  <c r="K1771"/>
  <c r="L1771"/>
  <c r="M1771"/>
  <c r="N1771"/>
  <c r="A1772"/>
  <c r="B1772"/>
  <c r="C1772"/>
  <c r="D1772"/>
  <c r="E1772"/>
  <c r="F1772"/>
  <c r="G1772"/>
  <c r="H1772"/>
  <c r="I1772"/>
  <c r="J1772"/>
  <c r="K1772"/>
  <c r="L1772"/>
  <c r="M1772"/>
  <c r="N1772"/>
  <c r="A1773"/>
  <c r="B1773"/>
  <c r="C1773"/>
  <c r="D1773"/>
  <c r="E1773"/>
  <c r="F1773"/>
  <c r="G1773"/>
  <c r="H1773"/>
  <c r="I1773"/>
  <c r="J1773"/>
  <c r="K1773"/>
  <c r="L1773"/>
  <c r="M1773"/>
  <c r="N1773"/>
  <c r="A1774"/>
  <c r="B1774"/>
  <c r="C1774"/>
  <c r="D1774"/>
  <c r="E1774"/>
  <c r="F1774"/>
  <c r="G1774"/>
  <c r="H1774"/>
  <c r="I1774"/>
  <c r="J1774"/>
  <c r="K1774"/>
  <c r="L1774"/>
  <c r="M1774"/>
  <c r="N1774"/>
  <c r="A1775"/>
  <c r="B1775"/>
  <c r="C1775"/>
  <c r="D1775"/>
  <c r="E1775"/>
  <c r="F1775"/>
  <c r="G1775"/>
  <c r="H1775"/>
  <c r="I1775"/>
  <c r="J1775"/>
  <c r="K1775"/>
  <c r="L1775"/>
  <c r="M1775"/>
  <c r="N1775"/>
  <c r="A1776"/>
  <c r="B1776"/>
  <c r="C1776"/>
  <c r="D1776"/>
  <c r="E1776"/>
  <c r="F1776"/>
  <c r="G1776"/>
  <c r="H1776"/>
  <c r="I1776"/>
  <c r="J1776"/>
  <c r="K1776"/>
  <c r="L1776"/>
  <c r="M1776"/>
  <c r="N1776"/>
  <c r="A1777"/>
  <c r="B1777"/>
  <c r="C1777"/>
  <c r="D1777"/>
  <c r="E1777"/>
  <c r="F1777"/>
  <c r="G1777"/>
  <c r="H1777"/>
  <c r="I1777"/>
  <c r="J1777"/>
  <c r="K1777"/>
  <c r="L1777"/>
  <c r="M1777"/>
  <c r="N1777"/>
  <c r="A1778"/>
  <c r="B1778"/>
  <c r="C1778"/>
  <c r="D1778"/>
  <c r="E1778"/>
  <c r="F1778"/>
  <c r="G1778"/>
  <c r="H1778"/>
  <c r="I1778"/>
  <c r="J1778"/>
  <c r="K1778"/>
  <c r="L1778"/>
  <c r="M1778"/>
  <c r="N1778"/>
  <c r="A1779"/>
  <c r="B1779"/>
  <c r="C1779"/>
  <c r="D1779"/>
  <c r="E1779"/>
  <c r="F1779"/>
  <c r="G1779"/>
  <c r="H1779"/>
  <c r="I1779"/>
  <c r="J1779"/>
  <c r="K1779"/>
  <c r="L1779"/>
  <c r="M1779"/>
  <c r="N1779"/>
  <c r="A1780"/>
  <c r="B1780"/>
  <c r="C1780"/>
  <c r="D1780"/>
  <c r="E1780"/>
  <c r="F1780"/>
  <c r="G1780"/>
  <c r="H1780"/>
  <c r="I1780"/>
  <c r="J1780"/>
  <c r="K1780"/>
  <c r="L1780"/>
  <c r="M1780"/>
  <c r="N1780"/>
  <c r="A1781"/>
  <c r="B1781"/>
  <c r="C1781"/>
  <c r="D1781"/>
  <c r="E1781"/>
  <c r="F1781"/>
  <c r="G1781"/>
  <c r="H1781"/>
  <c r="I1781"/>
  <c r="J1781"/>
  <c r="K1781"/>
  <c r="L1781"/>
  <c r="M1781"/>
  <c r="N1781"/>
  <c r="A1782"/>
  <c r="B1782"/>
  <c r="C1782"/>
  <c r="D1782"/>
  <c r="E1782"/>
  <c r="F1782"/>
  <c r="G1782"/>
  <c r="H1782"/>
  <c r="I1782"/>
  <c r="J1782"/>
  <c r="K1782"/>
  <c r="L1782"/>
  <c r="M1782"/>
  <c r="N1782"/>
  <c r="A1783"/>
  <c r="B1783"/>
  <c r="C1783"/>
  <c r="D1783"/>
  <c r="E1783"/>
  <c r="F1783"/>
  <c r="G1783"/>
  <c r="H1783"/>
  <c r="I1783"/>
  <c r="J1783"/>
  <c r="K1783"/>
  <c r="L1783"/>
  <c r="M1783"/>
  <c r="N1783"/>
  <c r="A1784"/>
  <c r="B1784"/>
  <c r="C1784"/>
  <c r="D1784"/>
  <c r="E1784"/>
  <c r="F1784"/>
  <c r="G1784"/>
  <c r="H1784"/>
  <c r="I1784"/>
  <c r="J1784"/>
  <c r="K1784"/>
  <c r="L1784"/>
  <c r="M1784"/>
  <c r="N1784"/>
  <c r="A1785"/>
  <c r="B1785"/>
  <c r="C1785"/>
  <c r="D1785"/>
  <c r="E1785"/>
  <c r="F1785"/>
  <c r="G1785"/>
  <c r="H1785"/>
  <c r="I1785"/>
  <c r="J1785"/>
  <c r="K1785"/>
  <c r="L1785"/>
  <c r="M1785"/>
  <c r="N1785"/>
  <c r="A1786"/>
  <c r="B1786"/>
  <c r="C1786"/>
  <c r="D1786"/>
  <c r="E1786"/>
  <c r="F1786"/>
  <c r="G1786"/>
  <c r="H1786"/>
  <c r="I1786"/>
  <c r="J1786"/>
  <c r="K1786"/>
  <c r="L1786"/>
  <c r="M1786"/>
  <c r="N1786"/>
  <c r="A1787"/>
  <c r="B1787"/>
  <c r="C1787"/>
  <c r="D1787"/>
  <c r="E1787"/>
  <c r="F1787"/>
  <c r="G1787"/>
  <c r="H1787"/>
  <c r="I1787"/>
  <c r="J1787"/>
  <c r="K1787"/>
  <c r="L1787"/>
  <c r="M1787"/>
  <c r="N1787"/>
  <c r="A1788"/>
  <c r="B1788"/>
  <c r="C1788"/>
  <c r="D1788"/>
  <c r="E1788"/>
  <c r="F1788"/>
  <c r="G1788"/>
  <c r="H1788"/>
  <c r="I1788"/>
  <c r="J1788"/>
  <c r="K1788"/>
  <c r="L1788"/>
  <c r="M1788"/>
  <c r="N1788"/>
  <c r="A1789"/>
  <c r="B1789"/>
  <c r="C1789"/>
  <c r="D1789"/>
  <c r="E1789"/>
  <c r="F1789"/>
  <c r="G1789"/>
  <c r="H1789"/>
  <c r="I1789"/>
  <c r="J1789"/>
  <c r="K1789"/>
  <c r="L1789"/>
  <c r="M1789"/>
  <c r="N1789"/>
  <c r="A1790"/>
  <c r="B1790"/>
  <c r="C1790"/>
  <c r="D1790"/>
  <c r="E1790"/>
  <c r="F1790"/>
  <c r="G1790"/>
  <c r="H1790"/>
  <c r="I1790"/>
  <c r="J1790"/>
  <c r="K1790"/>
  <c r="L1790"/>
  <c r="M1790"/>
  <c r="N1790"/>
  <c r="A1791"/>
  <c r="B1791"/>
  <c r="C1791"/>
  <c r="D1791"/>
  <c r="E1791"/>
  <c r="F1791"/>
  <c r="G1791"/>
  <c r="H1791"/>
  <c r="I1791"/>
  <c r="J1791"/>
  <c r="K1791"/>
  <c r="L1791"/>
  <c r="M1791"/>
  <c r="N1791"/>
  <c r="A1792"/>
  <c r="B1792"/>
  <c r="C1792"/>
  <c r="D1792"/>
  <c r="E1792"/>
  <c r="F1792"/>
  <c r="G1792"/>
  <c r="H1792"/>
  <c r="I1792"/>
  <c r="J1792"/>
  <c r="K1792"/>
  <c r="L1792"/>
  <c r="M1792"/>
  <c r="N1792"/>
  <c r="A1793"/>
  <c r="B1793"/>
  <c r="C1793"/>
  <c r="D1793"/>
  <c r="E1793"/>
  <c r="F1793"/>
  <c r="G1793"/>
  <c r="H1793"/>
  <c r="I1793"/>
  <c r="J1793"/>
  <c r="K1793"/>
  <c r="L1793"/>
  <c r="M1793"/>
  <c r="N1793"/>
  <c r="A1794"/>
  <c r="B1794"/>
  <c r="C1794"/>
  <c r="D1794"/>
  <c r="E1794"/>
  <c r="F1794"/>
  <c r="G1794"/>
  <c r="H1794"/>
  <c r="I1794"/>
  <c r="J1794"/>
  <c r="K1794"/>
  <c r="L1794"/>
  <c r="M1794"/>
  <c r="N1794"/>
  <c r="A1795"/>
  <c r="B1795"/>
  <c r="C1795"/>
  <c r="D1795"/>
  <c r="E1795"/>
  <c r="F1795"/>
  <c r="G1795"/>
  <c r="H1795"/>
  <c r="I1795"/>
  <c r="J1795"/>
  <c r="K1795"/>
  <c r="L1795"/>
  <c r="M1795"/>
  <c r="N1795"/>
  <c r="A1796"/>
  <c r="B1796"/>
  <c r="C1796"/>
  <c r="D1796"/>
  <c r="E1796"/>
  <c r="F1796"/>
  <c r="G1796"/>
  <c r="H1796"/>
  <c r="I1796"/>
  <c r="J1796"/>
  <c r="K1796"/>
  <c r="L1796"/>
  <c r="M1796"/>
  <c r="N1796"/>
  <c r="A1797"/>
  <c r="B1797"/>
  <c r="C1797"/>
  <c r="D1797"/>
  <c r="E1797"/>
  <c r="F1797"/>
  <c r="G1797"/>
  <c r="H1797"/>
  <c r="I1797"/>
  <c r="J1797"/>
  <c r="K1797"/>
  <c r="L1797"/>
  <c r="M1797"/>
  <c r="N1797"/>
  <c r="A1798"/>
  <c r="B1798"/>
  <c r="C1798"/>
  <c r="D1798"/>
  <c r="E1798"/>
  <c r="F1798"/>
  <c r="G1798"/>
  <c r="H1798"/>
  <c r="I1798"/>
  <c r="J1798"/>
  <c r="K1798"/>
  <c r="L1798"/>
  <c r="M1798"/>
  <c r="N1798"/>
  <c r="A1799"/>
  <c r="B1799"/>
  <c r="C1799"/>
  <c r="D1799"/>
  <c r="E1799"/>
  <c r="F1799"/>
  <c r="G1799"/>
  <c r="H1799"/>
  <c r="I1799"/>
  <c r="J1799"/>
  <c r="K1799"/>
  <c r="L1799"/>
  <c r="M1799"/>
  <c r="N1799"/>
  <c r="A1800"/>
  <c r="B1800"/>
  <c r="C1800"/>
  <c r="D1800"/>
  <c r="E1800"/>
  <c r="F1800"/>
  <c r="G1800"/>
  <c r="H1800"/>
  <c r="I1800"/>
  <c r="J1800"/>
  <c r="K1800"/>
  <c r="L1800"/>
  <c r="M1800"/>
  <c r="N1800"/>
  <c r="A1801"/>
  <c r="B1801"/>
  <c r="C1801"/>
  <c r="D1801"/>
  <c r="E1801"/>
  <c r="F1801"/>
  <c r="G1801"/>
  <c r="H1801"/>
  <c r="I1801"/>
  <c r="J1801"/>
  <c r="K1801"/>
  <c r="L1801"/>
  <c r="M1801"/>
  <c r="N1801"/>
  <c r="A1802"/>
  <c r="B1802"/>
  <c r="C1802"/>
  <c r="D1802"/>
  <c r="E1802"/>
  <c r="F1802"/>
  <c r="G1802"/>
  <c r="H1802"/>
  <c r="I1802"/>
  <c r="J1802"/>
  <c r="K1802"/>
  <c r="L1802"/>
  <c r="M1802"/>
  <c r="N1802"/>
  <c r="A1803"/>
  <c r="B1803"/>
  <c r="C1803"/>
  <c r="D1803"/>
  <c r="E1803"/>
  <c r="F1803"/>
  <c r="G1803"/>
  <c r="H1803"/>
  <c r="I1803"/>
  <c r="J1803"/>
  <c r="K1803"/>
  <c r="L1803"/>
  <c r="M1803"/>
  <c r="N1803"/>
  <c r="A1804"/>
  <c r="B1804"/>
  <c r="C1804"/>
  <c r="D1804"/>
  <c r="E1804"/>
  <c r="F1804"/>
  <c r="G1804"/>
  <c r="H1804"/>
  <c r="I1804"/>
  <c r="J1804"/>
  <c r="K1804"/>
  <c r="L1804"/>
  <c r="M1804"/>
  <c r="N1804"/>
  <c r="A1805"/>
  <c r="B1805"/>
  <c r="C1805"/>
  <c r="D1805"/>
  <c r="E1805"/>
  <c r="F1805"/>
  <c r="G1805"/>
  <c r="H1805"/>
  <c r="I1805"/>
  <c r="J1805"/>
  <c r="K1805"/>
  <c r="L1805"/>
  <c r="M1805"/>
  <c r="N1805"/>
  <c r="A1806"/>
  <c r="B1806"/>
  <c r="C1806"/>
  <c r="D1806"/>
  <c r="E1806"/>
  <c r="F1806"/>
  <c r="G1806"/>
  <c r="H1806"/>
  <c r="I1806"/>
  <c r="J1806"/>
  <c r="K1806"/>
  <c r="L1806"/>
  <c r="M1806"/>
  <c r="N1806"/>
  <c r="A1807"/>
  <c r="B1807"/>
  <c r="C1807"/>
  <c r="D1807"/>
  <c r="E1807"/>
  <c r="F1807"/>
  <c r="G1807"/>
  <c r="H1807"/>
  <c r="I1807"/>
  <c r="J1807"/>
  <c r="K1807"/>
  <c r="L1807"/>
  <c r="M1807"/>
  <c r="N1807"/>
  <c r="A1808"/>
  <c r="B1808"/>
  <c r="C1808"/>
  <c r="D1808"/>
  <c r="E1808"/>
  <c r="F1808"/>
  <c r="G1808"/>
  <c r="H1808"/>
  <c r="I1808"/>
  <c r="J1808"/>
  <c r="K1808"/>
  <c r="L1808"/>
  <c r="M1808"/>
  <c r="N1808"/>
  <c r="A1809"/>
  <c r="B1809"/>
  <c r="C1809"/>
  <c r="D1809"/>
  <c r="E1809"/>
  <c r="F1809"/>
  <c r="G1809"/>
  <c r="H1809"/>
  <c r="I1809"/>
  <c r="J1809"/>
  <c r="K1809"/>
  <c r="L1809"/>
  <c r="M1809"/>
  <c r="N1809"/>
  <c r="A1810"/>
  <c r="B1810"/>
  <c r="C1810"/>
  <c r="D1810"/>
  <c r="E1810"/>
  <c r="F1810"/>
  <c r="G1810"/>
  <c r="H1810"/>
  <c r="I1810"/>
  <c r="J1810"/>
  <c r="K1810"/>
  <c r="L1810"/>
  <c r="M1810"/>
  <c r="N1810"/>
  <c r="A1811"/>
  <c r="B1811"/>
  <c r="C1811"/>
  <c r="D1811"/>
  <c r="E1811"/>
  <c r="F1811"/>
  <c r="G1811"/>
  <c r="H1811"/>
  <c r="I1811"/>
  <c r="J1811"/>
  <c r="K1811"/>
  <c r="L1811"/>
  <c r="M1811"/>
  <c r="N1811"/>
  <c r="A1812"/>
  <c r="B1812"/>
  <c r="C1812"/>
  <c r="D1812"/>
  <c r="E1812"/>
  <c r="F1812"/>
  <c r="G1812"/>
  <c r="H1812"/>
  <c r="I1812"/>
  <c r="J1812"/>
  <c r="K1812"/>
  <c r="L1812"/>
  <c r="M1812"/>
  <c r="N1812"/>
  <c r="A1813"/>
  <c r="B1813"/>
  <c r="C1813"/>
  <c r="D1813"/>
  <c r="E1813"/>
  <c r="F1813"/>
  <c r="G1813"/>
  <c r="H1813"/>
  <c r="I1813"/>
  <c r="J1813"/>
  <c r="K1813"/>
  <c r="L1813"/>
  <c r="M1813"/>
  <c r="N1813"/>
  <c r="A1814"/>
  <c r="B1814"/>
  <c r="C1814"/>
  <c r="D1814"/>
  <c r="E1814"/>
  <c r="F1814"/>
  <c r="G1814"/>
  <c r="H1814"/>
  <c r="I1814"/>
  <c r="J1814"/>
  <c r="K1814"/>
  <c r="L1814"/>
  <c r="M1814"/>
  <c r="N1814"/>
  <c r="A1815"/>
  <c r="B1815"/>
  <c r="C1815"/>
  <c r="D1815"/>
  <c r="E1815"/>
  <c r="F1815"/>
  <c r="G1815"/>
  <c r="H1815"/>
  <c r="I1815"/>
  <c r="J1815"/>
  <c r="K1815"/>
  <c r="L1815"/>
  <c r="M1815"/>
  <c r="N1815"/>
  <c r="A1816"/>
  <c r="B1816"/>
  <c r="C1816"/>
  <c r="D1816"/>
  <c r="E1816"/>
  <c r="F1816"/>
  <c r="G1816"/>
  <c r="H1816"/>
  <c r="I1816"/>
  <c r="J1816"/>
  <c r="K1816"/>
  <c r="L1816"/>
  <c r="M1816"/>
  <c r="N1816"/>
  <c r="A1817"/>
  <c r="B1817"/>
  <c r="C1817"/>
  <c r="D1817"/>
  <c r="E1817"/>
  <c r="F1817"/>
  <c r="G1817"/>
  <c r="H1817"/>
  <c r="I1817"/>
  <c r="J1817"/>
  <c r="K1817"/>
  <c r="L1817"/>
  <c r="M1817"/>
  <c r="N1817"/>
  <c r="A1818"/>
  <c r="B1818"/>
  <c r="C1818"/>
  <c r="D1818"/>
  <c r="E1818"/>
  <c r="F1818"/>
  <c r="G1818"/>
  <c r="H1818"/>
  <c r="I1818"/>
  <c r="J1818"/>
  <c r="K1818"/>
  <c r="L1818"/>
  <c r="M1818"/>
  <c r="N1818"/>
  <c r="A1819"/>
  <c r="B1819"/>
  <c r="C1819"/>
  <c r="D1819"/>
  <c r="E1819"/>
  <c r="F1819"/>
  <c r="G1819"/>
  <c r="H1819"/>
  <c r="I1819"/>
  <c r="J1819"/>
  <c r="K1819"/>
  <c r="L1819"/>
  <c r="M1819"/>
  <c r="N1819"/>
  <c r="A1820"/>
  <c r="B1820"/>
  <c r="C1820"/>
  <c r="D1820"/>
  <c r="E1820"/>
  <c r="F1820"/>
  <c r="G1820"/>
  <c r="H1820"/>
  <c r="I1820"/>
  <c r="J1820"/>
  <c r="K1820"/>
  <c r="L1820"/>
  <c r="M1820"/>
  <c r="N1820"/>
  <c r="A1821"/>
  <c r="B1821"/>
  <c r="C1821"/>
  <c r="D1821"/>
  <c r="E1821"/>
  <c r="F1821"/>
  <c r="G1821"/>
  <c r="H1821"/>
  <c r="I1821"/>
  <c r="J1821"/>
  <c r="K1821"/>
  <c r="L1821"/>
  <c r="M1821"/>
  <c r="N1821"/>
  <c r="A1822"/>
  <c r="B1822"/>
  <c r="C1822"/>
  <c r="D1822"/>
  <c r="E1822"/>
  <c r="F1822"/>
  <c r="G1822"/>
  <c r="H1822"/>
  <c r="I1822"/>
  <c r="J1822"/>
  <c r="K1822"/>
  <c r="L1822"/>
  <c r="M1822"/>
  <c r="N1822"/>
  <c r="A1823"/>
  <c r="B1823"/>
  <c r="C1823"/>
  <c r="D1823"/>
  <c r="E1823"/>
  <c r="F1823"/>
  <c r="G1823"/>
  <c r="H1823"/>
  <c r="I1823"/>
  <c r="J1823"/>
  <c r="K1823"/>
  <c r="L1823"/>
  <c r="M1823"/>
  <c r="N1823"/>
  <c r="A1824"/>
  <c r="B1824"/>
  <c r="C1824"/>
  <c r="D1824"/>
  <c r="E1824"/>
  <c r="F1824"/>
  <c r="G1824"/>
  <c r="H1824"/>
  <c r="I1824"/>
  <c r="J1824"/>
  <c r="K1824"/>
  <c r="L1824"/>
  <c r="M1824"/>
  <c r="N1824"/>
  <c r="A1825"/>
  <c r="B1825"/>
  <c r="C1825"/>
  <c r="D1825"/>
  <c r="E1825"/>
  <c r="F1825"/>
  <c r="G1825"/>
  <c r="H1825"/>
  <c r="I1825"/>
  <c r="J1825"/>
  <c r="K1825"/>
  <c r="L1825"/>
  <c r="M1825"/>
  <c r="N1825"/>
  <c r="A1826"/>
  <c r="B1826"/>
  <c r="C1826"/>
  <c r="D1826"/>
  <c r="E1826"/>
  <c r="F1826"/>
  <c r="G1826"/>
  <c r="H1826"/>
  <c r="I1826"/>
  <c r="J1826"/>
  <c r="K1826"/>
  <c r="L1826"/>
  <c r="M1826"/>
  <c r="N1826"/>
  <c r="A1827"/>
  <c r="B1827"/>
  <c r="C1827"/>
  <c r="D1827"/>
  <c r="E1827"/>
  <c r="F1827"/>
  <c r="G1827"/>
  <c r="H1827"/>
  <c r="I1827"/>
  <c r="J1827"/>
  <c r="K1827"/>
  <c r="L1827"/>
  <c r="M1827"/>
  <c r="N1827"/>
  <c r="A1828"/>
  <c r="B1828"/>
  <c r="C1828"/>
  <c r="D1828"/>
  <c r="E1828"/>
  <c r="F1828"/>
  <c r="G1828"/>
  <c r="H1828"/>
  <c r="I1828"/>
  <c r="J1828"/>
  <c r="K1828"/>
  <c r="L1828"/>
  <c r="M1828"/>
  <c r="N1828"/>
  <c r="A1829"/>
  <c r="B1829"/>
  <c r="C1829"/>
  <c r="D1829"/>
  <c r="E1829"/>
  <c r="F1829"/>
  <c r="G1829"/>
  <c r="H1829"/>
  <c r="I1829"/>
  <c r="J1829"/>
  <c r="K1829"/>
  <c r="L1829"/>
  <c r="M1829"/>
  <c r="N1829"/>
  <c r="A1830"/>
  <c r="B1830"/>
  <c r="C1830"/>
  <c r="D1830"/>
  <c r="E1830"/>
  <c r="F1830"/>
  <c r="G1830"/>
  <c r="H1830"/>
  <c r="I1830"/>
  <c r="J1830"/>
  <c r="K1830"/>
  <c r="L1830"/>
  <c r="M1830"/>
  <c r="N1830"/>
  <c r="A1831"/>
  <c r="B1831"/>
  <c r="C1831"/>
  <c r="D1831"/>
  <c r="E1831"/>
  <c r="F1831"/>
  <c r="G1831"/>
  <c r="H1831"/>
  <c r="I1831"/>
  <c r="J1831"/>
  <c r="K1831"/>
  <c r="L1831"/>
  <c r="M1831"/>
  <c r="N1831"/>
  <c r="A1832"/>
  <c r="B1832"/>
  <c r="C1832"/>
  <c r="D1832"/>
  <c r="E1832"/>
  <c r="F1832"/>
  <c r="G1832"/>
  <c r="H1832"/>
  <c r="I1832"/>
  <c r="J1832"/>
  <c r="K1832"/>
  <c r="L1832"/>
  <c r="M1832"/>
  <c r="N1832"/>
  <c r="A1833"/>
  <c r="B1833"/>
  <c r="C1833"/>
  <c r="D1833"/>
  <c r="E1833"/>
  <c r="F1833"/>
  <c r="G1833"/>
  <c r="H1833"/>
  <c r="I1833"/>
  <c r="J1833"/>
  <c r="K1833"/>
  <c r="L1833"/>
  <c r="M1833"/>
  <c r="N1833"/>
  <c r="A1834"/>
  <c r="B1834"/>
  <c r="C1834"/>
  <c r="D1834"/>
  <c r="E1834"/>
  <c r="F1834"/>
  <c r="G1834"/>
  <c r="H1834"/>
  <c r="I1834"/>
  <c r="J1834"/>
  <c r="K1834"/>
  <c r="L1834"/>
  <c r="M1834"/>
  <c r="N1834"/>
  <c r="A1835"/>
  <c r="B1835"/>
  <c r="C1835"/>
  <c r="D1835"/>
  <c r="E1835"/>
  <c r="F1835"/>
  <c r="G1835"/>
  <c r="H1835"/>
  <c r="I1835"/>
  <c r="J1835"/>
  <c r="K1835"/>
  <c r="L1835"/>
  <c r="M1835"/>
  <c r="N1835"/>
  <c r="A1836"/>
  <c r="B1836"/>
  <c r="C1836"/>
  <c r="D1836"/>
  <c r="E1836"/>
  <c r="F1836"/>
  <c r="G1836"/>
  <c r="H1836"/>
  <c r="I1836"/>
  <c r="J1836"/>
  <c r="K1836"/>
  <c r="L1836"/>
  <c r="M1836"/>
  <c r="N1836"/>
  <c r="A1837"/>
  <c r="B1837"/>
  <c r="C1837"/>
  <c r="D1837"/>
  <c r="E1837"/>
  <c r="F1837"/>
  <c r="G1837"/>
  <c r="H1837"/>
  <c r="I1837"/>
  <c r="J1837"/>
  <c r="K1837"/>
  <c r="L1837"/>
  <c r="M1837"/>
  <c r="N1837"/>
  <c r="A1838"/>
  <c r="B1838"/>
  <c r="C1838"/>
  <c r="D1838"/>
  <c r="E1838"/>
  <c r="F1838"/>
  <c r="G1838"/>
  <c r="H1838"/>
  <c r="I1838"/>
  <c r="J1838"/>
  <c r="K1838"/>
  <c r="L1838"/>
  <c r="M1838"/>
  <c r="N1838"/>
  <c r="A1839"/>
  <c r="B1839"/>
  <c r="C1839"/>
  <c r="D1839"/>
  <c r="E1839"/>
  <c r="F1839"/>
  <c r="G1839"/>
  <c r="H1839"/>
  <c r="I1839"/>
  <c r="J1839"/>
  <c r="K1839"/>
  <c r="L1839"/>
  <c r="M1839"/>
  <c r="N1839"/>
  <c r="A1840"/>
  <c r="B1840"/>
  <c r="C1840"/>
  <c r="D1840"/>
  <c r="E1840"/>
  <c r="F1840"/>
  <c r="G1840"/>
  <c r="H1840"/>
  <c r="I1840"/>
  <c r="J1840"/>
  <c r="K1840"/>
  <c r="L1840"/>
  <c r="M1840"/>
  <c r="N1840"/>
  <c r="A1841"/>
  <c r="B1841"/>
  <c r="C1841"/>
  <c r="D1841"/>
  <c r="E1841"/>
  <c r="F1841"/>
  <c r="G1841"/>
  <c r="H1841"/>
  <c r="I1841"/>
  <c r="J1841"/>
  <c r="K1841"/>
  <c r="L1841"/>
  <c r="M1841"/>
  <c r="N1841"/>
  <c r="A1842"/>
  <c r="B1842"/>
  <c r="C1842"/>
  <c r="D1842"/>
  <c r="E1842"/>
  <c r="F1842"/>
  <c r="G1842"/>
  <c r="H1842"/>
  <c r="I1842"/>
  <c r="J1842"/>
  <c r="K1842"/>
  <c r="L1842"/>
  <c r="M1842"/>
  <c r="N1842"/>
  <c r="A1843"/>
  <c r="B1843"/>
  <c r="C1843"/>
  <c r="D1843"/>
  <c r="E1843"/>
  <c r="F1843"/>
  <c r="G1843"/>
  <c r="H1843"/>
  <c r="I1843"/>
  <c r="J1843"/>
  <c r="K1843"/>
  <c r="L1843"/>
  <c r="M1843"/>
  <c r="N1843"/>
  <c r="A1844"/>
  <c r="B1844"/>
  <c r="C1844"/>
  <c r="D1844"/>
  <c r="E1844"/>
  <c r="F1844"/>
  <c r="G1844"/>
  <c r="H1844"/>
  <c r="I1844"/>
  <c r="J1844"/>
  <c r="K1844"/>
  <c r="L1844"/>
  <c r="M1844"/>
  <c r="N1844"/>
  <c r="A1845"/>
  <c r="B1845"/>
  <c r="C1845"/>
  <c r="D1845"/>
  <c r="E1845"/>
  <c r="F1845"/>
  <c r="G1845"/>
  <c r="H1845"/>
  <c r="I1845"/>
  <c r="J1845"/>
  <c r="K1845"/>
  <c r="L1845"/>
  <c r="M1845"/>
  <c r="N1845"/>
  <c r="A1846"/>
  <c r="B1846"/>
  <c r="C1846"/>
  <c r="D1846"/>
  <c r="E1846"/>
  <c r="F1846"/>
  <c r="G1846"/>
  <c r="H1846"/>
  <c r="I1846"/>
  <c r="J1846"/>
  <c r="K1846"/>
  <c r="L1846"/>
  <c r="M1846"/>
  <c r="N1846"/>
  <c r="A1847"/>
  <c r="B1847"/>
  <c r="C1847"/>
  <c r="D1847"/>
  <c r="E1847"/>
  <c r="F1847"/>
  <c r="G1847"/>
  <c r="H1847"/>
  <c r="I1847"/>
  <c r="J1847"/>
  <c r="K1847"/>
  <c r="L1847"/>
  <c r="M1847"/>
  <c r="N1847"/>
  <c r="A1848"/>
  <c r="B1848"/>
  <c r="C1848"/>
  <c r="D1848"/>
  <c r="E1848"/>
  <c r="F1848"/>
  <c r="G1848"/>
  <c r="H1848"/>
  <c r="I1848"/>
  <c r="J1848"/>
  <c r="K1848"/>
  <c r="L1848"/>
  <c r="M1848"/>
  <c r="N1848"/>
  <c r="A1849"/>
  <c r="B1849"/>
  <c r="C1849"/>
  <c r="D1849"/>
  <c r="E1849"/>
  <c r="F1849"/>
  <c r="G1849"/>
  <c r="H1849"/>
  <c r="I1849"/>
  <c r="J1849"/>
  <c r="K1849"/>
  <c r="L1849"/>
  <c r="M1849"/>
  <c r="N1849"/>
  <c r="A1850"/>
  <c r="B1850"/>
  <c r="C1850"/>
  <c r="D1850"/>
  <c r="E1850"/>
  <c r="F1850"/>
  <c r="G1850"/>
  <c r="H1850"/>
  <c r="I1850"/>
  <c r="J1850"/>
  <c r="K1850"/>
  <c r="L1850"/>
  <c r="M1850"/>
  <c r="N1850"/>
  <c r="A1851"/>
  <c r="B1851"/>
  <c r="C1851"/>
  <c r="D1851"/>
  <c r="E1851"/>
  <c r="F1851"/>
  <c r="G1851"/>
  <c r="H1851"/>
  <c r="I1851"/>
  <c r="J1851"/>
  <c r="K1851"/>
  <c r="L1851"/>
  <c r="M1851"/>
  <c r="N1851"/>
  <c r="A1852"/>
  <c r="B1852"/>
  <c r="C1852"/>
  <c r="D1852"/>
  <c r="E1852"/>
  <c r="F1852"/>
  <c r="G1852"/>
  <c r="H1852"/>
  <c r="I1852"/>
  <c r="J1852"/>
  <c r="K1852"/>
  <c r="L1852"/>
  <c r="M1852"/>
  <c r="N1852"/>
  <c r="A1853"/>
  <c r="B1853"/>
  <c r="C1853"/>
  <c r="D1853"/>
  <c r="E1853"/>
  <c r="F1853"/>
  <c r="G1853"/>
  <c r="H1853"/>
  <c r="I1853"/>
  <c r="J1853"/>
  <c r="K1853"/>
  <c r="L1853"/>
  <c r="M1853"/>
  <c r="N1853"/>
  <c r="A1854"/>
  <c r="B1854"/>
  <c r="C1854"/>
  <c r="D1854"/>
  <c r="E1854"/>
  <c r="F1854"/>
  <c r="G1854"/>
  <c r="H1854"/>
  <c r="I1854"/>
  <c r="J1854"/>
  <c r="K1854"/>
  <c r="L1854"/>
  <c r="M1854"/>
  <c r="N1854"/>
  <c r="A1855"/>
  <c r="B1855"/>
  <c r="C1855"/>
  <c r="D1855"/>
  <c r="E1855"/>
  <c r="F1855"/>
  <c r="G1855"/>
  <c r="H1855"/>
  <c r="I1855"/>
  <c r="J1855"/>
  <c r="K1855"/>
  <c r="L1855"/>
  <c r="M1855"/>
  <c r="N1855"/>
  <c r="A1856"/>
  <c r="B1856"/>
  <c r="C1856"/>
  <c r="D1856"/>
  <c r="E1856"/>
  <c r="F1856"/>
  <c r="G1856"/>
  <c r="H1856"/>
  <c r="I1856"/>
  <c r="J1856"/>
  <c r="K1856"/>
  <c r="L1856"/>
  <c r="M1856"/>
  <c r="N1856"/>
  <c r="A1857"/>
  <c r="B1857"/>
  <c r="C1857"/>
  <c r="D1857"/>
  <c r="E1857"/>
  <c r="F1857"/>
  <c r="G1857"/>
  <c r="H1857"/>
  <c r="I1857"/>
  <c r="J1857"/>
  <c r="K1857"/>
  <c r="L1857"/>
  <c r="M1857"/>
  <c r="N1857"/>
  <c r="A1858"/>
  <c r="B1858"/>
  <c r="C1858"/>
  <c r="D1858"/>
  <c r="E1858"/>
  <c r="F1858"/>
  <c r="G1858"/>
  <c r="H1858"/>
  <c r="I1858"/>
  <c r="J1858"/>
  <c r="K1858"/>
  <c r="L1858"/>
  <c r="M1858"/>
  <c r="N1858"/>
  <c r="A1859"/>
  <c r="B1859"/>
  <c r="C1859"/>
  <c r="D1859"/>
  <c r="E1859"/>
  <c r="F1859"/>
  <c r="G1859"/>
  <c r="H1859"/>
  <c r="I1859"/>
  <c r="J1859"/>
  <c r="K1859"/>
  <c r="L1859"/>
  <c r="M1859"/>
  <c r="N1859"/>
  <c r="A1860"/>
  <c r="B1860"/>
  <c r="C1860"/>
  <c r="D1860"/>
  <c r="E1860"/>
  <c r="F1860"/>
  <c r="G1860"/>
  <c r="H1860"/>
  <c r="I1860"/>
  <c r="J1860"/>
  <c r="K1860"/>
  <c r="L1860"/>
  <c r="M1860"/>
  <c r="N1860"/>
  <c r="A1861"/>
  <c r="B1861"/>
  <c r="C1861"/>
  <c r="D1861"/>
  <c r="E1861"/>
  <c r="F1861"/>
  <c r="G1861"/>
  <c r="H1861"/>
  <c r="I1861"/>
  <c r="J1861"/>
  <c r="K1861"/>
  <c r="L1861"/>
  <c r="M1861"/>
  <c r="N1861"/>
  <c r="A1862"/>
  <c r="B1862"/>
  <c r="C1862"/>
  <c r="D1862"/>
  <c r="E1862"/>
  <c r="F1862"/>
  <c r="G1862"/>
  <c r="H1862"/>
  <c r="I1862"/>
  <c r="J1862"/>
  <c r="K1862"/>
  <c r="L1862"/>
  <c r="M1862"/>
  <c r="N1862"/>
  <c r="A1863"/>
  <c r="B1863"/>
  <c r="C1863"/>
  <c r="D1863"/>
  <c r="E1863"/>
  <c r="F1863"/>
  <c r="G1863"/>
  <c r="H1863"/>
  <c r="I1863"/>
  <c r="J1863"/>
  <c r="K1863"/>
  <c r="L1863"/>
  <c r="M1863"/>
  <c r="N1863"/>
  <c r="A1864"/>
  <c r="B1864"/>
  <c r="C1864"/>
  <c r="D1864"/>
  <c r="E1864"/>
  <c r="F1864"/>
  <c r="G1864"/>
  <c r="H1864"/>
  <c r="I1864"/>
  <c r="J1864"/>
  <c r="K1864"/>
  <c r="L1864"/>
  <c r="M1864"/>
  <c r="N1864"/>
  <c r="A1865"/>
  <c r="B1865"/>
  <c r="C1865"/>
  <c r="D1865"/>
  <c r="E1865"/>
  <c r="F1865"/>
  <c r="G1865"/>
  <c r="H1865"/>
  <c r="I1865"/>
  <c r="J1865"/>
  <c r="K1865"/>
  <c r="L1865"/>
  <c r="M1865"/>
  <c r="N1865"/>
  <c r="A1866"/>
  <c r="B1866"/>
  <c r="C1866"/>
  <c r="D1866"/>
  <c r="E1866"/>
  <c r="F1866"/>
  <c r="G1866"/>
  <c r="H1866"/>
  <c r="I1866"/>
  <c r="J1866"/>
  <c r="K1866"/>
  <c r="L1866"/>
  <c r="M1866"/>
  <c r="N1866"/>
  <c r="A1867"/>
  <c r="B1867"/>
  <c r="C1867"/>
  <c r="D1867"/>
  <c r="E1867"/>
  <c r="F1867"/>
  <c r="G1867"/>
  <c r="H1867"/>
  <c r="I1867"/>
  <c r="J1867"/>
  <c r="K1867"/>
  <c r="L1867"/>
  <c r="M1867"/>
  <c r="N1867"/>
  <c r="A1868"/>
  <c r="B1868"/>
  <c r="C1868"/>
  <c r="D1868"/>
  <c r="E1868"/>
  <c r="F1868"/>
  <c r="G1868"/>
  <c r="H1868"/>
  <c r="I1868"/>
  <c r="J1868"/>
  <c r="K1868"/>
  <c r="L1868"/>
  <c r="M1868"/>
  <c r="N1868"/>
  <c r="A1869"/>
  <c r="B1869"/>
  <c r="C1869"/>
  <c r="D1869"/>
  <c r="E1869"/>
  <c r="F1869"/>
  <c r="G1869"/>
  <c r="H1869"/>
  <c r="I1869"/>
  <c r="J1869"/>
  <c r="K1869"/>
  <c r="L1869"/>
  <c r="M1869"/>
  <c r="N1869"/>
  <c r="A1870"/>
  <c r="B1870"/>
  <c r="C1870"/>
  <c r="D1870"/>
  <c r="E1870"/>
  <c r="F1870"/>
  <c r="G1870"/>
  <c r="H1870"/>
  <c r="I1870"/>
  <c r="J1870"/>
  <c r="K1870"/>
  <c r="L1870"/>
  <c r="M1870"/>
  <c r="N1870"/>
  <c r="A1871"/>
  <c r="B1871"/>
  <c r="C1871"/>
  <c r="D1871"/>
  <c r="E1871"/>
  <c r="F1871"/>
  <c r="G1871"/>
  <c r="H1871"/>
  <c r="I1871"/>
  <c r="J1871"/>
  <c r="K1871"/>
  <c r="L1871"/>
  <c r="M1871"/>
  <c r="N1871"/>
  <c r="A1872"/>
  <c r="B1872"/>
  <c r="C1872"/>
  <c r="D1872"/>
  <c r="E1872"/>
  <c r="F1872"/>
  <c r="G1872"/>
  <c r="H1872"/>
  <c r="I1872"/>
  <c r="J1872"/>
  <c r="K1872"/>
  <c r="L1872"/>
  <c r="M1872"/>
  <c r="N1872"/>
  <c r="A1873"/>
  <c r="B1873"/>
  <c r="C1873"/>
  <c r="D1873"/>
  <c r="E1873"/>
  <c r="F1873"/>
  <c r="G1873"/>
  <c r="H1873"/>
  <c r="I1873"/>
  <c r="J1873"/>
  <c r="K1873"/>
  <c r="L1873"/>
  <c r="M1873"/>
  <c r="N1873"/>
  <c r="A1874"/>
  <c r="B1874"/>
  <c r="C1874"/>
  <c r="D1874"/>
  <c r="E1874"/>
  <c r="F1874"/>
  <c r="G1874"/>
  <c r="H1874"/>
  <c r="I1874"/>
  <c r="J1874"/>
  <c r="K1874"/>
  <c r="L1874"/>
  <c r="M1874"/>
  <c r="N1874"/>
  <c r="A1875"/>
  <c r="B1875"/>
  <c r="C1875"/>
  <c r="D1875"/>
  <c r="E1875"/>
  <c r="F1875"/>
  <c r="G1875"/>
  <c r="H1875"/>
  <c r="I1875"/>
  <c r="J1875"/>
  <c r="K1875"/>
  <c r="L1875"/>
  <c r="M1875"/>
  <c r="N1875"/>
  <c r="A1876"/>
  <c r="B1876"/>
  <c r="C1876"/>
  <c r="D1876"/>
  <c r="E1876"/>
  <c r="F1876"/>
  <c r="G1876"/>
  <c r="H1876"/>
  <c r="I1876"/>
  <c r="J1876"/>
  <c r="K1876"/>
  <c r="L1876"/>
  <c r="M1876"/>
  <c r="N1876"/>
  <c r="A1877"/>
  <c r="B1877"/>
  <c r="C1877"/>
  <c r="D1877"/>
  <c r="E1877"/>
  <c r="F1877"/>
  <c r="G1877"/>
  <c r="H1877"/>
  <c r="I1877"/>
  <c r="J1877"/>
  <c r="K1877"/>
  <c r="L1877"/>
  <c r="M1877"/>
  <c r="N1877"/>
  <c r="A1878"/>
  <c r="B1878"/>
  <c r="C1878"/>
  <c r="D1878"/>
  <c r="E1878"/>
  <c r="F1878"/>
  <c r="G1878"/>
  <c r="H1878"/>
  <c r="I1878"/>
  <c r="J1878"/>
  <c r="K1878"/>
  <c r="L1878"/>
  <c r="M1878"/>
  <c r="N1878"/>
  <c r="A1879"/>
  <c r="B1879"/>
  <c r="C1879"/>
  <c r="D1879"/>
  <c r="E1879"/>
  <c r="F1879"/>
  <c r="G1879"/>
  <c r="H1879"/>
  <c r="I1879"/>
  <c r="J1879"/>
  <c r="K1879"/>
  <c r="L1879"/>
  <c r="M1879"/>
  <c r="N1879"/>
  <c r="A1880"/>
  <c r="B1880"/>
  <c r="C1880"/>
  <c r="D1880"/>
  <c r="E1880"/>
  <c r="F1880"/>
  <c r="G1880"/>
  <c r="H1880"/>
  <c r="I1880"/>
  <c r="J1880"/>
  <c r="K1880"/>
  <c r="L1880"/>
  <c r="M1880"/>
  <c r="N1880"/>
  <c r="A1881"/>
  <c r="B1881"/>
  <c r="C1881"/>
  <c r="D1881"/>
  <c r="E1881"/>
  <c r="F1881"/>
  <c r="G1881"/>
  <c r="H1881"/>
  <c r="I1881"/>
  <c r="J1881"/>
  <c r="K1881"/>
  <c r="L1881"/>
  <c r="M1881"/>
  <c r="N1881"/>
  <c r="A1882"/>
  <c r="B1882"/>
  <c r="C1882"/>
  <c r="D1882"/>
  <c r="E1882"/>
  <c r="F1882"/>
  <c r="G1882"/>
  <c r="H1882"/>
  <c r="I1882"/>
  <c r="J1882"/>
  <c r="K1882"/>
  <c r="L1882"/>
  <c r="M1882"/>
  <c r="N1882"/>
  <c r="A1883"/>
  <c r="B1883"/>
  <c r="C1883"/>
  <c r="D1883"/>
  <c r="E1883"/>
  <c r="F1883"/>
  <c r="G1883"/>
  <c r="H1883"/>
  <c r="I1883"/>
  <c r="J1883"/>
  <c r="K1883"/>
  <c r="L1883"/>
  <c r="M1883"/>
  <c r="N1883"/>
  <c r="A1884"/>
  <c r="B1884"/>
  <c r="C1884"/>
  <c r="D1884"/>
  <c r="E1884"/>
  <c r="F1884"/>
  <c r="G1884"/>
  <c r="H1884"/>
  <c r="I1884"/>
  <c r="J1884"/>
  <c r="K1884"/>
  <c r="L1884"/>
  <c r="M1884"/>
  <c r="N1884"/>
  <c r="A1885"/>
  <c r="B1885"/>
  <c r="C1885"/>
  <c r="D1885"/>
  <c r="E1885"/>
  <c r="F1885"/>
  <c r="G1885"/>
  <c r="H1885"/>
  <c r="I1885"/>
  <c r="J1885"/>
  <c r="K1885"/>
  <c r="L1885"/>
  <c r="M1885"/>
  <c r="N1885"/>
  <c r="A1886"/>
  <c r="B1886"/>
  <c r="C1886"/>
  <c r="D1886"/>
  <c r="E1886"/>
  <c r="F1886"/>
  <c r="G1886"/>
  <c r="H1886"/>
  <c r="I1886"/>
  <c r="J1886"/>
  <c r="K1886"/>
  <c r="L1886"/>
  <c r="M1886"/>
  <c r="N1886"/>
  <c r="A1887"/>
  <c r="B1887"/>
  <c r="C1887"/>
  <c r="D1887"/>
  <c r="E1887"/>
  <c r="F1887"/>
  <c r="G1887"/>
  <c r="H1887"/>
  <c r="I1887"/>
  <c r="J1887"/>
  <c r="K1887"/>
  <c r="L1887"/>
  <c r="M1887"/>
  <c r="N1887"/>
  <c r="A1888"/>
  <c r="B1888"/>
  <c r="C1888"/>
  <c r="D1888"/>
  <c r="E1888"/>
  <c r="F1888"/>
  <c r="G1888"/>
  <c r="H1888"/>
  <c r="I1888"/>
  <c r="J1888"/>
  <c r="K1888"/>
  <c r="L1888"/>
  <c r="M1888"/>
  <c r="N1888"/>
  <c r="A1889"/>
  <c r="B1889"/>
  <c r="C1889"/>
  <c r="D1889"/>
  <c r="E1889"/>
  <c r="F1889"/>
  <c r="G1889"/>
  <c r="H1889"/>
  <c r="I1889"/>
  <c r="J1889"/>
  <c r="K1889"/>
  <c r="L1889"/>
  <c r="M1889"/>
  <c r="N1889"/>
  <c r="A1890"/>
  <c r="B1890"/>
  <c r="C1890"/>
  <c r="D1890"/>
  <c r="E1890"/>
  <c r="F1890"/>
  <c r="G1890"/>
  <c r="H1890"/>
  <c r="I1890"/>
  <c r="J1890"/>
  <c r="K1890"/>
  <c r="L1890"/>
  <c r="M1890"/>
  <c r="N1890"/>
  <c r="A1891"/>
  <c r="B1891"/>
  <c r="C1891"/>
  <c r="D1891"/>
  <c r="E1891"/>
  <c r="F1891"/>
  <c r="G1891"/>
  <c r="H1891"/>
  <c r="I1891"/>
  <c r="J1891"/>
  <c r="K1891"/>
  <c r="L1891"/>
  <c r="M1891"/>
  <c r="N1891"/>
  <c r="A1892"/>
  <c r="B1892"/>
  <c r="C1892"/>
  <c r="D1892"/>
  <c r="E1892"/>
  <c r="F1892"/>
  <c r="G1892"/>
  <c r="H1892"/>
  <c r="I1892"/>
  <c r="J1892"/>
  <c r="K1892"/>
  <c r="L1892"/>
  <c r="M1892"/>
  <c r="N1892"/>
  <c r="A1893"/>
  <c r="B1893"/>
  <c r="C1893"/>
  <c r="D1893"/>
  <c r="E1893"/>
  <c r="F1893"/>
  <c r="G1893"/>
  <c r="H1893"/>
  <c r="I1893"/>
  <c r="J1893"/>
  <c r="K1893"/>
  <c r="L1893"/>
  <c r="M1893"/>
  <c r="N1893"/>
  <c r="A1894"/>
  <c r="B1894"/>
  <c r="C1894"/>
  <c r="D1894"/>
  <c r="E1894"/>
  <c r="F1894"/>
  <c r="G1894"/>
  <c r="H1894"/>
  <c r="I1894"/>
  <c r="J1894"/>
  <c r="K1894"/>
  <c r="L1894"/>
  <c r="M1894"/>
  <c r="N1894"/>
  <c r="A1895"/>
  <c r="B1895"/>
  <c r="C1895"/>
  <c r="D1895"/>
  <c r="E1895"/>
  <c r="F1895"/>
  <c r="G1895"/>
  <c r="H1895"/>
  <c r="I1895"/>
  <c r="J1895"/>
  <c r="K1895"/>
  <c r="L1895"/>
  <c r="M1895"/>
  <c r="N1895"/>
  <c r="A1896"/>
  <c r="B1896"/>
  <c r="C1896"/>
  <c r="D1896"/>
  <c r="E1896"/>
  <c r="F1896"/>
  <c r="G1896"/>
  <c r="H1896"/>
  <c r="I1896"/>
  <c r="J1896"/>
  <c r="K1896"/>
  <c r="L1896"/>
  <c r="M1896"/>
  <c r="N1896"/>
  <c r="A1897"/>
  <c r="B1897"/>
  <c r="C1897"/>
  <c r="D1897"/>
  <c r="E1897"/>
  <c r="F1897"/>
  <c r="G1897"/>
  <c r="H1897"/>
  <c r="I1897"/>
  <c r="J1897"/>
  <c r="K1897"/>
  <c r="L1897"/>
  <c r="M1897"/>
  <c r="N1897"/>
  <c r="A1898"/>
  <c r="B1898"/>
  <c r="C1898"/>
  <c r="D1898"/>
  <c r="E1898"/>
  <c r="F1898"/>
  <c r="G1898"/>
  <c r="H1898"/>
  <c r="I1898"/>
  <c r="J1898"/>
  <c r="K1898"/>
  <c r="L1898"/>
  <c r="M1898"/>
  <c r="N1898"/>
  <c r="A1899"/>
  <c r="B1899"/>
  <c r="C1899"/>
  <c r="D1899"/>
  <c r="E1899"/>
  <c r="F1899"/>
  <c r="G1899"/>
  <c r="H1899"/>
  <c r="I1899"/>
  <c r="J1899"/>
  <c r="K1899"/>
  <c r="L1899"/>
  <c r="M1899"/>
  <c r="N1899"/>
  <c r="A1900"/>
  <c r="B1900"/>
  <c r="C1900"/>
  <c r="D1900"/>
  <c r="E1900"/>
  <c r="F1900"/>
  <c r="G1900"/>
  <c r="H1900"/>
  <c r="I1900"/>
  <c r="J1900"/>
  <c r="K1900"/>
  <c r="L1900"/>
  <c r="M1900"/>
  <c r="N1900"/>
  <c r="A1901"/>
  <c r="B1901"/>
  <c r="C1901"/>
  <c r="D1901"/>
  <c r="E1901"/>
  <c r="F1901"/>
  <c r="G1901"/>
  <c r="H1901"/>
  <c r="I1901"/>
  <c r="J1901"/>
  <c r="K1901"/>
  <c r="L1901"/>
  <c r="M1901"/>
  <c r="N1901"/>
  <c r="A1902"/>
  <c r="B1902"/>
  <c r="C1902"/>
  <c r="D1902"/>
  <c r="E1902"/>
  <c r="F1902"/>
  <c r="G1902"/>
  <c r="H1902"/>
  <c r="I1902"/>
  <c r="J1902"/>
  <c r="K1902"/>
  <c r="L1902"/>
  <c r="M1902"/>
  <c r="N1902"/>
  <c r="A1903"/>
  <c r="B1903"/>
  <c r="C1903"/>
  <c r="D1903"/>
  <c r="E1903"/>
  <c r="F1903"/>
  <c r="G1903"/>
  <c r="H1903"/>
  <c r="I1903"/>
  <c r="J1903"/>
  <c r="K1903"/>
  <c r="L1903"/>
  <c r="M1903"/>
  <c r="N1903"/>
  <c r="A1904"/>
  <c r="B1904"/>
  <c r="C1904"/>
  <c r="D1904"/>
  <c r="E1904"/>
  <c r="F1904"/>
  <c r="G1904"/>
  <c r="H1904"/>
  <c r="I1904"/>
  <c r="J1904"/>
  <c r="K1904"/>
  <c r="L1904"/>
  <c r="M1904"/>
  <c r="N1904"/>
  <c r="A1905"/>
  <c r="B1905"/>
  <c r="C1905"/>
  <c r="D1905"/>
  <c r="E1905"/>
  <c r="F1905"/>
  <c r="G1905"/>
  <c r="H1905"/>
  <c r="I1905"/>
  <c r="J1905"/>
  <c r="K1905"/>
  <c r="L1905"/>
  <c r="M1905"/>
  <c r="N1905"/>
  <c r="A1906"/>
  <c r="B1906"/>
  <c r="C1906"/>
  <c r="D1906"/>
  <c r="E1906"/>
  <c r="F1906"/>
  <c r="G1906"/>
  <c r="H1906"/>
  <c r="I1906"/>
  <c r="J1906"/>
  <c r="K1906"/>
  <c r="L1906"/>
  <c r="M1906"/>
  <c r="N1906"/>
  <c r="A1907"/>
  <c r="B1907"/>
  <c r="C1907"/>
  <c r="D1907"/>
  <c r="E1907"/>
  <c r="F1907"/>
  <c r="G1907"/>
  <c r="H1907"/>
  <c r="I1907"/>
  <c r="J1907"/>
  <c r="K1907"/>
  <c r="L1907"/>
  <c r="M1907"/>
  <c r="N1907"/>
  <c r="A1908"/>
  <c r="B1908"/>
  <c r="C1908"/>
  <c r="D1908"/>
  <c r="E1908"/>
  <c r="F1908"/>
  <c r="G1908"/>
  <c r="H1908"/>
  <c r="I1908"/>
  <c r="J1908"/>
  <c r="K1908"/>
  <c r="L1908"/>
  <c r="M1908"/>
  <c r="N1908"/>
  <c r="A1909"/>
  <c r="B1909"/>
  <c r="C1909"/>
  <c r="D1909"/>
  <c r="E1909"/>
  <c r="F1909"/>
  <c r="G1909"/>
  <c r="H1909"/>
  <c r="I1909"/>
  <c r="J1909"/>
  <c r="K1909"/>
  <c r="L1909"/>
  <c r="M1909"/>
  <c r="N1909"/>
  <c r="A1910"/>
  <c r="B1910"/>
  <c r="C1910"/>
  <c r="D1910"/>
  <c r="E1910"/>
  <c r="F1910"/>
  <c r="G1910"/>
  <c r="H1910"/>
  <c r="I1910"/>
  <c r="J1910"/>
  <c r="K1910"/>
  <c r="L1910"/>
  <c r="M1910"/>
  <c r="N1910"/>
  <c r="A1911"/>
  <c r="B1911"/>
  <c r="C1911"/>
  <c r="D1911"/>
  <c r="E1911"/>
  <c r="F1911"/>
  <c r="G1911"/>
  <c r="H1911"/>
  <c r="I1911"/>
  <c r="J1911"/>
  <c r="K1911"/>
  <c r="L1911"/>
  <c r="M1911"/>
  <c r="N1911"/>
  <c r="A1912"/>
  <c r="B1912"/>
  <c r="C1912"/>
  <c r="D1912"/>
  <c r="E1912"/>
  <c r="F1912"/>
  <c r="G1912"/>
  <c r="H1912"/>
  <c r="I1912"/>
  <c r="J1912"/>
  <c r="K1912"/>
  <c r="L1912"/>
  <c r="M1912"/>
  <c r="N1912"/>
  <c r="A1913"/>
  <c r="B1913"/>
  <c r="C1913"/>
  <c r="D1913"/>
  <c r="E1913"/>
  <c r="F1913"/>
  <c r="G1913"/>
  <c r="H1913"/>
  <c r="I1913"/>
  <c r="J1913"/>
  <c r="K1913"/>
  <c r="L1913"/>
  <c r="M1913"/>
  <c r="N1913"/>
  <c r="A1914"/>
  <c r="B1914"/>
  <c r="C1914"/>
  <c r="D1914"/>
  <c r="E1914"/>
  <c r="F1914"/>
  <c r="G1914"/>
  <c r="H1914"/>
  <c r="I1914"/>
  <c r="J1914"/>
  <c r="K1914"/>
  <c r="L1914"/>
  <c r="M1914"/>
  <c r="N1914"/>
  <c r="A1915"/>
  <c r="B1915"/>
  <c r="C1915"/>
  <c r="D1915"/>
  <c r="E1915"/>
  <c r="F1915"/>
  <c r="G1915"/>
  <c r="H1915"/>
  <c r="I1915"/>
  <c r="J1915"/>
  <c r="K1915"/>
  <c r="L1915"/>
  <c r="M1915"/>
  <c r="N1915"/>
  <c r="A1916"/>
  <c r="B1916"/>
  <c r="C1916"/>
  <c r="D1916"/>
  <c r="E1916"/>
  <c r="F1916"/>
  <c r="G1916"/>
  <c r="H1916"/>
  <c r="I1916"/>
  <c r="J1916"/>
  <c r="K1916"/>
  <c r="L1916"/>
  <c r="M1916"/>
  <c r="N1916"/>
  <c r="A1917"/>
  <c r="B1917"/>
  <c r="C1917"/>
  <c r="D1917"/>
  <c r="E1917"/>
  <c r="F1917"/>
  <c r="G1917"/>
  <c r="H1917"/>
  <c r="I1917"/>
  <c r="J1917"/>
  <c r="K1917"/>
  <c r="L1917"/>
  <c r="M1917"/>
  <c r="N1917"/>
  <c r="A1918"/>
  <c r="B1918"/>
  <c r="C1918"/>
  <c r="D1918"/>
  <c r="E1918"/>
  <c r="F1918"/>
  <c r="G1918"/>
  <c r="H1918"/>
  <c r="I1918"/>
  <c r="J1918"/>
  <c r="K1918"/>
  <c r="L1918"/>
  <c r="M1918"/>
  <c r="N1918"/>
  <c r="A1919"/>
  <c r="B1919"/>
  <c r="C1919"/>
  <c r="D1919"/>
  <c r="E1919"/>
  <c r="F1919"/>
  <c r="G1919"/>
  <c r="H1919"/>
  <c r="I1919"/>
  <c r="J1919"/>
  <c r="K1919"/>
  <c r="L1919"/>
  <c r="M1919"/>
  <c r="N1919"/>
  <c r="A1920"/>
  <c r="B1920"/>
  <c r="C1920"/>
  <c r="D1920"/>
  <c r="E1920"/>
  <c r="F1920"/>
  <c r="G1920"/>
  <c r="H1920"/>
  <c r="I1920"/>
  <c r="J1920"/>
  <c r="K1920"/>
  <c r="L1920"/>
  <c r="M1920"/>
  <c r="N1920"/>
  <c r="A1921"/>
  <c r="B1921"/>
  <c r="C1921"/>
  <c r="D1921"/>
  <c r="E1921"/>
  <c r="F1921"/>
  <c r="G1921"/>
  <c r="H1921"/>
  <c r="I1921"/>
  <c r="J1921"/>
  <c r="K1921"/>
  <c r="L1921"/>
  <c r="M1921"/>
  <c r="N1921"/>
  <c r="A1922"/>
  <c r="B1922"/>
  <c r="C1922"/>
  <c r="D1922"/>
  <c r="E1922"/>
  <c r="F1922"/>
  <c r="G1922"/>
  <c r="H1922"/>
  <c r="I1922"/>
  <c r="J1922"/>
  <c r="K1922"/>
  <c r="L1922"/>
  <c r="M1922"/>
  <c r="N1922"/>
  <c r="A1923"/>
  <c r="B1923"/>
  <c r="C1923"/>
  <c r="D1923"/>
  <c r="E1923"/>
  <c r="F1923"/>
  <c r="G1923"/>
  <c r="H1923"/>
  <c r="I1923"/>
  <c r="J1923"/>
  <c r="K1923"/>
  <c r="L1923"/>
  <c r="M1923"/>
  <c r="N1923"/>
  <c r="A1924"/>
  <c r="B1924"/>
  <c r="C1924"/>
  <c r="D1924"/>
  <c r="E1924"/>
  <c r="F1924"/>
  <c r="G1924"/>
  <c r="H1924"/>
  <c r="I1924"/>
  <c r="J1924"/>
  <c r="K1924"/>
  <c r="L1924"/>
  <c r="M1924"/>
  <c r="N1924"/>
  <c r="A1925"/>
  <c r="B1925"/>
  <c r="C1925"/>
  <c r="D1925"/>
  <c r="E1925"/>
  <c r="F1925"/>
  <c r="G1925"/>
  <c r="H1925"/>
  <c r="I1925"/>
  <c r="J1925"/>
  <c r="K1925"/>
  <c r="L1925"/>
  <c r="M1925"/>
  <c r="N1925"/>
  <c r="A1926"/>
  <c r="B1926"/>
  <c r="C1926"/>
  <c r="D1926"/>
  <c r="E1926"/>
  <c r="F1926"/>
  <c r="G1926"/>
  <c r="H1926"/>
  <c r="I1926"/>
  <c r="J1926"/>
  <c r="K1926"/>
  <c r="L1926"/>
  <c r="M1926"/>
  <c r="N1926"/>
  <c r="A1927"/>
  <c r="B1927"/>
  <c r="C1927"/>
  <c r="D1927"/>
  <c r="E1927"/>
  <c r="F1927"/>
  <c r="G1927"/>
  <c r="H1927"/>
  <c r="I1927"/>
  <c r="J1927"/>
  <c r="K1927"/>
  <c r="L1927"/>
  <c r="M1927"/>
  <c r="N1927"/>
  <c r="A1928"/>
  <c r="B1928"/>
  <c r="C1928"/>
  <c r="D1928"/>
  <c r="E1928"/>
  <c r="F1928"/>
  <c r="G1928"/>
  <c r="H1928"/>
  <c r="I1928"/>
  <c r="J1928"/>
  <c r="K1928"/>
  <c r="L1928"/>
  <c r="M1928"/>
  <c r="N1928"/>
  <c r="A1929"/>
  <c r="B1929"/>
  <c r="C1929"/>
  <c r="D1929"/>
  <c r="E1929"/>
  <c r="F1929"/>
  <c r="G1929"/>
  <c r="H1929"/>
  <c r="I1929"/>
  <c r="J1929"/>
  <c r="K1929"/>
  <c r="L1929"/>
  <c r="M1929"/>
  <c r="N1929"/>
  <c r="A1930"/>
  <c r="B1930"/>
  <c r="C1930"/>
  <c r="D1930"/>
  <c r="E1930"/>
  <c r="F1930"/>
  <c r="G1930"/>
  <c r="H1930"/>
  <c r="I1930"/>
  <c r="J1930"/>
  <c r="K1930"/>
  <c r="L1930"/>
  <c r="M1930"/>
  <c r="N1930"/>
  <c r="A1931"/>
  <c r="B1931"/>
  <c r="C1931"/>
  <c r="D1931"/>
  <c r="E1931"/>
  <c r="F1931"/>
  <c r="G1931"/>
  <c r="H1931"/>
  <c r="I1931"/>
  <c r="J1931"/>
  <c r="K1931"/>
  <c r="L1931"/>
  <c r="M1931"/>
  <c r="N1931"/>
  <c r="A1932"/>
  <c r="B1932"/>
  <c r="C1932"/>
  <c r="D1932"/>
  <c r="E1932"/>
  <c r="F1932"/>
  <c r="G1932"/>
  <c r="H1932"/>
  <c r="I1932"/>
  <c r="J1932"/>
  <c r="K1932"/>
  <c r="L1932"/>
  <c r="M1932"/>
  <c r="N1932"/>
  <c r="A1933"/>
  <c r="B1933"/>
  <c r="C1933"/>
  <c r="D1933"/>
  <c r="E1933"/>
  <c r="F1933"/>
  <c r="G1933"/>
  <c r="H1933"/>
  <c r="I1933"/>
  <c r="J1933"/>
  <c r="K1933"/>
  <c r="L1933"/>
  <c r="M1933"/>
  <c r="N1933"/>
  <c r="A1934"/>
  <c r="B1934"/>
  <c r="C1934"/>
  <c r="D1934"/>
  <c r="E1934"/>
  <c r="F1934"/>
  <c r="G1934"/>
  <c r="H1934"/>
  <c r="I1934"/>
  <c r="J1934"/>
  <c r="K1934"/>
  <c r="L1934"/>
  <c r="M1934"/>
  <c r="N1934"/>
  <c r="A1935"/>
  <c r="B1935"/>
  <c r="C1935"/>
  <c r="D1935"/>
  <c r="E1935"/>
  <c r="F1935"/>
  <c r="G1935"/>
  <c r="H1935"/>
  <c r="I1935"/>
  <c r="J1935"/>
  <c r="K1935"/>
  <c r="L1935"/>
  <c r="M1935"/>
  <c r="N1935"/>
  <c r="A1936"/>
  <c r="B1936"/>
  <c r="C1936"/>
  <c r="D1936"/>
  <c r="E1936"/>
  <c r="F1936"/>
  <c r="G1936"/>
  <c r="H1936"/>
  <c r="I1936"/>
  <c r="J1936"/>
  <c r="K1936"/>
  <c r="L1936"/>
  <c r="M1936"/>
  <c r="N1936"/>
  <c r="A1937"/>
  <c r="B1937"/>
  <c r="C1937"/>
  <c r="D1937"/>
  <c r="E1937"/>
  <c r="F1937"/>
  <c r="G1937"/>
  <c r="H1937"/>
  <c r="I1937"/>
  <c r="J1937"/>
  <c r="K1937"/>
  <c r="L1937"/>
  <c r="M1937"/>
  <c r="N1937"/>
  <c r="A1938"/>
  <c r="B1938"/>
  <c r="C1938"/>
  <c r="D1938"/>
  <c r="E1938"/>
  <c r="F1938"/>
  <c r="G1938"/>
  <c r="H1938"/>
  <c r="I1938"/>
  <c r="J1938"/>
  <c r="K1938"/>
  <c r="L1938"/>
  <c r="M1938"/>
  <c r="N1938"/>
  <c r="A1939"/>
  <c r="B1939"/>
  <c r="C1939"/>
  <c r="D1939"/>
  <c r="E1939"/>
  <c r="F1939"/>
  <c r="G1939"/>
  <c r="H1939"/>
  <c r="I1939"/>
  <c r="J1939"/>
  <c r="K1939"/>
  <c r="L1939"/>
  <c r="M1939"/>
  <c r="N1939"/>
  <c r="A1940"/>
  <c r="B1940"/>
  <c r="C1940"/>
  <c r="D1940"/>
  <c r="E1940"/>
  <c r="F1940"/>
  <c r="G1940"/>
  <c r="H1940"/>
  <c r="I1940"/>
  <c r="J1940"/>
  <c r="K1940"/>
  <c r="L1940"/>
  <c r="M1940"/>
  <c r="N1940"/>
  <c r="A1941"/>
  <c r="B1941"/>
  <c r="C1941"/>
  <c r="D1941"/>
  <c r="E1941"/>
  <c r="F1941"/>
  <c r="G1941"/>
  <c r="H1941"/>
  <c r="I1941"/>
  <c r="J1941"/>
  <c r="K1941"/>
  <c r="L1941"/>
  <c r="M1941"/>
  <c r="N1941"/>
  <c r="A1942"/>
  <c r="B1942"/>
  <c r="C1942"/>
  <c r="D1942"/>
  <c r="E1942"/>
  <c r="F1942"/>
  <c r="G1942"/>
  <c r="H1942"/>
  <c r="I1942"/>
  <c r="J1942"/>
  <c r="K1942"/>
  <c r="L1942"/>
  <c r="M1942"/>
  <c r="N1942"/>
  <c r="A1943"/>
  <c r="B1943"/>
  <c r="C1943"/>
  <c r="D1943"/>
  <c r="E1943"/>
  <c r="F1943"/>
  <c r="G1943"/>
  <c r="H1943"/>
  <c r="I1943"/>
  <c r="J1943"/>
  <c r="K1943"/>
  <c r="L1943"/>
  <c r="M1943"/>
  <c r="N1943"/>
  <c r="A1944"/>
  <c r="B1944"/>
  <c r="C1944"/>
  <c r="D1944"/>
  <c r="E1944"/>
  <c r="F1944"/>
  <c r="G1944"/>
  <c r="H1944"/>
  <c r="I1944"/>
  <c r="J1944"/>
  <c r="K1944"/>
  <c r="L1944"/>
  <c r="M1944"/>
  <c r="N1944"/>
  <c r="A1945"/>
  <c r="B1945"/>
  <c r="C1945"/>
  <c r="D1945"/>
  <c r="E1945"/>
  <c r="F1945"/>
  <c r="G1945"/>
  <c r="H1945"/>
  <c r="I1945"/>
  <c r="J1945"/>
  <c r="K1945"/>
  <c r="L1945"/>
  <c r="M1945"/>
  <c r="N1945"/>
  <c r="A1946"/>
  <c r="B1946"/>
  <c r="C1946"/>
  <c r="D1946"/>
  <c r="E1946"/>
  <c r="F1946"/>
  <c r="G1946"/>
  <c r="H1946"/>
  <c r="I1946"/>
  <c r="J1946"/>
  <c r="K1946"/>
  <c r="L1946"/>
  <c r="M1946"/>
  <c r="N1946"/>
  <c r="A1947"/>
  <c r="B1947"/>
  <c r="C1947"/>
  <c r="D1947"/>
  <c r="E1947"/>
  <c r="F1947"/>
  <c r="G1947"/>
  <c r="H1947"/>
  <c r="I1947"/>
  <c r="J1947"/>
  <c r="K1947"/>
  <c r="L1947"/>
  <c r="M1947"/>
  <c r="N1947"/>
  <c r="A1948"/>
  <c r="B1948"/>
  <c r="C1948"/>
  <c r="D1948"/>
  <c r="E1948"/>
  <c r="F1948"/>
  <c r="G1948"/>
  <c r="H1948"/>
  <c r="I1948"/>
  <c r="J1948"/>
  <c r="K1948"/>
  <c r="L1948"/>
  <c r="M1948"/>
  <c r="N1948"/>
  <c r="A1949"/>
  <c r="B1949"/>
  <c r="C1949"/>
  <c r="D1949"/>
  <c r="E1949"/>
  <c r="F1949"/>
  <c r="G1949"/>
  <c r="H1949"/>
  <c r="I1949"/>
  <c r="J1949"/>
  <c r="K1949"/>
  <c r="L1949"/>
  <c r="M1949"/>
  <c r="N1949"/>
  <c r="A1950"/>
  <c r="B1950"/>
  <c r="C1950"/>
  <c r="D1950"/>
  <c r="E1950"/>
  <c r="F1950"/>
  <c r="G1950"/>
  <c r="H1950"/>
  <c r="I1950"/>
  <c r="J1950"/>
  <c r="K1950"/>
  <c r="L1950"/>
  <c r="M1950"/>
  <c r="N1950"/>
  <c r="A1951"/>
  <c r="B1951"/>
  <c r="C1951"/>
  <c r="D1951"/>
  <c r="E1951"/>
  <c r="F1951"/>
  <c r="G1951"/>
  <c r="H1951"/>
  <c r="I1951"/>
  <c r="J1951"/>
  <c r="K1951"/>
  <c r="L1951"/>
  <c r="M1951"/>
  <c r="N1951"/>
  <c r="A1952"/>
  <c r="B1952"/>
  <c r="C1952"/>
  <c r="D1952"/>
  <c r="E1952"/>
  <c r="F1952"/>
  <c r="G1952"/>
  <c r="H1952"/>
  <c r="I1952"/>
  <c r="J1952"/>
  <c r="K1952"/>
  <c r="L1952"/>
  <c r="M1952"/>
  <c r="N1952"/>
  <c r="A1953"/>
  <c r="B1953"/>
  <c r="C1953"/>
  <c r="D1953"/>
  <c r="E1953"/>
  <c r="F1953"/>
  <c r="G1953"/>
  <c r="H1953"/>
  <c r="I1953"/>
  <c r="J1953"/>
  <c r="K1953"/>
  <c r="L1953"/>
  <c r="M1953"/>
  <c r="N1953"/>
  <c r="A1954"/>
  <c r="B1954"/>
  <c r="C1954"/>
  <c r="D1954"/>
  <c r="E1954"/>
  <c r="F1954"/>
  <c r="G1954"/>
  <c r="H1954"/>
  <c r="I1954"/>
  <c r="J1954"/>
  <c r="K1954"/>
  <c r="L1954"/>
  <c r="M1954"/>
  <c r="N1954"/>
  <c r="A1955"/>
  <c r="B1955"/>
  <c r="C1955"/>
  <c r="D1955"/>
  <c r="E1955"/>
  <c r="F1955"/>
  <c r="G1955"/>
  <c r="H1955"/>
  <c r="I1955"/>
  <c r="J1955"/>
  <c r="K1955"/>
  <c r="L1955"/>
  <c r="M1955"/>
  <c r="N1955"/>
  <c r="A1956"/>
  <c r="B1956"/>
  <c r="C1956"/>
  <c r="D1956"/>
  <c r="E1956"/>
  <c r="F1956"/>
  <c r="G1956"/>
  <c r="H1956"/>
  <c r="I1956"/>
  <c r="J1956"/>
  <c r="K1956"/>
  <c r="L1956"/>
  <c r="M1956"/>
  <c r="N1956"/>
  <c r="A1957"/>
  <c r="B1957"/>
  <c r="C1957"/>
  <c r="D1957"/>
  <c r="E1957"/>
  <c r="F1957"/>
  <c r="G1957"/>
  <c r="H1957"/>
  <c r="I1957"/>
  <c r="J1957"/>
  <c r="K1957"/>
  <c r="L1957"/>
  <c r="M1957"/>
  <c r="N1957"/>
  <c r="A1958"/>
  <c r="B1958"/>
  <c r="C1958"/>
  <c r="D1958"/>
  <c r="E1958"/>
  <c r="F1958"/>
  <c r="G1958"/>
  <c r="H1958"/>
  <c r="I1958"/>
  <c r="J1958"/>
  <c r="K1958"/>
  <c r="L1958"/>
  <c r="M1958"/>
  <c r="N1958"/>
  <c r="A1959"/>
  <c r="B1959"/>
  <c r="C1959"/>
  <c r="D1959"/>
  <c r="E1959"/>
  <c r="F1959"/>
  <c r="G1959"/>
  <c r="H1959"/>
  <c r="I1959"/>
  <c r="J1959"/>
  <c r="K1959"/>
  <c r="L1959"/>
  <c r="M1959"/>
  <c r="N1959"/>
  <c r="A1960"/>
  <c r="B1960"/>
  <c r="C1960"/>
  <c r="D1960"/>
  <c r="E1960"/>
  <c r="F1960"/>
  <c r="G1960"/>
  <c r="H1960"/>
  <c r="I1960"/>
  <c r="J1960"/>
  <c r="K1960"/>
  <c r="L1960"/>
  <c r="M1960"/>
  <c r="N1960"/>
  <c r="A1961"/>
  <c r="B1961"/>
  <c r="C1961"/>
  <c r="D1961"/>
  <c r="E1961"/>
  <c r="F1961"/>
  <c r="G1961"/>
  <c r="H1961"/>
  <c r="I1961"/>
  <c r="J1961"/>
  <c r="K1961"/>
  <c r="L1961"/>
  <c r="M1961"/>
  <c r="N1961"/>
  <c r="A1962"/>
  <c r="B1962"/>
  <c r="C1962"/>
  <c r="D1962"/>
  <c r="E1962"/>
  <c r="F1962"/>
  <c r="G1962"/>
  <c r="H1962"/>
  <c r="I1962"/>
  <c r="J1962"/>
  <c r="K1962"/>
  <c r="L1962"/>
  <c r="M1962"/>
  <c r="N1962"/>
  <c r="A1963"/>
  <c r="B1963"/>
  <c r="C1963"/>
  <c r="D1963"/>
  <c r="E1963"/>
  <c r="F1963"/>
  <c r="G1963"/>
  <c r="H1963"/>
  <c r="I1963"/>
  <c r="J1963"/>
  <c r="K1963"/>
  <c r="L1963"/>
  <c r="M1963"/>
  <c r="N1963"/>
  <c r="A1964"/>
  <c r="B1964"/>
  <c r="C1964"/>
  <c r="D1964"/>
  <c r="E1964"/>
  <c r="F1964"/>
  <c r="G1964"/>
  <c r="H1964"/>
  <c r="I1964"/>
  <c r="J1964"/>
  <c r="K1964"/>
  <c r="L1964"/>
  <c r="M1964"/>
  <c r="N1964"/>
  <c r="A1965"/>
  <c r="B1965"/>
  <c r="C1965"/>
  <c r="D1965"/>
  <c r="E1965"/>
  <c r="F1965"/>
  <c r="G1965"/>
  <c r="H1965"/>
  <c r="I1965"/>
  <c r="J1965"/>
  <c r="K1965"/>
  <c r="L1965"/>
  <c r="M1965"/>
  <c r="N1965"/>
  <c r="A1966"/>
  <c r="B1966"/>
  <c r="C1966"/>
  <c r="D1966"/>
  <c r="E1966"/>
  <c r="F1966"/>
  <c r="G1966"/>
  <c r="H1966"/>
  <c r="I1966"/>
  <c r="J1966"/>
  <c r="K1966"/>
  <c r="L1966"/>
  <c r="M1966"/>
  <c r="N1966"/>
  <c r="A1967"/>
  <c r="B1967"/>
  <c r="C1967"/>
  <c r="D1967"/>
  <c r="E1967"/>
  <c r="F1967"/>
  <c r="G1967"/>
  <c r="H1967"/>
  <c r="I1967"/>
  <c r="J1967"/>
  <c r="K1967"/>
  <c r="L1967"/>
  <c r="M1967"/>
  <c r="N1967"/>
  <c r="A1968"/>
  <c r="B1968"/>
  <c r="C1968"/>
  <c r="D1968"/>
  <c r="E1968"/>
  <c r="F1968"/>
  <c r="G1968"/>
  <c r="H1968"/>
  <c r="I1968"/>
  <c r="J1968"/>
  <c r="K1968"/>
  <c r="L1968"/>
  <c r="M1968"/>
  <c r="N1968"/>
  <c r="A1969"/>
  <c r="B1969"/>
  <c r="C1969"/>
  <c r="D1969"/>
  <c r="E1969"/>
  <c r="F1969"/>
  <c r="G1969"/>
  <c r="H1969"/>
  <c r="I1969"/>
  <c r="J1969"/>
  <c r="K1969"/>
  <c r="L1969"/>
  <c r="M1969"/>
  <c r="N1969"/>
  <c r="A1970"/>
  <c r="B1970"/>
  <c r="C1970"/>
  <c r="D1970"/>
  <c r="E1970"/>
  <c r="F1970"/>
  <c r="G1970"/>
  <c r="H1970"/>
  <c r="I1970"/>
  <c r="J1970"/>
  <c r="K1970"/>
  <c r="L1970"/>
  <c r="M1970"/>
  <c r="N1970"/>
  <c r="A1971"/>
  <c r="B1971"/>
  <c r="C1971"/>
  <c r="D1971"/>
  <c r="E1971"/>
  <c r="F1971"/>
  <c r="G1971"/>
  <c r="H1971"/>
  <c r="I1971"/>
  <c r="J1971"/>
  <c r="K1971"/>
  <c r="L1971"/>
  <c r="M1971"/>
  <c r="N1971"/>
  <c r="A1972"/>
  <c r="B1972"/>
  <c r="C1972"/>
  <c r="D1972"/>
  <c r="E1972"/>
  <c r="F1972"/>
  <c r="G1972"/>
  <c r="H1972"/>
  <c r="I1972"/>
  <c r="J1972"/>
  <c r="K1972"/>
  <c r="L1972"/>
  <c r="M1972"/>
  <c r="N1972"/>
  <c r="A1973"/>
  <c r="B1973"/>
  <c r="C1973"/>
  <c r="D1973"/>
  <c r="E1973"/>
  <c r="F1973"/>
  <c r="G1973"/>
  <c r="H1973"/>
  <c r="I1973"/>
  <c r="J1973"/>
  <c r="K1973"/>
  <c r="L1973"/>
  <c r="M1973"/>
  <c r="N1973"/>
  <c r="A1974"/>
  <c r="B1974"/>
  <c r="C1974"/>
  <c r="D1974"/>
  <c r="E1974"/>
  <c r="F1974"/>
  <c r="G1974"/>
  <c r="H1974"/>
  <c r="I1974"/>
  <c r="J1974"/>
  <c r="K1974"/>
  <c r="L1974"/>
  <c r="M1974"/>
  <c r="N1974"/>
  <c r="A1975"/>
  <c r="B1975"/>
  <c r="C1975"/>
  <c r="D1975"/>
  <c r="E1975"/>
  <c r="F1975"/>
  <c r="G1975"/>
  <c r="H1975"/>
  <c r="I1975"/>
  <c r="J1975"/>
  <c r="K1975"/>
  <c r="L1975"/>
  <c r="M1975"/>
  <c r="N1975"/>
  <c r="A1976"/>
  <c r="B1976"/>
  <c r="C1976"/>
  <c r="D1976"/>
  <c r="E1976"/>
  <c r="F1976"/>
  <c r="G1976"/>
  <c r="H1976"/>
  <c r="I1976"/>
  <c r="J1976"/>
  <c r="K1976"/>
  <c r="L1976"/>
  <c r="M1976"/>
  <c r="N1976"/>
  <c r="A1977"/>
  <c r="B1977"/>
  <c r="C1977"/>
  <c r="D1977"/>
  <c r="E1977"/>
  <c r="F1977"/>
  <c r="G1977"/>
  <c r="H1977"/>
  <c r="I1977"/>
  <c r="J1977"/>
  <c r="K1977"/>
  <c r="L1977"/>
  <c r="M1977"/>
  <c r="N1977"/>
  <c r="A1978"/>
  <c r="B1978"/>
  <c r="C1978"/>
  <c r="D1978"/>
  <c r="E1978"/>
  <c r="F1978"/>
  <c r="G1978"/>
  <c r="H1978"/>
  <c r="I1978"/>
  <c r="J1978"/>
  <c r="K1978"/>
  <c r="L1978"/>
  <c r="M1978"/>
  <c r="N1978"/>
  <c r="A1979"/>
  <c r="B1979"/>
  <c r="C1979"/>
  <c r="D1979"/>
  <c r="E1979"/>
  <c r="F1979"/>
  <c r="G1979"/>
  <c r="H1979"/>
  <c r="I1979"/>
  <c r="J1979"/>
  <c r="K1979"/>
  <c r="L1979"/>
  <c r="M1979"/>
  <c r="N1979"/>
  <c r="A1980"/>
  <c r="B1980"/>
  <c r="C1980"/>
  <c r="D1980"/>
  <c r="E1980"/>
  <c r="F1980"/>
  <c r="G1980"/>
  <c r="H1980"/>
  <c r="I1980"/>
  <c r="J1980"/>
  <c r="K1980"/>
  <c r="L1980"/>
  <c r="M1980"/>
  <c r="N1980"/>
  <c r="A1981"/>
  <c r="B1981"/>
  <c r="C1981"/>
  <c r="D1981"/>
  <c r="E1981"/>
  <c r="F1981"/>
  <c r="G1981"/>
  <c r="H1981"/>
  <c r="I1981"/>
  <c r="J1981"/>
  <c r="K1981"/>
  <c r="L1981"/>
  <c r="M1981"/>
  <c r="N1981"/>
  <c r="A1982"/>
  <c r="B1982"/>
  <c r="C1982"/>
  <c r="D1982"/>
  <c r="E1982"/>
  <c r="F1982"/>
  <c r="G1982"/>
  <c r="H1982"/>
  <c r="I1982"/>
  <c r="J1982"/>
  <c r="K1982"/>
  <c r="L1982"/>
  <c r="M1982"/>
  <c r="N1982"/>
  <c r="A1983"/>
  <c r="B1983"/>
  <c r="C1983"/>
  <c r="D1983"/>
  <c r="E1983"/>
  <c r="F1983"/>
  <c r="G1983"/>
  <c r="H1983"/>
  <c r="I1983"/>
  <c r="J1983"/>
  <c r="K1983"/>
  <c r="L1983"/>
  <c r="M1983"/>
  <c r="N1983"/>
  <c r="A1984"/>
  <c r="B1984"/>
  <c r="C1984"/>
  <c r="D1984"/>
  <c r="E1984"/>
  <c r="F1984"/>
  <c r="G1984"/>
  <c r="H1984"/>
  <c r="I1984"/>
  <c r="J1984"/>
  <c r="K1984"/>
  <c r="L1984"/>
  <c r="M1984"/>
  <c r="N1984"/>
  <c r="A1985"/>
  <c r="B1985"/>
  <c r="C1985"/>
  <c r="D1985"/>
  <c r="E1985"/>
  <c r="F1985"/>
  <c r="G1985"/>
  <c r="H1985"/>
  <c r="I1985"/>
  <c r="J1985"/>
  <c r="K1985"/>
  <c r="L1985"/>
  <c r="M1985"/>
  <c r="N1985"/>
  <c r="A1986"/>
  <c r="B1986"/>
  <c r="C1986"/>
  <c r="D1986"/>
  <c r="E1986"/>
  <c r="F1986"/>
  <c r="G1986"/>
  <c r="H1986"/>
  <c r="I1986"/>
  <c r="J1986"/>
  <c r="K1986"/>
  <c r="L1986"/>
  <c r="M1986"/>
  <c r="N1986"/>
  <c r="A1987"/>
  <c r="B1987"/>
  <c r="C1987"/>
  <c r="D1987"/>
  <c r="E1987"/>
  <c r="F1987"/>
  <c r="G1987"/>
  <c r="H1987"/>
  <c r="I1987"/>
  <c r="J1987"/>
  <c r="K1987"/>
  <c r="L1987"/>
  <c r="M1987"/>
  <c r="N1987"/>
  <c r="A1988"/>
  <c r="B1988"/>
  <c r="C1988"/>
  <c r="D1988"/>
  <c r="E1988"/>
  <c r="F1988"/>
  <c r="G1988"/>
  <c r="H1988"/>
  <c r="I1988"/>
  <c r="J1988"/>
  <c r="K1988"/>
  <c r="L1988"/>
  <c r="M1988"/>
  <c r="N1988"/>
  <c r="A1989"/>
  <c r="B1989"/>
  <c r="C1989"/>
  <c r="D1989"/>
  <c r="E1989"/>
  <c r="F1989"/>
  <c r="G1989"/>
  <c r="H1989"/>
  <c r="I1989"/>
  <c r="J1989"/>
  <c r="K1989"/>
  <c r="L1989"/>
  <c r="M1989"/>
  <c r="N1989"/>
  <c r="A1990"/>
  <c r="B1990"/>
  <c r="C1990"/>
  <c r="D1990"/>
  <c r="E1990"/>
  <c r="F1990"/>
  <c r="G1990"/>
  <c r="H1990"/>
  <c r="I1990"/>
  <c r="J1990"/>
  <c r="K1990"/>
  <c r="L1990"/>
  <c r="M1990"/>
  <c r="N1990"/>
  <c r="A1991"/>
  <c r="B1991"/>
  <c r="C1991"/>
  <c r="D1991"/>
  <c r="E1991"/>
  <c r="F1991"/>
  <c r="G1991"/>
  <c r="H1991"/>
  <c r="I1991"/>
  <c r="J1991"/>
  <c r="K1991"/>
  <c r="L1991"/>
  <c r="M1991"/>
  <c r="N1991"/>
  <c r="A1992"/>
  <c r="B1992"/>
  <c r="C1992"/>
  <c r="D1992"/>
  <c r="E1992"/>
  <c r="F1992"/>
  <c r="G1992"/>
  <c r="H1992"/>
  <c r="I1992"/>
  <c r="J1992"/>
  <c r="K1992"/>
  <c r="L1992"/>
  <c r="M1992"/>
  <c r="N1992"/>
  <c r="A1993"/>
  <c r="B1993"/>
  <c r="C1993"/>
  <c r="D1993"/>
  <c r="E1993"/>
  <c r="F1993"/>
  <c r="G1993"/>
  <c r="H1993"/>
  <c r="I1993"/>
  <c r="J1993"/>
  <c r="K1993"/>
  <c r="L1993"/>
  <c r="M1993"/>
  <c r="N1993"/>
  <c r="A1994"/>
  <c r="B1994"/>
  <c r="C1994"/>
  <c r="D1994"/>
  <c r="E1994"/>
  <c r="F1994"/>
  <c r="G1994"/>
  <c r="H1994"/>
  <c r="I1994"/>
  <c r="J1994"/>
  <c r="K1994"/>
  <c r="L1994"/>
  <c r="M1994"/>
  <c r="N1994"/>
  <c r="A1995"/>
  <c r="B1995"/>
  <c r="C1995"/>
  <c r="D1995"/>
  <c r="E1995"/>
  <c r="F1995"/>
  <c r="G1995"/>
  <c r="H1995"/>
  <c r="I1995"/>
  <c r="J1995"/>
  <c r="K1995"/>
  <c r="L1995"/>
  <c r="M1995"/>
  <c r="N1995"/>
  <c r="A1996"/>
  <c r="B1996"/>
  <c r="C1996"/>
  <c r="D1996"/>
  <c r="E1996"/>
  <c r="F1996"/>
  <c r="G1996"/>
  <c r="H1996"/>
  <c r="I1996"/>
  <c r="J1996"/>
  <c r="K1996"/>
  <c r="L1996"/>
  <c r="M1996"/>
  <c r="N1996"/>
  <c r="A1997"/>
  <c r="B1997"/>
  <c r="C1997"/>
  <c r="D1997"/>
  <c r="E1997"/>
  <c r="F1997"/>
  <c r="G1997"/>
  <c r="H1997"/>
  <c r="I1997"/>
  <c r="J1997"/>
  <c r="K1997"/>
  <c r="L1997"/>
  <c r="M1997"/>
  <c r="N1997"/>
  <c r="A1998"/>
  <c r="B1998"/>
  <c r="C1998"/>
  <c r="D1998"/>
  <c r="E1998"/>
  <c r="F1998"/>
  <c r="G1998"/>
  <c r="H1998"/>
  <c r="I1998"/>
  <c r="J1998"/>
  <c r="K1998"/>
  <c r="L1998"/>
  <c r="M1998"/>
  <c r="N1998"/>
  <c r="A1999"/>
  <c r="B1999"/>
  <c r="C1999"/>
  <c r="D1999"/>
  <c r="E1999"/>
  <c r="F1999"/>
  <c r="G1999"/>
  <c r="H1999"/>
  <c r="I1999"/>
  <c r="J1999"/>
  <c r="K1999"/>
  <c r="L1999"/>
  <c r="M1999"/>
  <c r="N1999"/>
  <c r="A2000"/>
  <c r="B2000"/>
  <c r="C2000"/>
  <c r="D2000"/>
  <c r="E2000"/>
  <c r="F2000"/>
  <c r="G2000"/>
  <c r="H2000"/>
  <c r="I2000"/>
  <c r="J2000"/>
  <c r="K2000"/>
  <c r="L2000"/>
  <c r="M2000"/>
  <c r="N2000"/>
  <c r="A2001"/>
  <c r="B2001"/>
  <c r="C2001"/>
  <c r="D2001"/>
  <c r="E2001"/>
  <c r="F2001"/>
  <c r="G2001"/>
  <c r="H2001"/>
  <c r="I2001"/>
  <c r="J2001"/>
  <c r="K2001"/>
  <c r="L2001"/>
  <c r="M2001"/>
  <c r="N2001"/>
  <c r="A2002"/>
  <c r="B2002"/>
  <c r="C2002"/>
  <c r="D2002"/>
  <c r="E2002"/>
  <c r="F2002"/>
  <c r="G2002"/>
  <c r="H2002"/>
  <c r="I2002"/>
  <c r="J2002"/>
  <c r="K2002"/>
  <c r="L2002"/>
  <c r="M2002"/>
  <c r="N2002"/>
  <c r="A2003"/>
  <c r="B2003"/>
  <c r="C2003"/>
  <c r="D2003"/>
  <c r="E2003"/>
  <c r="F2003"/>
  <c r="G2003"/>
  <c r="H2003"/>
  <c r="I2003"/>
  <c r="J2003"/>
  <c r="K2003"/>
  <c r="L2003"/>
  <c r="M2003"/>
  <c r="N2003"/>
  <c r="A2004"/>
  <c r="B2004"/>
  <c r="C2004"/>
  <c r="D2004"/>
  <c r="E2004"/>
  <c r="F2004"/>
  <c r="G2004"/>
  <c r="H2004"/>
  <c r="I2004"/>
  <c r="J2004"/>
  <c r="K2004"/>
  <c r="L2004"/>
  <c r="M2004"/>
  <c r="N2004"/>
  <c r="A2005"/>
  <c r="B2005"/>
  <c r="C2005"/>
  <c r="D2005"/>
  <c r="E2005"/>
  <c r="F2005"/>
  <c r="G2005"/>
  <c r="H2005"/>
  <c r="I2005"/>
  <c r="J2005"/>
  <c r="K2005"/>
  <c r="L2005"/>
  <c r="M2005"/>
  <c r="N2005"/>
  <c r="A2006"/>
  <c r="B2006"/>
  <c r="C2006"/>
  <c r="D2006"/>
  <c r="E2006"/>
  <c r="F2006"/>
  <c r="G2006"/>
  <c r="H2006"/>
  <c r="I2006"/>
  <c r="J2006"/>
  <c r="K2006"/>
  <c r="L2006"/>
  <c r="M2006"/>
  <c r="N2006"/>
  <c r="A2007"/>
  <c r="B2007"/>
  <c r="C2007"/>
  <c r="D2007"/>
  <c r="E2007"/>
  <c r="F2007"/>
  <c r="G2007"/>
  <c r="H2007"/>
  <c r="I2007"/>
  <c r="J2007"/>
  <c r="K2007"/>
  <c r="L2007"/>
  <c r="M2007"/>
  <c r="N2007"/>
  <c r="A2008"/>
  <c r="B2008"/>
  <c r="C2008"/>
  <c r="D2008"/>
  <c r="E2008"/>
  <c r="F2008"/>
  <c r="G2008"/>
  <c r="H2008"/>
  <c r="I2008"/>
  <c r="J2008"/>
  <c r="K2008"/>
  <c r="L2008"/>
  <c r="M2008"/>
  <c r="N2008"/>
  <c r="A2009"/>
  <c r="B2009"/>
  <c r="C2009"/>
  <c r="D2009"/>
  <c r="E2009"/>
  <c r="F2009"/>
  <c r="G2009"/>
  <c r="H2009"/>
  <c r="I2009"/>
  <c r="J2009"/>
  <c r="K2009"/>
  <c r="L2009"/>
  <c r="M2009"/>
  <c r="N2009"/>
  <c r="A2010"/>
  <c r="B2010"/>
  <c r="C2010"/>
  <c r="D2010"/>
  <c r="E2010"/>
  <c r="F2010"/>
  <c r="G2010"/>
  <c r="H2010"/>
  <c r="I2010"/>
  <c r="J2010"/>
  <c r="K2010"/>
  <c r="L2010"/>
  <c r="M2010"/>
  <c r="N2010"/>
  <c r="A2011"/>
  <c r="B2011"/>
  <c r="C2011"/>
  <c r="D2011"/>
  <c r="E2011"/>
  <c r="F2011"/>
  <c r="G2011"/>
  <c r="H2011"/>
  <c r="I2011"/>
  <c r="J2011"/>
  <c r="K2011"/>
  <c r="L2011"/>
  <c r="M2011"/>
  <c r="N2011"/>
  <c r="A2012"/>
  <c r="B2012"/>
  <c r="C2012"/>
  <c r="D2012"/>
  <c r="E2012"/>
  <c r="F2012"/>
  <c r="G2012"/>
  <c r="H2012"/>
  <c r="I2012"/>
  <c r="J2012"/>
  <c r="K2012"/>
  <c r="L2012"/>
  <c r="M2012"/>
  <c r="N2012"/>
  <c r="A2013"/>
  <c r="B2013"/>
  <c r="C2013"/>
  <c r="D2013"/>
  <c r="E2013"/>
  <c r="F2013"/>
  <c r="G2013"/>
  <c r="H2013"/>
  <c r="I2013"/>
  <c r="J2013"/>
  <c r="K2013"/>
  <c r="L2013"/>
  <c r="M2013"/>
  <c r="N2013"/>
  <c r="A2014"/>
  <c r="B2014"/>
  <c r="C2014"/>
  <c r="D2014"/>
  <c r="E2014"/>
  <c r="F2014"/>
  <c r="G2014"/>
  <c r="H2014"/>
  <c r="I2014"/>
  <c r="J2014"/>
  <c r="K2014"/>
  <c r="L2014"/>
  <c r="M2014"/>
  <c r="N2014"/>
  <c r="A2015"/>
  <c r="B2015"/>
  <c r="C2015"/>
  <c r="D2015"/>
  <c r="E2015"/>
  <c r="F2015"/>
  <c r="G2015"/>
  <c r="H2015"/>
  <c r="I2015"/>
  <c r="J2015"/>
  <c r="K2015"/>
  <c r="L2015"/>
  <c r="M2015"/>
  <c r="N2015"/>
  <c r="A2016"/>
  <c r="B2016"/>
  <c r="C2016"/>
  <c r="D2016"/>
  <c r="E2016"/>
  <c r="F2016"/>
  <c r="G2016"/>
  <c r="H2016"/>
  <c r="I2016"/>
  <c r="J2016"/>
  <c r="K2016"/>
  <c r="L2016"/>
  <c r="M2016"/>
  <c r="N2016"/>
  <c r="A2017"/>
  <c r="B2017"/>
  <c r="C2017"/>
  <c r="D2017"/>
  <c r="E2017"/>
  <c r="F2017"/>
  <c r="G2017"/>
  <c r="H2017"/>
  <c r="I2017"/>
  <c r="J2017"/>
  <c r="K2017"/>
  <c r="L2017"/>
  <c r="M2017"/>
  <c r="N2017"/>
  <c r="A2018"/>
  <c r="B2018"/>
  <c r="C2018"/>
  <c r="D2018"/>
  <c r="E2018"/>
  <c r="F2018"/>
  <c r="G2018"/>
  <c r="H2018"/>
  <c r="I2018"/>
  <c r="J2018"/>
  <c r="K2018"/>
  <c r="L2018"/>
  <c r="M2018"/>
  <c r="N2018"/>
  <c r="A2019"/>
  <c r="B2019"/>
  <c r="C2019"/>
  <c r="D2019"/>
  <c r="E2019"/>
  <c r="F2019"/>
  <c r="G2019"/>
  <c r="H2019"/>
  <c r="I2019"/>
  <c r="J2019"/>
  <c r="K2019"/>
  <c r="L2019"/>
  <c r="M2019"/>
  <c r="N2019"/>
  <c r="A2020"/>
  <c r="B2020"/>
  <c r="C2020"/>
  <c r="D2020"/>
  <c r="E2020"/>
  <c r="F2020"/>
  <c r="G2020"/>
  <c r="H2020"/>
  <c r="I2020"/>
  <c r="J2020"/>
  <c r="K2020"/>
  <c r="L2020"/>
  <c r="M2020"/>
  <c r="N2020"/>
  <c r="A2021"/>
  <c r="B2021"/>
  <c r="C2021"/>
  <c r="D2021"/>
  <c r="E2021"/>
  <c r="F2021"/>
  <c r="G2021"/>
  <c r="H2021"/>
  <c r="I2021"/>
  <c r="J2021"/>
  <c r="K2021"/>
  <c r="L2021"/>
  <c r="M2021"/>
  <c r="N2021"/>
  <c r="A2022"/>
  <c r="B2022"/>
  <c r="C2022"/>
  <c r="D2022"/>
  <c r="E2022"/>
  <c r="F2022"/>
  <c r="G2022"/>
  <c r="H2022"/>
  <c r="I2022"/>
  <c r="J2022"/>
  <c r="K2022"/>
  <c r="L2022"/>
  <c r="M2022"/>
  <c r="N2022"/>
  <c r="A2023"/>
  <c r="B2023"/>
  <c r="C2023"/>
  <c r="D2023"/>
  <c r="E2023"/>
  <c r="F2023"/>
  <c r="G2023"/>
  <c r="H2023"/>
  <c r="I2023"/>
  <c r="J2023"/>
  <c r="K2023"/>
  <c r="L2023"/>
  <c r="M2023"/>
  <c r="N2023"/>
  <c r="A2024"/>
  <c r="B2024"/>
  <c r="C2024"/>
  <c r="D2024"/>
  <c r="E2024"/>
  <c r="F2024"/>
  <c r="G2024"/>
  <c r="H2024"/>
  <c r="I2024"/>
  <c r="J2024"/>
  <c r="K2024"/>
  <c r="L2024"/>
  <c r="M2024"/>
  <c r="N2024"/>
  <c r="A2025"/>
  <c r="B2025"/>
  <c r="C2025"/>
  <c r="D2025"/>
  <c r="E2025"/>
  <c r="F2025"/>
  <c r="G2025"/>
  <c r="H2025"/>
  <c r="I2025"/>
  <c r="J2025"/>
  <c r="K2025"/>
  <c r="L2025"/>
  <c r="M2025"/>
  <c r="N2025"/>
  <c r="A2026"/>
  <c r="B2026"/>
  <c r="C2026"/>
  <c r="D2026"/>
  <c r="E2026"/>
  <c r="F2026"/>
  <c r="G2026"/>
  <c r="H2026"/>
  <c r="I2026"/>
  <c r="J2026"/>
  <c r="K2026"/>
  <c r="L2026"/>
  <c r="M2026"/>
  <c r="N2026"/>
  <c r="A2027"/>
  <c r="B2027"/>
  <c r="C2027"/>
  <c r="D2027"/>
  <c r="E2027"/>
  <c r="F2027"/>
  <c r="G2027"/>
  <c r="H2027"/>
  <c r="I2027"/>
  <c r="J2027"/>
  <c r="K2027"/>
  <c r="L2027"/>
  <c r="M2027"/>
  <c r="N2027"/>
  <c r="A2028"/>
  <c r="B2028"/>
  <c r="C2028"/>
  <c r="D2028"/>
  <c r="E2028"/>
  <c r="F2028"/>
  <c r="G2028"/>
  <c r="H2028"/>
  <c r="I2028"/>
  <c r="J2028"/>
  <c r="K2028"/>
  <c r="L2028"/>
  <c r="M2028"/>
  <c r="N2028"/>
  <c r="A2029"/>
  <c r="B2029"/>
  <c r="C2029"/>
  <c r="D2029"/>
  <c r="E2029"/>
  <c r="F2029"/>
  <c r="G2029"/>
  <c r="H2029"/>
  <c r="I2029"/>
  <c r="J2029"/>
  <c r="K2029"/>
  <c r="L2029"/>
  <c r="M2029"/>
  <c r="N2029"/>
  <c r="A2030"/>
  <c r="B2030"/>
  <c r="C2030"/>
  <c r="D2030"/>
  <c r="E2030"/>
  <c r="F2030"/>
  <c r="G2030"/>
  <c r="H2030"/>
  <c r="I2030"/>
  <c r="J2030"/>
  <c r="K2030"/>
  <c r="L2030"/>
  <c r="M2030"/>
  <c r="N2030"/>
  <c r="A2031"/>
  <c r="B2031"/>
  <c r="C2031"/>
  <c r="D2031"/>
  <c r="E2031"/>
  <c r="F2031"/>
  <c r="G2031"/>
  <c r="H2031"/>
  <c r="I2031"/>
  <c r="J2031"/>
  <c r="K2031"/>
  <c r="L2031"/>
  <c r="M2031"/>
  <c r="N2031"/>
  <c r="A2032"/>
  <c r="B2032"/>
  <c r="C2032"/>
  <c r="D2032"/>
  <c r="E2032"/>
  <c r="F2032"/>
  <c r="G2032"/>
  <c r="H2032"/>
  <c r="I2032"/>
  <c r="J2032"/>
  <c r="K2032"/>
  <c r="L2032"/>
  <c r="M2032"/>
  <c r="N2032"/>
  <c r="A2033"/>
  <c r="B2033"/>
  <c r="C2033"/>
  <c r="D2033"/>
  <c r="E2033"/>
  <c r="F2033"/>
  <c r="G2033"/>
  <c r="H2033"/>
  <c r="I2033"/>
  <c r="J2033"/>
  <c r="K2033"/>
  <c r="L2033"/>
  <c r="M2033"/>
  <c r="N2033"/>
  <c r="A2034"/>
  <c r="B2034"/>
  <c r="C2034"/>
  <c r="D2034"/>
  <c r="E2034"/>
  <c r="F2034"/>
  <c r="G2034"/>
  <c r="H2034"/>
  <c r="I2034"/>
  <c r="J2034"/>
  <c r="K2034"/>
  <c r="L2034"/>
  <c r="M2034"/>
  <c r="N2034"/>
  <c r="A2035"/>
  <c r="B2035"/>
  <c r="C2035"/>
  <c r="D2035"/>
  <c r="E2035"/>
  <c r="F2035"/>
  <c r="G2035"/>
  <c r="H2035"/>
  <c r="I2035"/>
  <c r="J2035"/>
  <c r="K2035"/>
  <c r="L2035"/>
  <c r="M2035"/>
  <c r="N2035"/>
  <c r="A2036"/>
  <c r="B2036"/>
  <c r="C2036"/>
  <c r="D2036"/>
  <c r="E2036"/>
  <c r="F2036"/>
  <c r="G2036"/>
  <c r="H2036"/>
  <c r="I2036"/>
  <c r="J2036"/>
  <c r="K2036"/>
  <c r="L2036"/>
  <c r="M2036"/>
  <c r="N2036"/>
  <c r="A2037"/>
  <c r="B2037"/>
  <c r="C2037"/>
  <c r="D2037"/>
  <c r="E2037"/>
  <c r="F2037"/>
  <c r="G2037"/>
  <c r="H2037"/>
  <c r="I2037"/>
  <c r="J2037"/>
  <c r="K2037"/>
  <c r="L2037"/>
  <c r="M2037"/>
  <c r="N2037"/>
  <c r="A2038"/>
  <c r="B2038"/>
  <c r="C2038"/>
  <c r="D2038"/>
  <c r="E2038"/>
  <c r="F2038"/>
  <c r="G2038"/>
  <c r="H2038"/>
  <c r="I2038"/>
  <c r="J2038"/>
  <c r="K2038"/>
  <c r="L2038"/>
  <c r="M2038"/>
  <c r="N2038"/>
  <c r="A2039"/>
  <c r="B2039"/>
  <c r="C2039"/>
  <c r="D2039"/>
  <c r="E2039"/>
  <c r="F2039"/>
  <c r="G2039"/>
  <c r="H2039"/>
  <c r="I2039"/>
  <c r="J2039"/>
  <c r="K2039"/>
  <c r="L2039"/>
  <c r="M2039"/>
  <c r="N2039"/>
  <c r="A2040"/>
  <c r="B2040"/>
  <c r="C2040"/>
  <c r="D2040"/>
  <c r="E2040"/>
  <c r="F2040"/>
  <c r="G2040"/>
  <c r="H2040"/>
  <c r="I2040"/>
  <c r="J2040"/>
  <c r="K2040"/>
  <c r="L2040"/>
  <c r="M2040"/>
  <c r="N2040"/>
  <c r="A2041"/>
  <c r="B2041"/>
  <c r="C2041"/>
  <c r="D2041"/>
  <c r="E2041"/>
  <c r="F2041"/>
  <c r="G2041"/>
  <c r="H2041"/>
  <c r="I2041"/>
  <c r="J2041"/>
  <c r="K2041"/>
  <c r="L2041"/>
  <c r="M2041"/>
  <c r="N2041"/>
  <c r="A2042"/>
  <c r="B2042"/>
  <c r="C2042"/>
  <c r="D2042"/>
  <c r="E2042"/>
  <c r="F2042"/>
  <c r="G2042"/>
  <c r="H2042"/>
  <c r="I2042"/>
  <c r="J2042"/>
  <c r="K2042"/>
  <c r="L2042"/>
  <c r="M2042"/>
  <c r="N2042"/>
  <c r="A2043"/>
  <c r="B2043"/>
  <c r="C2043"/>
  <c r="D2043"/>
  <c r="E2043"/>
  <c r="F2043"/>
  <c r="G2043"/>
  <c r="H2043"/>
  <c r="I2043"/>
  <c r="J2043"/>
  <c r="K2043"/>
  <c r="L2043"/>
  <c r="M2043"/>
  <c r="N2043"/>
  <c r="A2044"/>
  <c r="B2044"/>
  <c r="C2044"/>
  <c r="D2044"/>
  <c r="E2044"/>
  <c r="F2044"/>
  <c r="G2044"/>
  <c r="H2044"/>
  <c r="I2044"/>
  <c r="J2044"/>
  <c r="K2044"/>
  <c r="L2044"/>
  <c r="M2044"/>
  <c r="N2044"/>
  <c r="A2045"/>
  <c r="B2045"/>
  <c r="C2045"/>
  <c r="D2045"/>
  <c r="E2045"/>
  <c r="F2045"/>
  <c r="G2045"/>
  <c r="H2045"/>
  <c r="I2045"/>
  <c r="J2045"/>
  <c r="K2045"/>
  <c r="L2045"/>
  <c r="M2045"/>
  <c r="N2045"/>
  <c r="A2046"/>
  <c r="B2046"/>
  <c r="C2046"/>
  <c r="D2046"/>
  <c r="E2046"/>
  <c r="F2046"/>
  <c r="G2046"/>
  <c r="H2046"/>
  <c r="I2046"/>
  <c r="J2046"/>
  <c r="K2046"/>
  <c r="L2046"/>
  <c r="M2046"/>
  <c r="N2046"/>
  <c r="A2047"/>
  <c r="B2047"/>
  <c r="C2047"/>
  <c r="D2047"/>
  <c r="E2047"/>
  <c r="F2047"/>
  <c r="G2047"/>
  <c r="H2047"/>
  <c r="I2047"/>
  <c r="J2047"/>
  <c r="K2047"/>
  <c r="L2047"/>
  <c r="M2047"/>
  <c r="N2047"/>
  <c r="A2048"/>
  <c r="B2048"/>
  <c r="C2048"/>
  <c r="D2048"/>
  <c r="E2048"/>
  <c r="F2048"/>
  <c r="G2048"/>
  <c r="H2048"/>
  <c r="I2048"/>
  <c r="J2048"/>
  <c r="K2048"/>
  <c r="L2048"/>
  <c r="M2048"/>
  <c r="N2048"/>
  <c r="A2049"/>
  <c r="B2049"/>
  <c r="C2049"/>
  <c r="D2049"/>
  <c r="E2049"/>
  <c r="F2049"/>
  <c r="G2049"/>
  <c r="H2049"/>
  <c r="I2049"/>
  <c r="J2049"/>
  <c r="K2049"/>
  <c r="L2049"/>
  <c r="M2049"/>
  <c r="N2049"/>
  <c r="A2050"/>
  <c r="B2050"/>
  <c r="C2050"/>
  <c r="D2050"/>
  <c r="E2050"/>
  <c r="F2050"/>
  <c r="G2050"/>
  <c r="H2050"/>
  <c r="I2050"/>
  <c r="J2050"/>
  <c r="K2050"/>
  <c r="L2050"/>
  <c r="M2050"/>
  <c r="N2050"/>
  <c r="A2051"/>
  <c r="B2051"/>
  <c r="C2051"/>
  <c r="D2051"/>
  <c r="E2051"/>
  <c r="F2051"/>
  <c r="G2051"/>
  <c r="H2051"/>
  <c r="I2051"/>
  <c r="J2051"/>
  <c r="K2051"/>
  <c r="L2051"/>
  <c r="M2051"/>
  <c r="N2051"/>
  <c r="A2052"/>
  <c r="B2052"/>
  <c r="C2052"/>
  <c r="D2052"/>
  <c r="E2052"/>
  <c r="F2052"/>
  <c r="G2052"/>
  <c r="H2052"/>
  <c r="I2052"/>
  <c r="J2052"/>
  <c r="K2052"/>
  <c r="L2052"/>
  <c r="M2052"/>
  <c r="N2052"/>
  <c r="A2053"/>
  <c r="B2053"/>
  <c r="C2053"/>
  <c r="D2053"/>
  <c r="E2053"/>
  <c r="F2053"/>
  <c r="G2053"/>
  <c r="H2053"/>
  <c r="I2053"/>
  <c r="J2053"/>
  <c r="K2053"/>
  <c r="L2053"/>
  <c r="M2053"/>
  <c r="N2053"/>
  <c r="A2054"/>
  <c r="B2054"/>
  <c r="C2054"/>
  <c r="D2054"/>
  <c r="E2054"/>
  <c r="F2054"/>
  <c r="G2054"/>
  <c r="H2054"/>
  <c r="I2054"/>
  <c r="J2054"/>
  <c r="K2054"/>
  <c r="L2054"/>
  <c r="M2054"/>
  <c r="N2054"/>
  <c r="A2055"/>
  <c r="B2055"/>
  <c r="C2055"/>
  <c r="D2055"/>
  <c r="E2055"/>
  <c r="F2055"/>
  <c r="G2055"/>
  <c r="H2055"/>
  <c r="I2055"/>
  <c r="J2055"/>
  <c r="K2055"/>
  <c r="L2055"/>
  <c r="M2055"/>
  <c r="N2055"/>
  <c r="A2056"/>
  <c r="B2056"/>
  <c r="C2056"/>
  <c r="D2056"/>
  <c r="E2056"/>
  <c r="F2056"/>
  <c r="G2056"/>
  <c r="H2056"/>
  <c r="I2056"/>
  <c r="J2056"/>
  <c r="K2056"/>
  <c r="L2056"/>
  <c r="M2056"/>
  <c r="N2056"/>
  <c r="A2057"/>
  <c r="B2057"/>
  <c r="C2057"/>
  <c r="D2057"/>
  <c r="E2057"/>
  <c r="F2057"/>
  <c r="G2057"/>
  <c r="H2057"/>
  <c r="I2057"/>
  <c r="J2057"/>
  <c r="K2057"/>
  <c r="L2057"/>
  <c r="M2057"/>
  <c r="N2057"/>
  <c r="A2058"/>
  <c r="B2058"/>
  <c r="C2058"/>
  <c r="D2058"/>
  <c r="E2058"/>
  <c r="F2058"/>
  <c r="G2058"/>
  <c r="H2058"/>
  <c r="I2058"/>
  <c r="J2058"/>
  <c r="K2058"/>
  <c r="L2058"/>
  <c r="M2058"/>
  <c r="N2058"/>
  <c r="A2059"/>
  <c r="B2059"/>
  <c r="C2059"/>
  <c r="D2059"/>
  <c r="E2059"/>
  <c r="F2059"/>
  <c r="G2059"/>
  <c r="H2059"/>
  <c r="I2059"/>
  <c r="J2059"/>
  <c r="K2059"/>
  <c r="L2059"/>
  <c r="M2059"/>
  <c r="N2059"/>
  <c r="A2060"/>
  <c r="B2060"/>
  <c r="C2060"/>
  <c r="D2060"/>
  <c r="E2060"/>
  <c r="F2060"/>
  <c r="G2060"/>
  <c r="H2060"/>
  <c r="I2060"/>
  <c r="J2060"/>
  <c r="K2060"/>
  <c r="L2060"/>
  <c r="M2060"/>
  <c r="N2060"/>
  <c r="A2061"/>
  <c r="B2061"/>
  <c r="C2061"/>
  <c r="D2061"/>
  <c r="E2061"/>
  <c r="F2061"/>
  <c r="G2061"/>
  <c r="H2061"/>
  <c r="I2061"/>
  <c r="J2061"/>
  <c r="K2061"/>
  <c r="L2061"/>
  <c r="M2061"/>
  <c r="N2061"/>
  <c r="A2062"/>
  <c r="B2062"/>
  <c r="C2062"/>
  <c r="D2062"/>
  <c r="E2062"/>
  <c r="F2062"/>
  <c r="G2062"/>
  <c r="H2062"/>
  <c r="I2062"/>
  <c r="J2062"/>
  <c r="K2062"/>
  <c r="L2062"/>
  <c r="M2062"/>
  <c r="N2062"/>
  <c r="A2063"/>
  <c r="B2063"/>
  <c r="C2063"/>
  <c r="D2063"/>
  <c r="E2063"/>
  <c r="F2063"/>
  <c r="G2063"/>
  <c r="H2063"/>
  <c r="I2063"/>
  <c r="J2063"/>
  <c r="K2063"/>
  <c r="L2063"/>
  <c r="M2063"/>
  <c r="N2063"/>
  <c r="A2064"/>
  <c r="B2064"/>
  <c r="C2064"/>
  <c r="D2064"/>
  <c r="E2064"/>
  <c r="F2064"/>
  <c r="G2064"/>
  <c r="H2064"/>
  <c r="I2064"/>
  <c r="J2064"/>
  <c r="K2064"/>
  <c r="L2064"/>
  <c r="M2064"/>
  <c r="N2064"/>
  <c r="A2065"/>
  <c r="B2065"/>
  <c r="C2065"/>
  <c r="D2065"/>
  <c r="E2065"/>
  <c r="F2065"/>
  <c r="G2065"/>
  <c r="H2065"/>
  <c r="I2065"/>
  <c r="J2065"/>
  <c r="K2065"/>
  <c r="L2065"/>
  <c r="M2065"/>
  <c r="N2065"/>
  <c r="A2066"/>
  <c r="B2066"/>
  <c r="C2066"/>
  <c r="D2066"/>
  <c r="E2066"/>
  <c r="F2066"/>
  <c r="G2066"/>
  <c r="H2066"/>
  <c r="I2066"/>
  <c r="J2066"/>
  <c r="K2066"/>
  <c r="L2066"/>
  <c r="M2066"/>
  <c r="N2066"/>
  <c r="A2067"/>
  <c r="B2067"/>
  <c r="C2067"/>
  <c r="D2067"/>
  <c r="E2067"/>
  <c r="F2067"/>
  <c r="G2067"/>
  <c r="H2067"/>
  <c r="I2067"/>
  <c r="J2067"/>
  <c r="K2067"/>
  <c r="L2067"/>
  <c r="M2067"/>
  <c r="N2067"/>
  <c r="A2068"/>
  <c r="B2068"/>
  <c r="C2068"/>
  <c r="D2068"/>
  <c r="E2068"/>
  <c r="F2068"/>
  <c r="G2068"/>
  <c r="H2068"/>
  <c r="I2068"/>
  <c r="J2068"/>
  <c r="K2068"/>
  <c r="L2068"/>
  <c r="M2068"/>
  <c r="N2068"/>
  <c r="A2069"/>
  <c r="B2069"/>
  <c r="C2069"/>
  <c r="D2069"/>
  <c r="E2069"/>
  <c r="F2069"/>
  <c r="G2069"/>
  <c r="H2069"/>
  <c r="I2069"/>
  <c r="J2069"/>
  <c r="K2069"/>
  <c r="L2069"/>
  <c r="M2069"/>
  <c r="N2069"/>
  <c r="A2070"/>
  <c r="B2070"/>
  <c r="C2070"/>
  <c r="D2070"/>
  <c r="E2070"/>
  <c r="F2070"/>
  <c r="G2070"/>
  <c r="H2070"/>
  <c r="I2070"/>
  <c r="J2070"/>
  <c r="K2070"/>
  <c r="L2070"/>
  <c r="M2070"/>
  <c r="N2070"/>
  <c r="A2071"/>
  <c r="B2071"/>
  <c r="C2071"/>
  <c r="D2071"/>
  <c r="E2071"/>
  <c r="F2071"/>
  <c r="G2071"/>
  <c r="H2071"/>
  <c r="I2071"/>
  <c r="J2071"/>
  <c r="K2071"/>
  <c r="L2071"/>
  <c r="M2071"/>
  <c r="N2071"/>
  <c r="A2072"/>
  <c r="B2072"/>
  <c r="C2072"/>
  <c r="D2072"/>
  <c r="E2072"/>
  <c r="F2072"/>
  <c r="G2072"/>
  <c r="H2072"/>
  <c r="I2072"/>
  <c r="J2072"/>
  <c r="K2072"/>
  <c r="L2072"/>
  <c r="M2072"/>
  <c r="N2072"/>
  <c r="A2073"/>
  <c r="B2073"/>
  <c r="C2073"/>
  <c r="D2073"/>
  <c r="E2073"/>
  <c r="F2073"/>
  <c r="G2073"/>
  <c r="H2073"/>
  <c r="I2073"/>
  <c r="J2073"/>
  <c r="K2073"/>
  <c r="L2073"/>
  <c r="M2073"/>
  <c r="N2073"/>
  <c r="A2074"/>
  <c r="B2074"/>
  <c r="C2074"/>
  <c r="D2074"/>
  <c r="E2074"/>
  <c r="F2074"/>
  <c r="G2074"/>
  <c r="H2074"/>
  <c r="I2074"/>
  <c r="J2074"/>
  <c r="K2074"/>
  <c r="L2074"/>
  <c r="M2074"/>
  <c r="N2074"/>
  <c r="A2075"/>
  <c r="B2075"/>
  <c r="C2075"/>
  <c r="D2075"/>
  <c r="E2075"/>
  <c r="F2075"/>
  <c r="G2075"/>
  <c r="H2075"/>
  <c r="I2075"/>
  <c r="J2075"/>
  <c r="K2075"/>
  <c r="L2075"/>
  <c r="M2075"/>
  <c r="N2075"/>
  <c r="A2076"/>
  <c r="B2076"/>
  <c r="C2076"/>
  <c r="D2076"/>
  <c r="E2076"/>
  <c r="F2076"/>
  <c r="G2076"/>
  <c r="H2076"/>
  <c r="I2076"/>
  <c r="J2076"/>
  <c r="K2076"/>
  <c r="L2076"/>
  <c r="M2076"/>
  <c r="N2076"/>
  <c r="A2077"/>
  <c r="B2077"/>
  <c r="C2077"/>
  <c r="D2077"/>
  <c r="E2077"/>
  <c r="F2077"/>
  <c r="G2077"/>
  <c r="H2077"/>
  <c r="I2077"/>
  <c r="J2077"/>
  <c r="K2077"/>
  <c r="L2077"/>
  <c r="M2077"/>
  <c r="N2077"/>
  <c r="A2078"/>
  <c r="B2078"/>
  <c r="C2078"/>
  <c r="D2078"/>
  <c r="E2078"/>
  <c r="F2078"/>
  <c r="G2078"/>
  <c r="H2078"/>
  <c r="I2078"/>
  <c r="J2078"/>
  <c r="K2078"/>
  <c r="L2078"/>
  <c r="M2078"/>
  <c r="N2078"/>
  <c r="A2079"/>
  <c r="B2079"/>
  <c r="C2079"/>
  <c r="D2079"/>
  <c r="E2079"/>
  <c r="F2079"/>
  <c r="G2079"/>
  <c r="H2079"/>
  <c r="I2079"/>
  <c r="J2079"/>
  <c r="K2079"/>
  <c r="L2079"/>
  <c r="M2079"/>
  <c r="N2079"/>
  <c r="A2080"/>
  <c r="B2080"/>
  <c r="C2080"/>
  <c r="D2080"/>
  <c r="E2080"/>
  <c r="F2080"/>
  <c r="G2080"/>
  <c r="H2080"/>
  <c r="I2080"/>
  <c r="J2080"/>
  <c r="K2080"/>
  <c r="L2080"/>
  <c r="M2080"/>
  <c r="N2080"/>
  <c r="A2081"/>
  <c r="B2081"/>
  <c r="C2081"/>
  <c r="D2081"/>
  <c r="E2081"/>
  <c r="F2081"/>
  <c r="G2081"/>
  <c r="H2081"/>
  <c r="I2081"/>
  <c r="J2081"/>
  <c r="K2081"/>
  <c r="L2081"/>
  <c r="M2081"/>
  <c r="N2081"/>
  <c r="A2082"/>
  <c r="B2082"/>
  <c r="C2082"/>
  <c r="D2082"/>
  <c r="E2082"/>
  <c r="F2082"/>
  <c r="G2082"/>
  <c r="H2082"/>
  <c r="I2082"/>
  <c r="J2082"/>
  <c r="K2082"/>
  <c r="L2082"/>
  <c r="M2082"/>
  <c r="N2082"/>
  <c r="A2083"/>
  <c r="B2083"/>
  <c r="C2083"/>
  <c r="D2083"/>
  <c r="E2083"/>
  <c r="F2083"/>
  <c r="G2083"/>
  <c r="H2083"/>
  <c r="I2083"/>
  <c r="J2083"/>
  <c r="K2083"/>
  <c r="L2083"/>
  <c r="M2083"/>
  <c r="N2083"/>
  <c r="A2084"/>
  <c r="B2084"/>
  <c r="C2084"/>
  <c r="D2084"/>
  <c r="E2084"/>
  <c r="F2084"/>
  <c r="G2084"/>
  <c r="H2084"/>
  <c r="I2084"/>
  <c r="J2084"/>
  <c r="K2084"/>
  <c r="L2084"/>
  <c r="M2084"/>
  <c r="N2084"/>
  <c r="A2085"/>
  <c r="B2085"/>
  <c r="C2085"/>
  <c r="D2085"/>
  <c r="E2085"/>
  <c r="F2085"/>
  <c r="G2085"/>
  <c r="H2085"/>
  <c r="I2085"/>
  <c r="J2085"/>
  <c r="K2085"/>
  <c r="L2085"/>
  <c r="M2085"/>
  <c r="N2085"/>
  <c r="A2086"/>
  <c r="B2086"/>
  <c r="C2086"/>
  <c r="D2086"/>
  <c r="E2086"/>
  <c r="F2086"/>
  <c r="G2086"/>
  <c r="H2086"/>
  <c r="I2086"/>
  <c r="J2086"/>
  <c r="K2086"/>
  <c r="L2086"/>
  <c r="M2086"/>
  <c r="N2086"/>
  <c r="A2087"/>
  <c r="B2087"/>
  <c r="C2087"/>
  <c r="D2087"/>
  <c r="E2087"/>
  <c r="F2087"/>
  <c r="G2087"/>
  <c r="H2087"/>
  <c r="I2087"/>
  <c r="J2087"/>
  <c r="K2087"/>
  <c r="L2087"/>
  <c r="M2087"/>
  <c r="N2087"/>
  <c r="A2088"/>
  <c r="B2088"/>
  <c r="C2088"/>
  <c r="D2088"/>
  <c r="E2088"/>
  <c r="F2088"/>
  <c r="G2088"/>
  <c r="H2088"/>
  <c r="I2088"/>
  <c r="J2088"/>
  <c r="K2088"/>
  <c r="L2088"/>
  <c r="M2088"/>
  <c r="N2088"/>
  <c r="A2089"/>
  <c r="B2089"/>
  <c r="C2089"/>
  <c r="D2089"/>
  <c r="E2089"/>
  <c r="F2089"/>
  <c r="G2089"/>
  <c r="H2089"/>
  <c r="I2089"/>
  <c r="J2089"/>
  <c r="K2089"/>
  <c r="L2089"/>
  <c r="M2089"/>
  <c r="N2089"/>
  <c r="A2090"/>
  <c r="B2090"/>
  <c r="C2090"/>
  <c r="D2090"/>
  <c r="E2090"/>
  <c r="F2090"/>
  <c r="G2090"/>
  <c r="H2090"/>
  <c r="I2090"/>
  <c r="J2090"/>
  <c r="K2090"/>
  <c r="L2090"/>
  <c r="M2090"/>
  <c r="N2090"/>
  <c r="A2091"/>
  <c r="B2091"/>
  <c r="C2091"/>
  <c r="D2091"/>
  <c r="E2091"/>
  <c r="F2091"/>
  <c r="G2091"/>
  <c r="H2091"/>
  <c r="I2091"/>
  <c r="J2091"/>
  <c r="K2091"/>
  <c r="L2091"/>
  <c r="M2091"/>
  <c r="N2091"/>
  <c r="A2092"/>
  <c r="B2092"/>
  <c r="C2092"/>
  <c r="D2092"/>
  <c r="E2092"/>
  <c r="F2092"/>
  <c r="G2092"/>
  <c r="H2092"/>
  <c r="I2092"/>
  <c r="J2092"/>
  <c r="K2092"/>
  <c r="L2092"/>
  <c r="M2092"/>
  <c r="N2092"/>
  <c r="A2093"/>
  <c r="B2093"/>
  <c r="C2093"/>
  <c r="D2093"/>
  <c r="E2093"/>
  <c r="F2093"/>
  <c r="G2093"/>
  <c r="H2093"/>
  <c r="I2093"/>
  <c r="J2093"/>
  <c r="K2093"/>
  <c r="L2093"/>
  <c r="M2093"/>
  <c r="N2093"/>
  <c r="A2094"/>
  <c r="B2094"/>
  <c r="C2094"/>
  <c r="D2094"/>
  <c r="E2094"/>
  <c r="F2094"/>
  <c r="G2094"/>
  <c r="H2094"/>
  <c r="I2094"/>
  <c r="J2094"/>
  <c r="K2094"/>
  <c r="L2094"/>
  <c r="M2094"/>
  <c r="N2094"/>
  <c r="A2095"/>
  <c r="B2095"/>
  <c r="C2095"/>
  <c r="D2095"/>
  <c r="E2095"/>
  <c r="F2095"/>
  <c r="G2095"/>
  <c r="H2095"/>
  <c r="I2095"/>
  <c r="J2095"/>
  <c r="K2095"/>
  <c r="L2095"/>
  <c r="M2095"/>
  <c r="N2095"/>
  <c r="A2096"/>
  <c r="B2096"/>
  <c r="C2096"/>
  <c r="D2096"/>
  <c r="E2096"/>
  <c r="F2096"/>
  <c r="G2096"/>
  <c r="H2096"/>
  <c r="I2096"/>
  <c r="J2096"/>
  <c r="K2096"/>
  <c r="L2096"/>
  <c r="M2096"/>
  <c r="N2096"/>
  <c r="A2097"/>
  <c r="B2097"/>
  <c r="C2097"/>
  <c r="D2097"/>
  <c r="E2097"/>
  <c r="F2097"/>
  <c r="G2097"/>
  <c r="H2097"/>
  <c r="I2097"/>
  <c r="J2097"/>
  <c r="K2097"/>
  <c r="L2097"/>
  <c r="M2097"/>
  <c r="N2097"/>
  <c r="A2098"/>
  <c r="B2098"/>
  <c r="C2098"/>
  <c r="D2098"/>
  <c r="E2098"/>
  <c r="F2098"/>
  <c r="G2098"/>
  <c r="H2098"/>
  <c r="I2098"/>
  <c r="J2098"/>
  <c r="K2098"/>
  <c r="L2098"/>
  <c r="M2098"/>
  <c r="N2098"/>
  <c r="A2099"/>
  <c r="B2099"/>
  <c r="C2099"/>
  <c r="D2099"/>
  <c r="E2099"/>
  <c r="F2099"/>
  <c r="G2099"/>
  <c r="H2099"/>
  <c r="I2099"/>
  <c r="J2099"/>
  <c r="K2099"/>
  <c r="L2099"/>
  <c r="M2099"/>
  <c r="N2099"/>
  <c r="A2100"/>
  <c r="B2100"/>
  <c r="C2100"/>
  <c r="D2100"/>
  <c r="E2100"/>
  <c r="F2100"/>
  <c r="G2100"/>
  <c r="H2100"/>
  <c r="I2100"/>
  <c r="J2100"/>
  <c r="K2100"/>
  <c r="L2100"/>
  <c r="M2100"/>
  <c r="N2100"/>
  <c r="A2101"/>
  <c r="B2101"/>
  <c r="C2101"/>
  <c r="D2101"/>
  <c r="E2101"/>
  <c r="F2101"/>
  <c r="G2101"/>
  <c r="H2101"/>
  <c r="I2101"/>
  <c r="J2101"/>
  <c r="K2101"/>
  <c r="L2101"/>
  <c r="M2101"/>
  <c r="N2101"/>
  <c r="A2102"/>
  <c r="B2102"/>
  <c r="C2102"/>
  <c r="D2102"/>
  <c r="E2102"/>
  <c r="F2102"/>
  <c r="G2102"/>
  <c r="H2102"/>
  <c r="I2102"/>
  <c r="J2102"/>
  <c r="K2102"/>
  <c r="L2102"/>
  <c r="M2102"/>
  <c r="N2102"/>
  <c r="A2103"/>
  <c r="B2103"/>
  <c r="C2103"/>
  <c r="D2103"/>
  <c r="E2103"/>
  <c r="F2103"/>
  <c r="G2103"/>
  <c r="H2103"/>
  <c r="I2103"/>
  <c r="J2103"/>
  <c r="K2103"/>
  <c r="L2103"/>
  <c r="M2103"/>
  <c r="N2103"/>
  <c r="A2104"/>
  <c r="B2104"/>
  <c r="C2104"/>
  <c r="D2104"/>
  <c r="E2104"/>
  <c r="F2104"/>
  <c r="G2104"/>
  <c r="H2104"/>
  <c r="I2104"/>
  <c r="J2104"/>
  <c r="K2104"/>
  <c r="L2104"/>
  <c r="M2104"/>
  <c r="N2104"/>
  <c r="A2105"/>
  <c r="B2105"/>
  <c r="C2105"/>
  <c r="D2105"/>
  <c r="E2105"/>
  <c r="F2105"/>
  <c r="G2105"/>
  <c r="H2105"/>
  <c r="I2105"/>
  <c r="J2105"/>
  <c r="K2105"/>
  <c r="L2105"/>
  <c r="M2105"/>
  <c r="N2105"/>
  <c r="A2106"/>
  <c r="B2106"/>
  <c r="C2106"/>
  <c r="D2106"/>
  <c r="E2106"/>
  <c r="F2106"/>
  <c r="G2106"/>
  <c r="H2106"/>
  <c r="I2106"/>
  <c r="J2106"/>
  <c r="K2106"/>
  <c r="L2106"/>
  <c r="M2106"/>
  <c r="N2106"/>
  <c r="A2107"/>
  <c r="B2107"/>
  <c r="C2107"/>
  <c r="D2107"/>
  <c r="E2107"/>
  <c r="F2107"/>
  <c r="G2107"/>
  <c r="H2107"/>
  <c r="I2107"/>
  <c r="J2107"/>
  <c r="K2107"/>
  <c r="L2107"/>
  <c r="M2107"/>
  <c r="N2107"/>
  <c r="A2108"/>
  <c r="B2108"/>
  <c r="C2108"/>
  <c r="D2108"/>
  <c r="E2108"/>
  <c r="F2108"/>
  <c r="G2108"/>
  <c r="H2108"/>
  <c r="I2108"/>
  <c r="J2108"/>
  <c r="K2108"/>
  <c r="L2108"/>
  <c r="M2108"/>
  <c r="N2108"/>
  <c r="A2109"/>
  <c r="B2109"/>
  <c r="C2109"/>
  <c r="D2109"/>
  <c r="E2109"/>
  <c r="F2109"/>
  <c r="G2109"/>
  <c r="H2109"/>
  <c r="I2109"/>
  <c r="J2109"/>
  <c r="K2109"/>
  <c r="L2109"/>
  <c r="M2109"/>
  <c r="N2109"/>
  <c r="A2110"/>
  <c r="B2110"/>
  <c r="C2110"/>
  <c r="D2110"/>
  <c r="E2110"/>
  <c r="F2110"/>
  <c r="G2110"/>
  <c r="H2110"/>
  <c r="I2110"/>
  <c r="J2110"/>
  <c r="K2110"/>
  <c r="L2110"/>
  <c r="M2110"/>
  <c r="N2110"/>
  <c r="A2111"/>
  <c r="B2111"/>
  <c r="C2111"/>
  <c r="D2111"/>
  <c r="E2111"/>
  <c r="F2111"/>
  <c r="G2111"/>
  <c r="H2111"/>
  <c r="I2111"/>
  <c r="J2111"/>
  <c r="K2111"/>
  <c r="L2111"/>
  <c r="M2111"/>
  <c r="N2111"/>
  <c r="A2112"/>
  <c r="B2112"/>
  <c r="C2112"/>
  <c r="D2112"/>
  <c r="E2112"/>
  <c r="F2112"/>
  <c r="G2112"/>
  <c r="H2112"/>
  <c r="I2112"/>
  <c r="J2112"/>
  <c r="K2112"/>
  <c r="L2112"/>
  <c r="M2112"/>
  <c r="N2112"/>
  <c r="A2113"/>
  <c r="B2113"/>
  <c r="C2113"/>
  <c r="D2113"/>
  <c r="E2113"/>
  <c r="F2113"/>
  <c r="G2113"/>
  <c r="H2113"/>
  <c r="I2113"/>
  <c r="J2113"/>
  <c r="K2113"/>
  <c r="L2113"/>
  <c r="M2113"/>
  <c r="N2113"/>
  <c r="A2114"/>
  <c r="B2114"/>
  <c r="C2114"/>
  <c r="D2114"/>
  <c r="E2114"/>
  <c r="F2114"/>
  <c r="G2114"/>
  <c r="H2114"/>
  <c r="I2114"/>
  <c r="J2114"/>
  <c r="K2114"/>
  <c r="L2114"/>
  <c r="M2114"/>
  <c r="N2114"/>
  <c r="A2115"/>
  <c r="B2115"/>
  <c r="C2115"/>
  <c r="D2115"/>
  <c r="E2115"/>
  <c r="F2115"/>
  <c r="G2115"/>
  <c r="H2115"/>
  <c r="I2115"/>
  <c r="J2115"/>
  <c r="K2115"/>
  <c r="L2115"/>
  <c r="M2115"/>
  <c r="N2115"/>
  <c r="A2116"/>
  <c r="B2116"/>
  <c r="C2116"/>
  <c r="D2116"/>
  <c r="E2116"/>
  <c r="F2116"/>
  <c r="G2116"/>
  <c r="H2116"/>
  <c r="I2116"/>
  <c r="J2116"/>
  <c r="K2116"/>
  <c r="L2116"/>
  <c r="M2116"/>
  <c r="N2116"/>
  <c r="A2117"/>
  <c r="B2117"/>
  <c r="C2117"/>
  <c r="D2117"/>
  <c r="E2117"/>
  <c r="F2117"/>
  <c r="G2117"/>
  <c r="H2117"/>
  <c r="I2117"/>
  <c r="J2117"/>
  <c r="K2117"/>
  <c r="L2117"/>
  <c r="M2117"/>
  <c r="N2117"/>
  <c r="A2118"/>
  <c r="B2118"/>
  <c r="C2118"/>
  <c r="D2118"/>
  <c r="E2118"/>
  <c r="F2118"/>
  <c r="G2118"/>
  <c r="H2118"/>
  <c r="I2118"/>
  <c r="J2118"/>
  <c r="K2118"/>
  <c r="L2118"/>
  <c r="M2118"/>
  <c r="N2118"/>
  <c r="A2119"/>
  <c r="B2119"/>
  <c r="C2119"/>
  <c r="D2119"/>
  <c r="E2119"/>
  <c r="F2119"/>
  <c r="G2119"/>
  <c r="H2119"/>
  <c r="I2119"/>
  <c r="J2119"/>
  <c r="K2119"/>
  <c r="L2119"/>
  <c r="M2119"/>
  <c r="N2119"/>
  <c r="A2120"/>
  <c r="B2120"/>
  <c r="C2120"/>
  <c r="D2120"/>
  <c r="E2120"/>
  <c r="F2120"/>
  <c r="G2120"/>
  <c r="H2120"/>
  <c r="I2120"/>
  <c r="J2120"/>
  <c r="K2120"/>
  <c r="L2120"/>
  <c r="M2120"/>
  <c r="N2120"/>
  <c r="A2121"/>
  <c r="B2121"/>
  <c r="C2121"/>
  <c r="D2121"/>
  <c r="E2121"/>
  <c r="F2121"/>
  <c r="G2121"/>
  <c r="H2121"/>
  <c r="I2121"/>
  <c r="J2121"/>
  <c r="K2121"/>
  <c r="L2121"/>
  <c r="M2121"/>
  <c r="N2121"/>
  <c r="A2122"/>
  <c r="B2122"/>
  <c r="C2122"/>
  <c r="D2122"/>
  <c r="E2122"/>
  <c r="F2122"/>
  <c r="G2122"/>
  <c r="H2122"/>
  <c r="I2122"/>
  <c r="J2122"/>
  <c r="K2122"/>
  <c r="L2122"/>
  <c r="M2122"/>
  <c r="N2122"/>
  <c r="A2123"/>
  <c r="B2123"/>
  <c r="C2123"/>
  <c r="D2123"/>
  <c r="E2123"/>
  <c r="F2123"/>
  <c r="G2123"/>
  <c r="H2123"/>
  <c r="I2123"/>
  <c r="J2123"/>
  <c r="K2123"/>
  <c r="L2123"/>
  <c r="M2123"/>
  <c r="N2123"/>
  <c r="A2124"/>
  <c r="B2124"/>
  <c r="C2124"/>
  <c r="D2124"/>
  <c r="E2124"/>
  <c r="F2124"/>
  <c r="G2124"/>
  <c r="H2124"/>
  <c r="I2124"/>
  <c r="J2124"/>
  <c r="K2124"/>
  <c r="L2124"/>
  <c r="M2124"/>
  <c r="N2124"/>
  <c r="A2125"/>
  <c r="B2125"/>
  <c r="C2125"/>
  <c r="D2125"/>
  <c r="E2125"/>
  <c r="F2125"/>
  <c r="G2125"/>
  <c r="H2125"/>
  <c r="I2125"/>
  <c r="J2125"/>
  <c r="K2125"/>
  <c r="L2125"/>
  <c r="M2125"/>
  <c r="N2125"/>
  <c r="A2126"/>
  <c r="B2126"/>
  <c r="C2126"/>
  <c r="D2126"/>
  <c r="E2126"/>
  <c r="F2126"/>
  <c r="G2126"/>
  <c r="H2126"/>
  <c r="I2126"/>
  <c r="J2126"/>
  <c r="K2126"/>
  <c r="L2126"/>
  <c r="M2126"/>
  <c r="N2126"/>
  <c r="A2127"/>
  <c r="B2127"/>
  <c r="C2127"/>
  <c r="D2127"/>
  <c r="E2127"/>
  <c r="F2127"/>
  <c r="G2127"/>
  <c r="H2127"/>
  <c r="I2127"/>
  <c r="J2127"/>
  <c r="K2127"/>
  <c r="L2127"/>
  <c r="M2127"/>
  <c r="N2127"/>
  <c r="A2128"/>
  <c r="B2128"/>
  <c r="C2128"/>
  <c r="D2128"/>
  <c r="E2128"/>
  <c r="F2128"/>
  <c r="G2128"/>
  <c r="H2128"/>
  <c r="I2128"/>
  <c r="J2128"/>
  <c r="K2128"/>
  <c r="L2128"/>
  <c r="M2128"/>
  <c r="N2128"/>
  <c r="A2129"/>
  <c r="B2129"/>
  <c r="C2129"/>
  <c r="D2129"/>
  <c r="E2129"/>
  <c r="F2129"/>
  <c r="G2129"/>
  <c r="H2129"/>
  <c r="I2129"/>
  <c r="J2129"/>
  <c r="K2129"/>
  <c r="L2129"/>
  <c r="M2129"/>
  <c r="N2129"/>
  <c r="A2130"/>
  <c r="B2130"/>
  <c r="C2130"/>
  <c r="D2130"/>
  <c r="E2130"/>
  <c r="F2130"/>
  <c r="G2130"/>
  <c r="H2130"/>
  <c r="I2130"/>
  <c r="J2130"/>
  <c r="K2130"/>
  <c r="L2130"/>
  <c r="M2130"/>
  <c r="N2130"/>
  <c r="A2131"/>
  <c r="B2131"/>
  <c r="C2131"/>
  <c r="D2131"/>
  <c r="E2131"/>
  <c r="F2131"/>
  <c r="G2131"/>
  <c r="H2131"/>
  <c r="I2131"/>
  <c r="J2131"/>
  <c r="K2131"/>
  <c r="L2131"/>
  <c r="M2131"/>
  <c r="N2131"/>
  <c r="A2132"/>
  <c r="B2132"/>
  <c r="C2132"/>
  <c r="D2132"/>
  <c r="E2132"/>
  <c r="F2132"/>
  <c r="G2132"/>
  <c r="H2132"/>
  <c r="I2132"/>
  <c r="J2132"/>
  <c r="K2132"/>
  <c r="L2132"/>
  <c r="M2132"/>
  <c r="N2132"/>
  <c r="A2133"/>
  <c r="B2133"/>
  <c r="C2133"/>
  <c r="D2133"/>
  <c r="E2133"/>
  <c r="F2133"/>
  <c r="G2133"/>
  <c r="H2133"/>
  <c r="I2133"/>
  <c r="J2133"/>
  <c r="K2133"/>
  <c r="L2133"/>
  <c r="M2133"/>
  <c r="N2133"/>
  <c r="A2134"/>
  <c r="B2134"/>
  <c r="C2134"/>
  <c r="D2134"/>
  <c r="E2134"/>
  <c r="F2134"/>
  <c r="G2134"/>
  <c r="H2134"/>
  <c r="I2134"/>
  <c r="J2134"/>
  <c r="K2134"/>
  <c r="L2134"/>
  <c r="M2134"/>
  <c r="N2134"/>
  <c r="A2135"/>
  <c r="B2135"/>
  <c r="C2135"/>
  <c r="D2135"/>
  <c r="E2135"/>
  <c r="F2135"/>
  <c r="G2135"/>
  <c r="H2135"/>
  <c r="I2135"/>
  <c r="J2135"/>
  <c r="K2135"/>
  <c r="L2135"/>
  <c r="M2135"/>
  <c r="N2135"/>
  <c r="A2136"/>
  <c r="B2136"/>
  <c r="C2136"/>
  <c r="D2136"/>
  <c r="E2136"/>
  <c r="F2136"/>
  <c r="G2136"/>
  <c r="H2136"/>
  <c r="I2136"/>
  <c r="J2136"/>
  <c r="K2136"/>
  <c r="L2136"/>
  <c r="M2136"/>
  <c r="N2136"/>
  <c r="A2137"/>
  <c r="B2137"/>
  <c r="C2137"/>
  <c r="D2137"/>
  <c r="E2137"/>
  <c r="F2137"/>
  <c r="G2137"/>
  <c r="H2137"/>
  <c r="I2137"/>
  <c r="J2137"/>
  <c r="K2137"/>
  <c r="L2137"/>
  <c r="M2137"/>
  <c r="N2137"/>
  <c r="A2138"/>
  <c r="B2138"/>
  <c r="C2138"/>
  <c r="D2138"/>
  <c r="E2138"/>
  <c r="F2138"/>
  <c r="G2138"/>
  <c r="H2138"/>
  <c r="I2138"/>
  <c r="J2138"/>
  <c r="K2138"/>
  <c r="L2138"/>
  <c r="M2138"/>
  <c r="N2138"/>
  <c r="A2139"/>
  <c r="B2139"/>
  <c r="C2139"/>
  <c r="D2139"/>
  <c r="E2139"/>
  <c r="F2139"/>
  <c r="G2139"/>
  <c r="H2139"/>
  <c r="I2139"/>
  <c r="J2139"/>
  <c r="K2139"/>
  <c r="L2139"/>
  <c r="M2139"/>
  <c r="N2139"/>
  <c r="A2140"/>
  <c r="B2140"/>
  <c r="C2140"/>
  <c r="D2140"/>
  <c r="E2140"/>
  <c r="F2140"/>
  <c r="G2140"/>
  <c r="H2140"/>
  <c r="I2140"/>
  <c r="J2140"/>
  <c r="K2140"/>
  <c r="L2140"/>
  <c r="M2140"/>
  <c r="N2140"/>
  <c r="A2141"/>
  <c r="B2141"/>
  <c r="C2141"/>
  <c r="D2141"/>
  <c r="E2141"/>
  <c r="F2141"/>
  <c r="G2141"/>
  <c r="H2141"/>
  <c r="I2141"/>
  <c r="J2141"/>
  <c r="K2141"/>
  <c r="L2141"/>
  <c r="M2141"/>
  <c r="N2141"/>
  <c r="A2142"/>
  <c r="B2142"/>
  <c r="C2142"/>
  <c r="D2142"/>
  <c r="E2142"/>
  <c r="F2142"/>
  <c r="G2142"/>
  <c r="H2142"/>
  <c r="I2142"/>
  <c r="J2142"/>
  <c r="K2142"/>
  <c r="L2142"/>
  <c r="M2142"/>
  <c r="N2142"/>
  <c r="A2143"/>
  <c r="B2143"/>
  <c r="C2143"/>
  <c r="D2143"/>
  <c r="E2143"/>
  <c r="F2143"/>
  <c r="G2143"/>
  <c r="H2143"/>
  <c r="I2143"/>
  <c r="J2143"/>
  <c r="K2143"/>
  <c r="L2143"/>
  <c r="M2143"/>
  <c r="N2143"/>
  <c r="A2144"/>
  <c r="B2144"/>
  <c r="C2144"/>
  <c r="D2144"/>
  <c r="E2144"/>
  <c r="F2144"/>
  <c r="G2144"/>
  <c r="H2144"/>
  <c r="I2144"/>
  <c r="J2144"/>
  <c r="K2144"/>
  <c r="L2144"/>
  <c r="M2144"/>
  <c r="N2144"/>
  <c r="A2145"/>
  <c r="B2145"/>
  <c r="C2145"/>
  <c r="D2145"/>
  <c r="E2145"/>
  <c r="F2145"/>
  <c r="G2145"/>
  <c r="H2145"/>
  <c r="I2145"/>
  <c r="J2145"/>
  <c r="K2145"/>
  <c r="L2145"/>
  <c r="M2145"/>
  <c r="N2145"/>
  <c r="A2146"/>
  <c r="B2146"/>
  <c r="C2146"/>
  <c r="D2146"/>
  <c r="E2146"/>
  <c r="F2146"/>
  <c r="G2146"/>
  <c r="H2146"/>
  <c r="I2146"/>
  <c r="J2146"/>
  <c r="K2146"/>
  <c r="L2146"/>
  <c r="M2146"/>
  <c r="N2146"/>
  <c r="A2147"/>
  <c r="B2147"/>
  <c r="C2147"/>
  <c r="D2147"/>
  <c r="E2147"/>
  <c r="F2147"/>
  <c r="G2147"/>
  <c r="H2147"/>
  <c r="I2147"/>
  <c r="J2147"/>
  <c r="K2147"/>
  <c r="L2147"/>
  <c r="M2147"/>
  <c r="N2147"/>
  <c r="A2148"/>
  <c r="B2148"/>
  <c r="C2148"/>
  <c r="D2148"/>
  <c r="E2148"/>
  <c r="F2148"/>
  <c r="G2148"/>
  <c r="H2148"/>
  <c r="I2148"/>
  <c r="J2148"/>
  <c r="K2148"/>
  <c r="L2148"/>
  <c r="M2148"/>
  <c r="N2148"/>
  <c r="A2149"/>
  <c r="B2149"/>
  <c r="C2149"/>
  <c r="D2149"/>
  <c r="E2149"/>
  <c r="F2149"/>
  <c r="G2149"/>
  <c r="H2149"/>
  <c r="I2149"/>
  <c r="J2149"/>
  <c r="K2149"/>
  <c r="L2149"/>
  <c r="M2149"/>
  <c r="N2149"/>
  <c r="A2150"/>
  <c r="B2150"/>
  <c r="C2150"/>
  <c r="D2150"/>
  <c r="E2150"/>
  <c r="F2150"/>
  <c r="G2150"/>
  <c r="H2150"/>
  <c r="I2150"/>
  <c r="J2150"/>
  <c r="K2150"/>
  <c r="L2150"/>
  <c r="M2150"/>
  <c r="N2150"/>
  <c r="A2151"/>
  <c r="B2151"/>
  <c r="C2151"/>
  <c r="D2151"/>
  <c r="E2151"/>
  <c r="F2151"/>
  <c r="G2151"/>
  <c r="H2151"/>
  <c r="I2151"/>
  <c r="J2151"/>
  <c r="K2151"/>
  <c r="L2151"/>
  <c r="M2151"/>
  <c r="N2151"/>
  <c r="A2152"/>
  <c r="B2152"/>
  <c r="C2152"/>
  <c r="D2152"/>
  <c r="E2152"/>
  <c r="F2152"/>
  <c r="G2152"/>
  <c r="H2152"/>
  <c r="I2152"/>
  <c r="J2152"/>
  <c r="K2152"/>
  <c r="L2152"/>
  <c r="M2152"/>
  <c r="N2152"/>
  <c r="A2153"/>
  <c r="B2153"/>
  <c r="C2153"/>
  <c r="D2153"/>
  <c r="E2153"/>
  <c r="F2153"/>
  <c r="G2153"/>
  <c r="H2153"/>
  <c r="I2153"/>
  <c r="J2153"/>
  <c r="K2153"/>
  <c r="L2153"/>
  <c r="M2153"/>
  <c r="N2153"/>
  <c r="A2154"/>
  <c r="B2154"/>
  <c r="C2154"/>
  <c r="D2154"/>
  <c r="E2154"/>
  <c r="F2154"/>
  <c r="G2154"/>
  <c r="H2154"/>
  <c r="I2154"/>
  <c r="J2154"/>
  <c r="K2154"/>
  <c r="L2154"/>
  <c r="M2154"/>
  <c r="N2154"/>
  <c r="A2155"/>
  <c r="B2155"/>
  <c r="C2155"/>
  <c r="D2155"/>
  <c r="E2155"/>
  <c r="F2155"/>
  <c r="G2155"/>
  <c r="H2155"/>
  <c r="I2155"/>
  <c r="J2155"/>
  <c r="K2155"/>
  <c r="L2155"/>
  <c r="M2155"/>
  <c r="N2155"/>
  <c r="A2156"/>
  <c r="B2156"/>
  <c r="C2156"/>
  <c r="D2156"/>
  <c r="E2156"/>
  <c r="F2156"/>
  <c r="G2156"/>
  <c r="H2156"/>
  <c r="I2156"/>
  <c r="J2156"/>
  <c r="K2156"/>
  <c r="L2156"/>
  <c r="M2156"/>
  <c r="N2156"/>
  <c r="A2157"/>
  <c r="B2157"/>
  <c r="C2157"/>
  <c r="D2157"/>
  <c r="E2157"/>
  <c r="F2157"/>
  <c r="G2157"/>
  <c r="H2157"/>
  <c r="I2157"/>
  <c r="J2157"/>
  <c r="K2157"/>
  <c r="L2157"/>
  <c r="M2157"/>
  <c r="N2157"/>
  <c r="A2158"/>
  <c r="B2158"/>
  <c r="C2158"/>
  <c r="D2158"/>
  <c r="E2158"/>
  <c r="F2158"/>
  <c r="G2158"/>
  <c r="H2158"/>
  <c r="I2158"/>
  <c r="J2158"/>
  <c r="K2158"/>
  <c r="L2158"/>
  <c r="M2158"/>
  <c r="N2158"/>
  <c r="A2159"/>
  <c r="B2159"/>
  <c r="C2159"/>
  <c r="D2159"/>
  <c r="E2159"/>
  <c r="F2159"/>
  <c r="G2159"/>
  <c r="H2159"/>
  <c r="I2159"/>
  <c r="J2159"/>
  <c r="K2159"/>
  <c r="L2159"/>
  <c r="M2159"/>
  <c r="N2159"/>
  <c r="A2160"/>
  <c r="B2160"/>
  <c r="C2160"/>
  <c r="D2160"/>
  <c r="E2160"/>
  <c r="F2160"/>
  <c r="G2160"/>
  <c r="H2160"/>
  <c r="I2160"/>
  <c r="J2160"/>
  <c r="K2160"/>
  <c r="L2160"/>
  <c r="M2160"/>
  <c r="N2160"/>
  <c r="A2161"/>
  <c r="B2161"/>
  <c r="C2161"/>
  <c r="D2161"/>
  <c r="E2161"/>
  <c r="F2161"/>
  <c r="G2161"/>
  <c r="H2161"/>
  <c r="I2161"/>
  <c r="J2161"/>
  <c r="K2161"/>
  <c r="L2161"/>
  <c r="M2161"/>
  <c r="N2161"/>
  <c r="A2162"/>
  <c r="B2162"/>
  <c r="C2162"/>
  <c r="D2162"/>
  <c r="E2162"/>
  <c r="F2162"/>
  <c r="G2162"/>
  <c r="H2162"/>
  <c r="I2162"/>
  <c r="J2162"/>
  <c r="K2162"/>
  <c r="L2162"/>
  <c r="M2162"/>
  <c r="N2162"/>
  <c r="A2163"/>
  <c r="B2163"/>
  <c r="C2163"/>
  <c r="D2163"/>
  <c r="E2163"/>
  <c r="F2163"/>
  <c r="G2163"/>
  <c r="H2163"/>
  <c r="I2163"/>
  <c r="J2163"/>
  <c r="K2163"/>
  <c r="L2163"/>
  <c r="M2163"/>
  <c r="N2163"/>
  <c r="A2164"/>
  <c r="B2164"/>
  <c r="C2164"/>
  <c r="D2164"/>
  <c r="E2164"/>
  <c r="F2164"/>
  <c r="G2164"/>
  <c r="H2164"/>
  <c r="I2164"/>
  <c r="J2164"/>
  <c r="K2164"/>
  <c r="L2164"/>
  <c r="M2164"/>
  <c r="N2164"/>
  <c r="A2165"/>
  <c r="B2165"/>
  <c r="C2165"/>
  <c r="D2165"/>
  <c r="E2165"/>
  <c r="F2165"/>
  <c r="G2165"/>
  <c r="H2165"/>
  <c r="I2165"/>
  <c r="J2165"/>
  <c r="K2165"/>
  <c r="L2165"/>
  <c r="M2165"/>
  <c r="N2165"/>
  <c r="A2166"/>
  <c r="B2166"/>
  <c r="C2166"/>
  <c r="D2166"/>
  <c r="E2166"/>
  <c r="F2166"/>
  <c r="G2166"/>
  <c r="H2166"/>
  <c r="I2166"/>
  <c r="J2166"/>
  <c r="K2166"/>
  <c r="L2166"/>
  <c r="M2166"/>
  <c r="N2166"/>
  <c r="AA4" i="11"/>
  <c r="B5" s="1"/>
  <c r="AB4"/>
  <c r="C5" s="1"/>
  <c r="AC4"/>
  <c r="D5" s="1"/>
  <c r="AA5"/>
  <c r="B6" s="1"/>
  <c r="AB5"/>
  <c r="C6" s="1"/>
  <c r="AC5"/>
  <c r="D6" s="1"/>
  <c r="AA6"/>
  <c r="B7" s="1"/>
  <c r="AB6"/>
  <c r="C7" s="1"/>
  <c r="AC6"/>
  <c r="D7" s="1"/>
  <c r="AA7"/>
  <c r="B8" s="1"/>
  <c r="AB7"/>
  <c r="C8" s="1"/>
  <c r="AC7"/>
  <c r="D8" s="1"/>
  <c r="AA8"/>
  <c r="B9" s="1"/>
  <c r="AB8"/>
  <c r="C9" s="1"/>
  <c r="AC8"/>
  <c r="D9" s="1"/>
  <c r="AA9"/>
  <c r="B10" s="1"/>
  <c r="AB9"/>
  <c r="C10" s="1"/>
  <c r="AC9"/>
  <c r="D10" s="1"/>
  <c r="AA10"/>
  <c r="B11" s="1"/>
  <c r="AB10"/>
  <c r="C11" s="1"/>
  <c r="AC10"/>
  <c r="D11" s="1"/>
  <c r="AA11"/>
  <c r="B12" s="1"/>
  <c r="AB11"/>
  <c r="C12" s="1"/>
  <c r="AC11"/>
  <c r="D12" s="1"/>
  <c r="AA12"/>
  <c r="B13" s="1"/>
  <c r="AB12"/>
  <c r="C13" s="1"/>
  <c r="AC12"/>
  <c r="D13" s="1"/>
  <c r="Z5"/>
  <c r="A6" s="1"/>
  <c r="Z6"/>
  <c r="A7" s="1"/>
  <c r="Z7"/>
  <c r="A8" s="1"/>
  <c r="Z8"/>
  <c r="A9" s="1"/>
  <c r="Z9"/>
  <c r="A10" s="1"/>
  <c r="Z10"/>
  <c r="A11" s="1"/>
  <c r="Z11"/>
  <c r="A12" s="1"/>
  <c r="Z12"/>
  <c r="A13" s="1"/>
  <c r="Z4"/>
  <c r="A5" s="1"/>
  <c r="B5" i="12"/>
  <c r="C5"/>
  <c r="D5"/>
  <c r="E5"/>
  <c r="AB3"/>
  <c r="A5" s="1"/>
  <c r="U9" i="16"/>
  <c r="B4" s="1"/>
  <c r="Y19" i="9"/>
  <c r="B20"/>
  <c r="C20"/>
  <c r="D20"/>
  <c r="E20"/>
  <c r="F20"/>
  <c r="G20"/>
  <c r="B21"/>
  <c r="C21"/>
  <c r="D21"/>
  <c r="E21"/>
  <c r="F21"/>
  <c r="G21"/>
  <c r="B22"/>
  <c r="C22"/>
  <c r="D22"/>
  <c r="E22"/>
  <c r="F22"/>
  <c r="G22"/>
  <c r="B23"/>
  <c r="C23"/>
  <c r="D23"/>
  <c r="E23"/>
  <c r="F23"/>
  <c r="G23"/>
  <c r="B24"/>
  <c r="C24"/>
  <c r="D24"/>
  <c r="E24"/>
  <c r="F24"/>
  <c r="G24"/>
  <c r="B25"/>
  <c r="C25"/>
  <c r="D25"/>
  <c r="E25"/>
  <c r="F25"/>
  <c r="G25"/>
  <c r="B26"/>
  <c r="C26"/>
  <c r="D26"/>
  <c r="E26"/>
  <c r="F26"/>
  <c r="G26"/>
  <c r="B27"/>
  <c r="C27"/>
  <c r="D27"/>
  <c r="E27"/>
  <c r="F27"/>
  <c r="G27"/>
  <c r="B28"/>
  <c r="C28"/>
  <c r="D28"/>
  <c r="E28"/>
  <c r="F28"/>
  <c r="G28"/>
  <c r="B29"/>
  <c r="C29"/>
  <c r="D29"/>
  <c r="E29"/>
  <c r="F29"/>
  <c r="G29"/>
  <c r="A21"/>
  <c r="A22"/>
  <c r="A23"/>
  <c r="A24"/>
  <c r="A25"/>
  <c r="A26"/>
  <c r="A27"/>
  <c r="A28"/>
  <c r="A29"/>
  <c r="A20"/>
  <c r="B5"/>
  <c r="C5"/>
  <c r="D5"/>
  <c r="E5"/>
  <c r="F5"/>
  <c r="G5"/>
  <c r="B6"/>
  <c r="C6"/>
  <c r="D6"/>
  <c r="E6"/>
  <c r="F6"/>
  <c r="G6"/>
  <c r="B7"/>
  <c r="C7"/>
  <c r="D7"/>
  <c r="E7"/>
  <c r="F7"/>
  <c r="G7"/>
  <c r="B8"/>
  <c r="C8"/>
  <c r="D8"/>
  <c r="E8"/>
  <c r="F8"/>
  <c r="G8"/>
  <c r="B9"/>
  <c r="C9"/>
  <c r="D9"/>
  <c r="E9"/>
  <c r="F9"/>
  <c r="G9"/>
  <c r="B10"/>
  <c r="C10"/>
  <c r="D10"/>
  <c r="E10"/>
  <c r="F10"/>
  <c r="G10"/>
  <c r="B11"/>
  <c r="C11"/>
  <c r="D11"/>
  <c r="E11"/>
  <c r="F11"/>
  <c r="G11"/>
  <c r="B12"/>
  <c r="C12"/>
  <c r="D12"/>
  <c r="E12"/>
  <c r="F12"/>
  <c r="G12"/>
  <c r="B13"/>
  <c r="C13"/>
  <c r="D13"/>
  <c r="E13"/>
  <c r="F13"/>
  <c r="G13"/>
  <c r="B14"/>
  <c r="C14"/>
  <c r="D14"/>
  <c r="E14"/>
  <c r="F14"/>
  <c r="G14"/>
  <c r="A6"/>
  <c r="A7"/>
  <c r="A8"/>
  <c r="A9"/>
  <c r="A10"/>
  <c r="A11"/>
  <c r="A12"/>
  <c r="A13"/>
  <c r="A14"/>
  <c r="A5"/>
  <c r="A36" i="8"/>
  <c r="B36"/>
  <c r="C36"/>
  <c r="D36"/>
  <c r="E36"/>
  <c r="F36"/>
  <c r="G36"/>
  <c r="A37"/>
  <c r="B37"/>
  <c r="C37"/>
  <c r="D37"/>
  <c r="E37"/>
  <c r="F37"/>
  <c r="G37"/>
  <c r="A38"/>
  <c r="B38"/>
  <c r="C38"/>
  <c r="D38"/>
  <c r="E38"/>
  <c r="F38"/>
  <c r="G38"/>
  <c r="A39"/>
  <c r="B39"/>
  <c r="C39"/>
  <c r="D39"/>
  <c r="E39"/>
  <c r="F39"/>
  <c r="G39"/>
  <c r="A40"/>
  <c r="B40"/>
  <c r="C40"/>
  <c r="D40"/>
  <c r="E40"/>
  <c r="F40"/>
  <c r="G40"/>
  <c r="A41"/>
  <c r="B41"/>
  <c r="C41"/>
  <c r="D41"/>
  <c r="E41"/>
  <c r="F41"/>
  <c r="G41"/>
  <c r="A42"/>
  <c r="B42"/>
  <c r="C42"/>
  <c r="D42"/>
  <c r="E42"/>
  <c r="F42"/>
  <c r="G42"/>
  <c r="A43"/>
  <c r="B43"/>
  <c r="C43"/>
  <c r="D43"/>
  <c r="E43"/>
  <c r="F43"/>
  <c r="G43"/>
  <c r="A44"/>
  <c r="B44"/>
  <c r="C44"/>
  <c r="D44"/>
  <c r="E44"/>
  <c r="F44"/>
  <c r="G44"/>
  <c r="A45"/>
  <c r="B45"/>
  <c r="C45"/>
  <c r="D45"/>
  <c r="E45"/>
  <c r="F45"/>
  <c r="G45"/>
  <c r="A46"/>
  <c r="B46"/>
  <c r="C46"/>
  <c r="D46"/>
  <c r="E46"/>
  <c r="F46"/>
  <c r="G46"/>
  <c r="A47"/>
  <c r="B47"/>
  <c r="C47"/>
  <c r="D47"/>
  <c r="E47"/>
  <c r="F47"/>
  <c r="G47"/>
  <c r="A48"/>
  <c r="B48"/>
  <c r="C48"/>
  <c r="D48"/>
  <c r="E48"/>
  <c r="F48"/>
  <c r="G48"/>
  <c r="A49"/>
  <c r="B49"/>
  <c r="C49"/>
  <c r="D49"/>
  <c r="E49"/>
  <c r="F49"/>
  <c r="G49"/>
  <c r="A50"/>
  <c r="B50"/>
  <c r="C50"/>
  <c r="D50"/>
  <c r="E50"/>
  <c r="F50"/>
  <c r="G50"/>
  <c r="A51"/>
  <c r="B51"/>
  <c r="C51"/>
  <c r="D51"/>
  <c r="E51"/>
  <c r="F51"/>
  <c r="G51"/>
  <c r="A52"/>
  <c r="B52"/>
  <c r="C52"/>
  <c r="D52"/>
  <c r="E52"/>
  <c r="F52"/>
  <c r="G52"/>
  <c r="A53"/>
  <c r="B53"/>
  <c r="C53"/>
  <c r="D53"/>
  <c r="E53"/>
  <c r="F53"/>
  <c r="G53"/>
  <c r="A54"/>
  <c r="B54"/>
  <c r="C54"/>
  <c r="D54"/>
  <c r="E54"/>
  <c r="F54"/>
  <c r="G54"/>
  <c r="A6"/>
  <c r="B6"/>
  <c r="C6"/>
  <c r="D6"/>
  <c r="E6"/>
  <c r="F6"/>
  <c r="G6"/>
  <c r="A7"/>
  <c r="B7"/>
  <c r="C7"/>
  <c r="D7"/>
  <c r="E7"/>
  <c r="F7"/>
  <c r="G7"/>
  <c r="A8"/>
  <c r="B8"/>
  <c r="C8"/>
  <c r="D8"/>
  <c r="E8"/>
  <c r="F8"/>
  <c r="G8"/>
  <c r="A9"/>
  <c r="B9"/>
  <c r="C9"/>
  <c r="D9"/>
  <c r="E9"/>
  <c r="F9"/>
  <c r="G9"/>
  <c r="A10"/>
  <c r="B10"/>
  <c r="C10"/>
  <c r="D10"/>
  <c r="E10"/>
  <c r="F10"/>
  <c r="G10"/>
  <c r="A11"/>
  <c r="B11"/>
  <c r="C11"/>
  <c r="D11"/>
  <c r="E11"/>
  <c r="F11"/>
  <c r="G11"/>
  <c r="A12"/>
  <c r="B12"/>
  <c r="C12"/>
  <c r="D12"/>
  <c r="E12"/>
  <c r="F12"/>
  <c r="G12"/>
  <c r="A13"/>
  <c r="B13"/>
  <c r="C13"/>
  <c r="D13"/>
  <c r="E13"/>
  <c r="F13"/>
  <c r="G13"/>
  <c r="A14"/>
  <c r="B14"/>
  <c r="C14"/>
  <c r="D14"/>
  <c r="E14"/>
  <c r="F14"/>
  <c r="G14"/>
  <c r="A15"/>
  <c r="B15"/>
  <c r="C15"/>
  <c r="D15"/>
  <c r="E15"/>
  <c r="F15"/>
  <c r="G15"/>
  <c r="A16"/>
  <c r="B16"/>
  <c r="C16"/>
  <c r="D16"/>
  <c r="E16"/>
  <c r="F16"/>
  <c r="G16"/>
  <c r="A17"/>
  <c r="B17"/>
  <c r="C17"/>
  <c r="D17"/>
  <c r="E17"/>
  <c r="F17"/>
  <c r="G17"/>
  <c r="A18"/>
  <c r="B18"/>
  <c r="C18"/>
  <c r="D18"/>
  <c r="E18"/>
  <c r="F18"/>
  <c r="G18"/>
  <c r="A19"/>
  <c r="B19"/>
  <c r="C19"/>
  <c r="D19"/>
  <c r="E19"/>
  <c r="F19"/>
  <c r="G19"/>
  <c r="A20"/>
  <c r="B20"/>
  <c r="C20"/>
  <c r="D20"/>
  <c r="E20"/>
  <c r="F20"/>
  <c r="G20"/>
  <c r="A21"/>
  <c r="B21"/>
  <c r="C21"/>
  <c r="D21"/>
  <c r="E21"/>
  <c r="F21"/>
  <c r="G21"/>
  <c r="A22"/>
  <c r="B22"/>
  <c r="C22"/>
  <c r="D22"/>
  <c r="E22"/>
  <c r="F22"/>
  <c r="G22"/>
  <c r="A23"/>
  <c r="B23"/>
  <c r="C23"/>
  <c r="D23"/>
  <c r="E23"/>
  <c r="F23"/>
  <c r="G23"/>
  <c r="A24"/>
  <c r="B24"/>
  <c r="C24"/>
  <c r="D24"/>
  <c r="E24"/>
  <c r="F24"/>
  <c r="G24"/>
  <c r="A25"/>
  <c r="B25"/>
  <c r="C25"/>
  <c r="D25"/>
  <c r="E25"/>
  <c r="F25"/>
  <c r="G25"/>
  <c r="A26"/>
  <c r="B26"/>
  <c r="C26"/>
  <c r="D26"/>
  <c r="E26"/>
  <c r="F26"/>
  <c r="G26"/>
  <c r="A27"/>
  <c r="B27"/>
  <c r="C27"/>
  <c r="D27"/>
  <c r="E27"/>
  <c r="F27"/>
  <c r="G27"/>
  <c r="A28"/>
  <c r="B28"/>
  <c r="C28"/>
  <c r="D28"/>
  <c r="E28"/>
  <c r="F28"/>
  <c r="G28"/>
  <c r="A29"/>
  <c r="B29"/>
  <c r="C29"/>
  <c r="D29"/>
  <c r="E29"/>
  <c r="F29"/>
  <c r="G29"/>
  <c r="A30"/>
  <c r="B30"/>
  <c r="C30"/>
  <c r="D30"/>
  <c r="E30"/>
  <c r="F30"/>
  <c r="G30"/>
  <c r="A31"/>
  <c r="B31"/>
  <c r="C31"/>
  <c r="D31"/>
  <c r="E31"/>
  <c r="F31"/>
  <c r="G31"/>
  <c r="A32"/>
  <c r="B32"/>
  <c r="C32"/>
  <c r="D32"/>
  <c r="E32"/>
  <c r="F32"/>
  <c r="G32"/>
  <c r="A33"/>
  <c r="B33"/>
  <c r="C33"/>
  <c r="D33"/>
  <c r="E33"/>
  <c r="F33"/>
  <c r="G33"/>
  <c r="A34"/>
  <c r="B34"/>
  <c r="C34"/>
  <c r="D34"/>
  <c r="E34"/>
  <c r="F34"/>
  <c r="G34"/>
  <c r="A35"/>
  <c r="B35"/>
  <c r="C35"/>
  <c r="D35"/>
  <c r="E35"/>
  <c r="F35"/>
  <c r="G35"/>
  <c r="B5"/>
  <c r="C5"/>
  <c r="D5"/>
  <c r="E5"/>
  <c r="F5"/>
  <c r="G5"/>
  <c r="A5"/>
  <c r="A5" i="18"/>
  <c r="B5"/>
  <c r="C5"/>
  <c r="D5"/>
  <c r="E5"/>
  <c r="F5"/>
  <c r="G5"/>
  <c r="H5"/>
  <c r="A6"/>
  <c r="B6"/>
  <c r="C6"/>
  <c r="D6"/>
  <c r="E6"/>
  <c r="F6"/>
  <c r="G6"/>
  <c r="H6"/>
  <c r="A7"/>
  <c r="B7"/>
  <c r="C7"/>
  <c r="D7"/>
  <c r="E7"/>
  <c r="F7"/>
  <c r="G7"/>
  <c r="H7"/>
  <c r="A8"/>
  <c r="B8"/>
  <c r="C8"/>
  <c r="D8"/>
  <c r="E8"/>
  <c r="F8"/>
  <c r="G8"/>
  <c r="H8"/>
  <c r="A9"/>
  <c r="B9"/>
  <c r="C9"/>
  <c r="D9"/>
  <c r="E9"/>
  <c r="F9"/>
  <c r="G9"/>
  <c r="H9"/>
  <c r="A10"/>
  <c r="B10"/>
  <c r="C10"/>
  <c r="D10"/>
  <c r="E10"/>
  <c r="F10"/>
  <c r="G10"/>
  <c r="H10"/>
  <c r="A11"/>
  <c r="B11"/>
  <c r="C11"/>
  <c r="D11"/>
  <c r="E11"/>
  <c r="F11"/>
  <c r="G11"/>
  <c r="H11"/>
  <c r="A12"/>
  <c r="B12"/>
  <c r="C12"/>
  <c r="D12"/>
  <c r="E12"/>
  <c r="F12"/>
  <c r="G12"/>
  <c r="H12"/>
  <c r="B4"/>
  <c r="C4"/>
  <c r="D4"/>
  <c r="E4"/>
  <c r="F4"/>
  <c r="G4"/>
  <c r="H4"/>
  <c r="A4"/>
  <c r="N12" i="7"/>
  <c r="B22" s="1"/>
  <c r="O12"/>
  <c r="C22" s="1"/>
  <c r="P12"/>
  <c r="D22" s="1"/>
  <c r="Q12"/>
  <c r="E22" s="1"/>
  <c r="R12"/>
  <c r="F22" s="1"/>
  <c r="S12"/>
  <c r="G22" s="1"/>
  <c r="T12"/>
  <c r="H22" s="1"/>
  <c r="U12"/>
  <c r="I22" s="1"/>
  <c r="V12"/>
  <c r="J22" s="1"/>
  <c r="O11"/>
  <c r="C21" s="1"/>
  <c r="P11"/>
  <c r="D21" s="1"/>
  <c r="Q11"/>
  <c r="E21" s="1"/>
  <c r="R11"/>
  <c r="F21" s="1"/>
  <c r="S11"/>
  <c r="G21" s="1"/>
  <c r="T11"/>
  <c r="H21" s="1"/>
  <c r="U11"/>
  <c r="I21" s="1"/>
  <c r="V11"/>
  <c r="J21" s="1"/>
  <c r="N11"/>
  <c r="B21" s="1"/>
  <c r="N9"/>
  <c r="B13" s="1"/>
  <c r="O9"/>
  <c r="C13" s="1"/>
  <c r="P9"/>
  <c r="D13" s="1"/>
  <c r="Q9"/>
  <c r="E13" s="1"/>
  <c r="R9"/>
  <c r="F13" s="1"/>
  <c r="S9"/>
  <c r="G13" s="1"/>
  <c r="T9"/>
  <c r="H13" s="1"/>
  <c r="U9"/>
  <c r="I13" s="1"/>
  <c r="V9"/>
  <c r="J13" s="1"/>
  <c r="O8"/>
  <c r="C12" s="1"/>
  <c r="P8"/>
  <c r="D12" s="1"/>
  <c r="Q8"/>
  <c r="E12" s="1"/>
  <c r="R8"/>
  <c r="F12" s="1"/>
  <c r="S8"/>
  <c r="G12" s="1"/>
  <c r="T8"/>
  <c r="H12" s="1"/>
  <c r="U8"/>
  <c r="I12" s="1"/>
  <c r="V8"/>
  <c r="J12" s="1"/>
  <c r="N8"/>
  <c r="B12" s="1"/>
  <c r="N5"/>
  <c r="B5" s="1"/>
  <c r="O5"/>
  <c r="C5" s="1"/>
  <c r="P5"/>
  <c r="D5" s="1"/>
  <c r="Q5"/>
  <c r="E5" s="1"/>
  <c r="R5"/>
  <c r="F5" s="1"/>
  <c r="S5"/>
  <c r="G5" s="1"/>
  <c r="T5"/>
  <c r="H5" s="1"/>
  <c r="U5"/>
  <c r="I5" s="1"/>
  <c r="V5"/>
  <c r="J5" s="1"/>
  <c r="O4"/>
  <c r="C4" s="1"/>
  <c r="P4"/>
  <c r="D4" s="1"/>
  <c r="Q4"/>
  <c r="E4" s="1"/>
  <c r="R4"/>
  <c r="F4" s="1"/>
  <c r="S4"/>
  <c r="G4" s="1"/>
  <c r="T4"/>
  <c r="H4" s="1"/>
  <c r="U4"/>
  <c r="I4" s="1"/>
  <c r="V4"/>
  <c r="J4" s="1"/>
  <c r="N4"/>
  <c r="B4" s="1"/>
  <c r="S20" i="6"/>
  <c r="B21" s="1"/>
  <c r="T20"/>
  <c r="C21" s="1"/>
  <c r="U20"/>
  <c r="D21" s="1"/>
  <c r="V20"/>
  <c r="E21" s="1"/>
  <c r="W20"/>
  <c r="X20"/>
  <c r="G21" s="1"/>
  <c r="Y20"/>
  <c r="H21" s="1"/>
  <c r="Z20"/>
  <c r="I21" s="1"/>
  <c r="AA20"/>
  <c r="J21" s="1"/>
  <c r="S21"/>
  <c r="T21"/>
  <c r="C22" s="1"/>
  <c r="U21"/>
  <c r="D22" s="1"/>
  <c r="V21"/>
  <c r="E22" s="1"/>
  <c r="W21"/>
  <c r="F22" s="1"/>
  <c r="X21"/>
  <c r="G22" s="1"/>
  <c r="Y21"/>
  <c r="H22" s="1"/>
  <c r="Z21"/>
  <c r="I22" s="1"/>
  <c r="AA21"/>
  <c r="J22" s="1"/>
  <c r="S22"/>
  <c r="B23" s="1"/>
  <c r="T22"/>
  <c r="C23" s="1"/>
  <c r="U22"/>
  <c r="D23" s="1"/>
  <c r="V22"/>
  <c r="E23" s="1"/>
  <c r="W22"/>
  <c r="X22"/>
  <c r="G23" s="1"/>
  <c r="Y22"/>
  <c r="H23" s="1"/>
  <c r="Z22"/>
  <c r="I23" s="1"/>
  <c r="AA22"/>
  <c r="J23" s="1"/>
  <c r="S23"/>
  <c r="T23"/>
  <c r="C24" s="1"/>
  <c r="U23"/>
  <c r="D24" s="1"/>
  <c r="V23"/>
  <c r="E24" s="1"/>
  <c r="W23"/>
  <c r="F24" s="1"/>
  <c r="X23"/>
  <c r="G24" s="1"/>
  <c r="Y23"/>
  <c r="H24" s="1"/>
  <c r="Z23"/>
  <c r="I24" s="1"/>
  <c r="AA23"/>
  <c r="J24" s="1"/>
  <c r="T19"/>
  <c r="C20" s="1"/>
  <c r="U19"/>
  <c r="D20" s="1"/>
  <c r="V19"/>
  <c r="E20" s="1"/>
  <c r="W19"/>
  <c r="X19"/>
  <c r="G20" s="1"/>
  <c r="Y19"/>
  <c r="H20" s="1"/>
  <c r="Z19"/>
  <c r="I20" s="1"/>
  <c r="AA19"/>
  <c r="J20" s="1"/>
  <c r="S19"/>
  <c r="B20" s="1"/>
  <c r="S4"/>
  <c r="B5" s="1"/>
  <c r="T4"/>
  <c r="C5" s="1"/>
  <c r="U4"/>
  <c r="V4"/>
  <c r="E5"/>
  <c r="W4"/>
  <c r="X4"/>
  <c r="G5" s="1"/>
  <c r="Y4"/>
  <c r="H5" s="1"/>
  <c r="Z4"/>
  <c r="I5" s="1"/>
  <c r="AA4"/>
  <c r="J5" s="1"/>
  <c r="S5"/>
  <c r="B6" s="1"/>
  <c r="T5"/>
  <c r="U5"/>
  <c r="D6" s="1"/>
  <c r="V5"/>
  <c r="W5"/>
  <c r="X5"/>
  <c r="G6"/>
  <c r="Y5"/>
  <c r="H6"/>
  <c r="Z5"/>
  <c r="I6"/>
  <c r="AA5"/>
  <c r="J6"/>
  <c r="S6"/>
  <c r="B7"/>
  <c r="T6"/>
  <c r="C7"/>
  <c r="U6"/>
  <c r="V6"/>
  <c r="E7" s="1"/>
  <c r="W6"/>
  <c r="F7" s="1"/>
  <c r="X6"/>
  <c r="G7" s="1"/>
  <c r="Y6"/>
  <c r="H7" s="1"/>
  <c r="Z6"/>
  <c r="I7" s="1"/>
  <c r="AA6"/>
  <c r="J7" s="1"/>
  <c r="S7"/>
  <c r="B8" s="1"/>
  <c r="T7"/>
  <c r="U7"/>
  <c r="D8" s="1"/>
  <c r="V7"/>
  <c r="E8" s="1"/>
  <c r="W7"/>
  <c r="X7"/>
  <c r="G8" s="1"/>
  <c r="Y7"/>
  <c r="H8" s="1"/>
  <c r="Z7"/>
  <c r="I8" s="1"/>
  <c r="AA7"/>
  <c r="J8" s="1"/>
  <c r="T3"/>
  <c r="C4" s="1"/>
  <c r="U3"/>
  <c r="D4" s="1"/>
  <c r="V3"/>
  <c r="E4" s="1"/>
  <c r="W3"/>
  <c r="X3"/>
  <c r="G4" s="1"/>
  <c r="Y3"/>
  <c r="H4" s="1"/>
  <c r="Z3"/>
  <c r="I4" s="1"/>
  <c r="AA3"/>
  <c r="J4" s="1"/>
  <c r="S3"/>
  <c r="B4" s="1"/>
  <c r="B21" i="5"/>
  <c r="B7" s="1"/>
  <c r="C21"/>
  <c r="D21"/>
  <c r="D7"/>
  <c r="E21"/>
  <c r="F21"/>
  <c r="F7" s="1"/>
  <c r="G21"/>
  <c r="G7" s="1"/>
  <c r="H21"/>
  <c r="H7" s="1"/>
  <c r="I21"/>
  <c r="I7" s="1"/>
  <c r="J21"/>
  <c r="J7" s="1"/>
  <c r="C20"/>
  <c r="C6" s="1"/>
  <c r="D20"/>
  <c r="E20"/>
  <c r="F20"/>
  <c r="G20"/>
  <c r="G6" s="1"/>
  <c r="H20"/>
  <c r="I20"/>
  <c r="J20"/>
  <c r="B20"/>
  <c r="B19"/>
  <c r="C19"/>
  <c r="C5" s="1"/>
  <c r="D19"/>
  <c r="D5"/>
  <c r="E19"/>
  <c r="F19"/>
  <c r="F5" s="1"/>
  <c r="H19"/>
  <c r="H5" s="1"/>
  <c r="I19"/>
  <c r="J19"/>
  <c r="J5"/>
  <c r="C18"/>
  <c r="D18"/>
  <c r="D4" s="1"/>
  <c r="E18"/>
  <c r="F18"/>
  <c r="F4" s="1"/>
  <c r="G18"/>
  <c r="H18"/>
  <c r="H4" s="1"/>
  <c r="I18"/>
  <c r="I4" s="1"/>
  <c r="J18"/>
  <c r="J4" s="1"/>
  <c r="B18"/>
  <c r="B4" s="1"/>
  <c r="A6" i="4"/>
  <c r="B6"/>
  <c r="C6"/>
  <c r="D6"/>
  <c r="E6"/>
  <c r="F6"/>
  <c r="G6"/>
  <c r="H6"/>
  <c r="I6"/>
  <c r="J6"/>
  <c r="K6"/>
  <c r="L6"/>
  <c r="M6"/>
  <c r="N6"/>
  <c r="A7"/>
  <c r="B7"/>
  <c r="C7"/>
  <c r="D7"/>
  <c r="E7"/>
  <c r="F7"/>
  <c r="G7"/>
  <c r="H7"/>
  <c r="I7"/>
  <c r="J7"/>
  <c r="K7"/>
  <c r="L7"/>
  <c r="M7"/>
  <c r="N7"/>
  <c r="A8"/>
  <c r="B8"/>
  <c r="C8"/>
  <c r="D8"/>
  <c r="E8"/>
  <c r="F8"/>
  <c r="G8"/>
  <c r="H8"/>
  <c r="I8"/>
  <c r="J8"/>
  <c r="K8"/>
  <c r="L8"/>
  <c r="M8"/>
  <c r="N8"/>
  <c r="A9"/>
  <c r="B9"/>
  <c r="C9"/>
  <c r="D9"/>
  <c r="E9"/>
  <c r="F9"/>
  <c r="G9"/>
  <c r="H9"/>
  <c r="I9"/>
  <c r="J9"/>
  <c r="K9"/>
  <c r="L9"/>
  <c r="M9"/>
  <c r="N9"/>
  <c r="A10"/>
  <c r="B10"/>
  <c r="C10"/>
  <c r="D10"/>
  <c r="E10"/>
  <c r="F10"/>
  <c r="G10"/>
  <c r="H10"/>
  <c r="I10"/>
  <c r="J10"/>
  <c r="K10"/>
  <c r="L10"/>
  <c r="M10"/>
  <c r="N10"/>
  <c r="A11"/>
  <c r="B11"/>
  <c r="C11"/>
  <c r="D11"/>
  <c r="E11"/>
  <c r="F11"/>
  <c r="G11"/>
  <c r="H11"/>
  <c r="I11"/>
  <c r="J11"/>
  <c r="K11"/>
  <c r="L11"/>
  <c r="M11"/>
  <c r="N11"/>
  <c r="A12"/>
  <c r="B12"/>
  <c r="C12"/>
  <c r="D12"/>
  <c r="E12"/>
  <c r="F12"/>
  <c r="G12"/>
  <c r="H12"/>
  <c r="I12"/>
  <c r="J12"/>
  <c r="K12"/>
  <c r="L12"/>
  <c r="M12"/>
  <c r="N12"/>
  <c r="A13"/>
  <c r="B13"/>
  <c r="C13"/>
  <c r="D13"/>
  <c r="E13"/>
  <c r="F13"/>
  <c r="G13"/>
  <c r="H13"/>
  <c r="I13"/>
  <c r="J13"/>
  <c r="K13"/>
  <c r="L13"/>
  <c r="M13"/>
  <c r="N13"/>
  <c r="B5"/>
  <c r="C5"/>
  <c r="D5"/>
  <c r="E5"/>
  <c r="F5"/>
  <c r="G5"/>
  <c r="H5"/>
  <c r="I5"/>
  <c r="J5"/>
  <c r="K5"/>
  <c r="L5"/>
  <c r="M5"/>
  <c r="N5"/>
  <c r="A5"/>
  <c r="P7" i="3"/>
  <c r="C7" s="1"/>
  <c r="Q7"/>
  <c r="D7" s="1"/>
  <c r="R7"/>
  <c r="E7" s="1"/>
  <c r="S7"/>
  <c r="F7" s="1"/>
  <c r="T7"/>
  <c r="G7" s="1"/>
  <c r="U7"/>
  <c r="H7" s="1"/>
  <c r="V7"/>
  <c r="I7" s="1"/>
  <c r="W7"/>
  <c r="J7" s="1"/>
  <c r="O7"/>
  <c r="B7" s="1"/>
  <c r="P6"/>
  <c r="C6" s="1"/>
  <c r="Q6"/>
  <c r="D6" s="1"/>
  <c r="R6"/>
  <c r="E6" s="1"/>
  <c r="S6"/>
  <c r="F6" s="1"/>
  <c r="T6"/>
  <c r="G6" s="1"/>
  <c r="U6"/>
  <c r="H6" s="1"/>
  <c r="V6"/>
  <c r="I6" s="1"/>
  <c r="W6"/>
  <c r="J6" s="1"/>
  <c r="O6"/>
  <c r="B6" s="1"/>
  <c r="O5"/>
  <c r="B5" s="1"/>
  <c r="P5"/>
  <c r="C5" s="1"/>
  <c r="Q5"/>
  <c r="D5" s="1"/>
  <c r="R5"/>
  <c r="E5" s="1"/>
  <c r="S5"/>
  <c r="F5" s="1"/>
  <c r="T5"/>
  <c r="G5" s="1"/>
  <c r="U5"/>
  <c r="H5" s="1"/>
  <c r="V5"/>
  <c r="I5" s="1"/>
  <c r="J5"/>
  <c r="P4"/>
  <c r="C4" s="1"/>
  <c r="Q4"/>
  <c r="W4"/>
  <c r="J4" s="1"/>
  <c r="R4"/>
  <c r="E4" s="1"/>
  <c r="S4"/>
  <c r="F4" s="1"/>
  <c r="T4"/>
  <c r="G4" s="1"/>
  <c r="U4"/>
  <c r="H4" s="1"/>
  <c r="V4"/>
  <c r="I4" s="1"/>
  <c r="O4"/>
  <c r="B4" s="1"/>
  <c r="AD29" i="2"/>
  <c r="B31" s="1"/>
  <c r="AE29"/>
  <c r="C31" s="1"/>
  <c r="AF29"/>
  <c r="AG29"/>
  <c r="E31"/>
  <c r="AH29"/>
  <c r="F31"/>
  <c r="AI29"/>
  <c r="G31"/>
  <c r="AJ29"/>
  <c r="H31"/>
  <c r="AK29"/>
  <c r="I31"/>
  <c r="AL29"/>
  <c r="J31"/>
  <c r="AM29"/>
  <c r="K31"/>
  <c r="AN29"/>
  <c r="L31"/>
  <c r="AD30"/>
  <c r="B32"/>
  <c r="AE30"/>
  <c r="AF30"/>
  <c r="D32" s="1"/>
  <c r="AG30"/>
  <c r="AH30"/>
  <c r="F32" s="1"/>
  <c r="AI30"/>
  <c r="G32" s="1"/>
  <c r="AJ30"/>
  <c r="H32" s="1"/>
  <c r="AK30"/>
  <c r="I32" s="1"/>
  <c r="AL30"/>
  <c r="J32" s="1"/>
  <c r="AM30"/>
  <c r="K32" s="1"/>
  <c r="AN30"/>
  <c r="L32" s="1"/>
  <c r="AC30"/>
  <c r="A32" s="1"/>
  <c r="AC29"/>
  <c r="A31" s="1"/>
  <c r="AD16"/>
  <c r="B18" s="1"/>
  <c r="AE16"/>
  <c r="C18" s="1"/>
  <c r="AF16"/>
  <c r="D18" s="1"/>
  <c r="AG16"/>
  <c r="E18" s="1"/>
  <c r="AH16"/>
  <c r="F18" s="1"/>
  <c r="AI16"/>
  <c r="AJ16"/>
  <c r="H18"/>
  <c r="AK16"/>
  <c r="I18"/>
  <c r="AL16"/>
  <c r="AM16"/>
  <c r="K18" s="1"/>
  <c r="AN16"/>
  <c r="L18" s="1"/>
  <c r="AD17"/>
  <c r="B19" s="1"/>
  <c r="AE17"/>
  <c r="C19" s="1"/>
  <c r="AF17"/>
  <c r="D19" s="1"/>
  <c r="AG17"/>
  <c r="E19" s="1"/>
  <c r="AH17"/>
  <c r="F19" s="1"/>
  <c r="AI17"/>
  <c r="AJ17"/>
  <c r="H19" s="1"/>
  <c r="AK17"/>
  <c r="AL17"/>
  <c r="AM17"/>
  <c r="AN17"/>
  <c r="AC17"/>
  <c r="A19" s="1"/>
  <c r="AC16"/>
  <c r="A18" s="1"/>
  <c r="I19"/>
  <c r="J19"/>
  <c r="K19"/>
  <c r="L19"/>
  <c r="J18"/>
  <c r="AN3"/>
  <c r="L4"/>
  <c r="AN4"/>
  <c r="L5"/>
  <c r="AD3"/>
  <c r="B4"/>
  <c r="AE3"/>
  <c r="C4"/>
  <c r="AF3"/>
  <c r="D4"/>
  <c r="AG3"/>
  <c r="AH3"/>
  <c r="F4" s="1"/>
  <c r="AI3"/>
  <c r="G4" s="1"/>
  <c r="AJ3"/>
  <c r="H4" s="1"/>
  <c r="AK3"/>
  <c r="I4" s="1"/>
  <c r="AL3"/>
  <c r="J4" s="1"/>
  <c r="AM3"/>
  <c r="K4" s="1"/>
  <c r="AD4"/>
  <c r="B5" s="1"/>
  <c r="AE4"/>
  <c r="C5" s="1"/>
  <c r="AF4"/>
  <c r="D5" s="1"/>
  <c r="AG4"/>
  <c r="E5" s="1"/>
  <c r="AH4"/>
  <c r="F5" s="1"/>
  <c r="AI4"/>
  <c r="G5" s="1"/>
  <c r="AJ4"/>
  <c r="H5" s="1"/>
  <c r="AK4"/>
  <c r="I5" s="1"/>
  <c r="AL4"/>
  <c r="J5" s="1"/>
  <c r="AM4"/>
  <c r="K5" s="1"/>
  <c r="AC4"/>
  <c r="A5" s="1"/>
  <c r="AC3"/>
  <c r="A4" s="1"/>
  <c r="B15" i="1"/>
  <c r="C15"/>
  <c r="D15"/>
  <c r="C14"/>
  <c r="D14"/>
  <c r="B14"/>
  <c r="C13"/>
  <c r="D13"/>
  <c r="B13"/>
  <c r="C12"/>
  <c r="D12"/>
  <c r="B12"/>
  <c r="B5"/>
  <c r="C5"/>
  <c r="D5"/>
  <c r="E5"/>
  <c r="F5"/>
  <c r="G5"/>
  <c r="H5"/>
  <c r="I5"/>
  <c r="J5"/>
  <c r="B6"/>
  <c r="C6"/>
  <c r="D6"/>
  <c r="E6"/>
  <c r="F6"/>
  <c r="G6"/>
  <c r="H6"/>
  <c r="I6"/>
  <c r="J6"/>
  <c r="B7"/>
  <c r="C7"/>
  <c r="D7"/>
  <c r="E7"/>
  <c r="F7"/>
  <c r="G7"/>
  <c r="H7"/>
  <c r="I7"/>
  <c r="J7"/>
  <c r="B8"/>
  <c r="C8"/>
  <c r="D8"/>
  <c r="E8"/>
  <c r="F8"/>
  <c r="G8"/>
  <c r="H8"/>
  <c r="I8"/>
  <c r="J8"/>
  <c r="B9"/>
  <c r="C9"/>
  <c r="D9"/>
  <c r="E9"/>
  <c r="F9"/>
  <c r="G9"/>
  <c r="H9"/>
  <c r="I9"/>
  <c r="J9"/>
  <c r="B10"/>
  <c r="C10"/>
  <c r="D10"/>
  <c r="E10"/>
  <c r="F10"/>
  <c r="G10"/>
  <c r="H10"/>
  <c r="I10"/>
  <c r="J10"/>
  <c r="B11"/>
  <c r="C11"/>
  <c r="D11"/>
  <c r="E11"/>
  <c r="F11"/>
  <c r="G11"/>
  <c r="H11"/>
  <c r="I11"/>
  <c r="J11"/>
  <c r="C4"/>
  <c r="D4"/>
  <c r="E4"/>
  <c r="F4"/>
  <c r="G4"/>
  <c r="H4"/>
  <c r="I4"/>
  <c r="J4"/>
  <c r="B4"/>
  <c r="C3"/>
  <c r="D3"/>
  <c r="E3"/>
  <c r="F3"/>
  <c r="G3"/>
  <c r="H3"/>
  <c r="I3"/>
  <c r="J3"/>
  <c r="B3"/>
  <c r="E15" s="1"/>
  <c r="F6" i="5"/>
  <c r="F23" i="6"/>
  <c r="F21"/>
  <c r="F5"/>
  <c r="F6"/>
  <c r="F8"/>
  <c r="F20"/>
  <c r="F4"/>
  <c r="A22"/>
  <c r="A23"/>
  <c r="A24"/>
  <c r="A21"/>
  <c r="B22"/>
  <c r="B24"/>
  <c r="D5"/>
  <c r="C6"/>
  <c r="E6"/>
  <c r="D7"/>
  <c r="C8"/>
  <c r="A6"/>
  <c r="A7"/>
  <c r="A8"/>
  <c r="A5"/>
  <c r="A6" i="3"/>
  <c r="A7"/>
  <c r="A5"/>
  <c r="D4"/>
  <c r="A6" i="5"/>
  <c r="A7"/>
  <c r="A5"/>
  <c r="E6"/>
  <c r="E4" i="2"/>
  <c r="G19"/>
  <c r="G18"/>
  <c r="C32"/>
  <c r="E32"/>
  <c r="D31"/>
  <c r="E7" i="5"/>
  <c r="B6"/>
  <c r="B5"/>
  <c r="E4"/>
  <c r="C4"/>
  <c r="C7"/>
  <c r="E5"/>
  <c r="I5"/>
  <c r="I6"/>
  <c r="G4"/>
  <c r="G5"/>
  <c r="D6"/>
  <c r="J6"/>
  <c r="H6"/>
  <c r="D4" i="14"/>
  <c r="B4"/>
  <c r="C4"/>
  <c r="A4"/>
  <c r="E4"/>
</calcChain>
</file>

<file path=xl/sharedStrings.xml><?xml version="1.0" encoding="utf-8"?>
<sst xmlns="http://schemas.openxmlformats.org/spreadsheetml/2006/main" count="2270" uniqueCount="1194">
  <si>
    <t>Duquesne Capital Management, L.l.c.</t>
  </si>
  <si>
    <t>Leuthold Weeden Capital Management</t>
  </si>
  <si>
    <t>Emerald Advisers, Inc.</t>
  </si>
  <si>
    <t>Hodges Capital Management, Inc.</t>
  </si>
  <si>
    <t>Chilton Capital Management, Llc</t>
  </si>
  <si>
    <t>Magnetar Investment Management, Llc</t>
  </si>
  <si>
    <t>Evanston, IL</t>
  </si>
  <si>
    <t>Keane Capital Management, Inc.</t>
  </si>
  <si>
    <t>I. G. Investment Management, Ltd.</t>
  </si>
  <si>
    <t>Winnipeg</t>
  </si>
  <si>
    <t>Ah Lisanti Capital Growth, L.l.c.</t>
  </si>
  <si>
    <t>Berkeley Capital Management Llc</t>
  </si>
  <si>
    <t>Boston Trust &amp; Investment Management Co.</t>
  </si>
  <si>
    <t>Amg National Trust Bank</t>
  </si>
  <si>
    <t>Englewood, CO</t>
  </si>
  <si>
    <t>Symphony Asset Management, L.l.c.</t>
  </si>
  <si>
    <t>Bahl &amp; Gaynor, Inc.</t>
  </si>
  <si>
    <t>Marquette Asset Management, Inc.</t>
  </si>
  <si>
    <t>Regiment Capital Advisors, Llc</t>
  </si>
  <si>
    <t>Whitebox Advisors, L.l.c.</t>
  </si>
  <si>
    <t>Phinity Capital Llc</t>
  </si>
  <si>
    <t>Brazos Capital Management, L.p.</t>
  </si>
  <si>
    <t>Rigel Capital, Llc</t>
  </si>
  <si>
    <t>Third Coast Capital Management, L.p.</t>
  </si>
  <si>
    <t>Mbf Capital Management, Inc.</t>
  </si>
  <si>
    <t>Mill Valley, CA</t>
  </si>
  <si>
    <t>Lyz Capital Advisors Llc</t>
  </si>
  <si>
    <t>First National Bank Of Omaha</t>
  </si>
  <si>
    <t>Omaha, NE</t>
  </si>
  <si>
    <t>Blackthorn Investment Group, L.l.c.</t>
  </si>
  <si>
    <t>Roanoke Asset Management Corp.</t>
  </si>
  <si>
    <t>Butler, Wick &amp; Co., Inc.</t>
  </si>
  <si>
    <t>Ziegler Capital Management, Llc</t>
  </si>
  <si>
    <t>Trustmark National Bank</t>
  </si>
  <si>
    <t>Rothschild Investment Corporation</t>
  </si>
  <si>
    <t>Ims Capital Management</t>
  </si>
  <si>
    <t>Libra Advisors, L.l.c.</t>
  </si>
  <si>
    <t>Ag Asset Management Llc</t>
  </si>
  <si>
    <t>Burroughs Hutchinson, Inc.</t>
  </si>
  <si>
    <t>Boise, ID</t>
  </si>
  <si>
    <t>Fairfield Greenwich Group</t>
  </si>
  <si>
    <t>Campbell Newman Asset Management, Inc.</t>
  </si>
  <si>
    <t>Howe And Rusling, Inc.</t>
  </si>
  <si>
    <t>Duncan-hurst Capital Management, L.p.</t>
  </si>
  <si>
    <t>Harris Associates L.p.</t>
  </si>
  <si>
    <t>Stephens Capital Management</t>
  </si>
  <si>
    <t>Man Investments, Ltd.</t>
  </si>
  <si>
    <t>Nicholas Company, Inc.</t>
  </si>
  <si>
    <t>Pittenger &amp; Anderson, Inc.</t>
  </si>
  <si>
    <t>Natcan Investment Management Inc.</t>
  </si>
  <si>
    <t>Raeburn Advisers, L.l.c.</t>
  </si>
  <si>
    <t>Boston Advisors, Llc</t>
  </si>
  <si>
    <t>BOSTON ADVISORS LLC</t>
  </si>
  <si>
    <t>BOSTON, MA</t>
  </si>
  <si>
    <t>Marshwinds Advisory Co.</t>
  </si>
  <si>
    <t>St. Simons, GA</t>
  </si>
  <si>
    <t>Buckhead Capital Management, L.l.c.</t>
  </si>
  <si>
    <t>Riverpark Capital, Llc</t>
  </si>
  <si>
    <t>Hunter Associates, Inc.</t>
  </si>
  <si>
    <t>Harvey Investment Company, Llc</t>
  </si>
  <si>
    <t>A. Montag &amp; Associates</t>
  </si>
  <si>
    <t>Carlyle Blue-wave Partners Management, L.p.</t>
  </si>
  <si>
    <t>Alpine Capital Partners, L.l.c.</t>
  </si>
  <si>
    <t>High Pointe Capital Management, Llc</t>
  </si>
  <si>
    <t>Yale University</t>
  </si>
  <si>
    <t>New Haven, CT</t>
  </si>
  <si>
    <t>Tbp Advisors Ltd.</t>
  </si>
  <si>
    <t>M&amp;i Investment Management Corp.</t>
  </si>
  <si>
    <t>Robeco Institutional Asset Management B.v.</t>
  </si>
  <si>
    <t>Rotterdam</t>
  </si>
  <si>
    <t>Cypress Asset Management, Inc.</t>
  </si>
  <si>
    <t>Clough Capital Partners, Lp</t>
  </si>
  <si>
    <t>Wilmington Trust Investment Management Llc</t>
  </si>
  <si>
    <t>Promethean Investment Group, Inc.</t>
  </si>
  <si>
    <t>Alexander Capital Management Group, Llc</t>
  </si>
  <si>
    <t>Hemenway &amp; Barnes</t>
  </si>
  <si>
    <t>Pitcairn Investment Management</t>
  </si>
  <si>
    <t>Jenkintown, PA</t>
  </si>
  <si>
    <t>Legacy Private Trust Co.</t>
  </si>
  <si>
    <t>Neenah, WI</t>
  </si>
  <si>
    <t>Analyst Recommendations</t>
  </si>
  <si>
    <t>Skba Capital Management Llc</t>
  </si>
  <si>
    <t>Metropolitan Capital Advisors, Inc.</t>
  </si>
  <si>
    <t>Dean Investment Associates, Llc</t>
  </si>
  <si>
    <t>Gracie Capital, L.l.c.</t>
  </si>
  <si>
    <t>Weik Investment Services, Inc.</t>
  </si>
  <si>
    <t>Financial Counselors, Inc.</t>
  </si>
  <si>
    <t>Grimes &amp; Company, Inc.</t>
  </si>
  <si>
    <t>Westborough, MA</t>
  </si>
  <si>
    <t>Eagle Global Advisors, Llc</t>
  </si>
  <si>
    <t>Sawgrass Asset Management, L.l.c.</t>
  </si>
  <si>
    <t>Brc Investment Management, Llc</t>
  </si>
  <si>
    <t>U. S. Global Investors, Inc.</t>
  </si>
  <si>
    <t>Independence Trust Company</t>
  </si>
  <si>
    <t>Franklin, TN</t>
  </si>
  <si>
    <t>Rainier Group Investment Advisory Llc</t>
  </si>
  <si>
    <t>Paradigm Capital Management, Inc.</t>
  </si>
  <si>
    <t>Veritable, L.P.</t>
  </si>
  <si>
    <t>Newtown Square, PA</t>
  </si>
  <si>
    <t>Bridges Investment Counsel, Inc.</t>
  </si>
  <si>
    <t>BB&amp;T CORP</t>
  </si>
  <si>
    <t>WILSON, NC</t>
  </si>
  <si>
    <t>Wilmington Trust Fsb (boston)</t>
  </si>
  <si>
    <t>First Merchants Trust Company</t>
  </si>
  <si>
    <t>Muncie, IN</t>
  </si>
  <si>
    <t>Straus Capital Management, L.l.c.</t>
  </si>
  <si>
    <t>Seizert Capital Partners, L.l.c.</t>
  </si>
  <si>
    <t>Bracebridge Capital, Llc</t>
  </si>
  <si>
    <t>American Trust Company</t>
  </si>
  <si>
    <t>Lebanon, NH</t>
  </si>
  <si>
    <t>Arvest Trust Company, N.a.</t>
  </si>
  <si>
    <t>Rogers, AR</t>
  </si>
  <si>
    <t>Strategic Investment Management, Inc.</t>
  </si>
  <si>
    <t>Prs International Investment Advisory Services</t>
  </si>
  <si>
    <t>Miami, FL</t>
  </si>
  <si>
    <t>Templeton Investment Counsel, Llc</t>
  </si>
  <si>
    <t>Fort Lauderdale, FL</t>
  </si>
  <si>
    <t>Standard Life Investments Ltd.</t>
  </si>
  <si>
    <t>Edinburgh</t>
  </si>
  <si>
    <t>Becker Capital Management, Inc.</t>
  </si>
  <si>
    <t>Driehaus Capital Management, Llc</t>
  </si>
  <si>
    <t>Paloma Partners Management Company</t>
  </si>
  <si>
    <t>Deutsche Bank Florida, N.a.</t>
  </si>
  <si>
    <t>Palm Beach, FL</t>
  </si>
  <si>
    <t>Rafferty Asset Management Llc</t>
  </si>
  <si>
    <t>WOODLEY FARRA MANION PORTFOLIO MANAGEMENT INC</t>
  </si>
  <si>
    <t>Boston Private Bank &amp; Trust Company</t>
  </si>
  <si>
    <t>Stock Yards Bank And Trust Company</t>
  </si>
  <si>
    <t>Intel Corporation</t>
  </si>
  <si>
    <t>Santa Clara, CA</t>
  </si>
  <si>
    <t>Fiduciary Trust Company</t>
  </si>
  <si>
    <t>Rockefeller &amp; Co., Inc.</t>
  </si>
  <si>
    <t>Legg Mason Asset Management (japan) Co., Ltd.</t>
  </si>
  <si>
    <t>Psp Investments</t>
  </si>
  <si>
    <t>Fma Advisory, Inc.</t>
  </si>
  <si>
    <t>W. H. Reaves &amp; Company, Inc.</t>
  </si>
  <si>
    <t>Peninsula Capital Management, Inc.</t>
  </si>
  <si>
    <t>Grt Capital Partners, L.l.c.</t>
  </si>
  <si>
    <t>Martin &amp; Company, L.p.</t>
  </si>
  <si>
    <t>Knoxville, TN</t>
  </si>
  <si>
    <t>Courier Capital Corporation</t>
  </si>
  <si>
    <t>Williamson Mcaree Investment Partners, L.l.c.</t>
  </si>
  <si>
    <t>Diam International Ltd.</t>
  </si>
  <si>
    <t>Riverpoint Capital Management, Inc.</t>
  </si>
  <si>
    <t>Digilog Constellation Llc</t>
  </si>
  <si>
    <t>Hanson Investment Management Company</t>
  </si>
  <si>
    <t>Ncm Capital Management Group, Inc.</t>
  </si>
  <si>
    <t>Ikos Cif Limited</t>
  </si>
  <si>
    <t>Limassol</t>
  </si>
  <si>
    <t>Altrinsic Global Advisors, Llc</t>
  </si>
  <si>
    <t>Broadstreet Capital Partners, L.l.c.</t>
  </si>
  <si>
    <t>First Dallas Securities, Inc.</t>
  </si>
  <si>
    <t>Howland And Associates, Llc</t>
  </si>
  <si>
    <t>Tampa, FL</t>
  </si>
  <si>
    <t>Davis Hamilton Jackson &amp; Associates, L.p.</t>
  </si>
  <si>
    <t>Fsc Securities Corporation</t>
  </si>
  <si>
    <t>Estabrook Capital Management, L.l.c.</t>
  </si>
  <si>
    <t>Investors Capital Advisory Services</t>
  </si>
  <si>
    <t>Lynnfield, MA</t>
  </si>
  <si>
    <t>Aspen Advisors, Llc</t>
  </si>
  <si>
    <t>Forward Management, LLC</t>
  </si>
  <si>
    <t>Mark Asset Management Corp</t>
  </si>
  <si>
    <t>Summit Capital Management, L.l.c.</t>
  </si>
  <si>
    <t>Crédit Agricole Luxembourg S.a.</t>
  </si>
  <si>
    <t>Luxembourg</t>
  </si>
  <si>
    <t>Pinnacle Associates Ltd.</t>
  </si>
  <si>
    <t>Symons Capital Management Inc.</t>
  </si>
  <si>
    <t>Wedbush Morgan Securities, Inc.</t>
  </si>
  <si>
    <t>Deutsche Bank (suisse) Sa</t>
  </si>
  <si>
    <t>R. H. Bluestein &amp; Company</t>
  </si>
  <si>
    <t>Phz Capital Partners Lp</t>
  </si>
  <si>
    <t>Wayland, MA</t>
  </si>
  <si>
    <t>The Trust Company Of Toledo, Na</t>
  </si>
  <si>
    <t>Holland, OH</t>
  </si>
  <si>
    <t>Golden Capital Management, L.l.c.</t>
  </si>
  <si>
    <t>Essex Investment Management Company, Llc</t>
  </si>
  <si>
    <t>Veredus Asset Management Llc</t>
  </si>
  <si>
    <t>033 Asset Management, L.l.c.</t>
  </si>
  <si>
    <t>Capital Guardian Trust Company</t>
  </si>
  <si>
    <t>INSIGHT CAPITAL RESEARCH &amp; MANAGEMENT INC</t>
  </si>
  <si>
    <t>Walnut Creek, CA</t>
  </si>
  <si>
    <t>Security National Trust Company</t>
  </si>
  <si>
    <t>Wheeling, WV</t>
  </si>
  <si>
    <t>Saturna Capital Corporation</t>
  </si>
  <si>
    <t>Bellingham, WA</t>
  </si>
  <si>
    <t>Foyston, Gordon &amp; Payne Inc.</t>
  </si>
  <si>
    <t>Trust Company Of Vermont</t>
  </si>
  <si>
    <t>Brattleboro, VT</t>
  </si>
  <si>
    <t>Marathon Capital Group Llc</t>
  </si>
  <si>
    <t>John P. O'brien Investment Management Inc.</t>
  </si>
  <si>
    <t>Zions Direct, Inc.</t>
  </si>
  <si>
    <t>Salt Lake City, UT</t>
  </si>
  <si>
    <t>Alphamark Advisors, Llc</t>
  </si>
  <si>
    <t>Fort Mitchell, KY</t>
  </si>
  <si>
    <t>Sterne Agee Asset Management, Inc.</t>
  </si>
  <si>
    <t>Financial Architects, Inc.</t>
  </si>
  <si>
    <t>Marlton, NJ</t>
  </si>
  <si>
    <t>First National Bank Of Mount Dora</t>
  </si>
  <si>
    <t>Mount Dora, FL</t>
  </si>
  <si>
    <t>Gilder, Gagnon, Howe &amp; Co., L.l.c.</t>
  </si>
  <si>
    <t>Lincluden Management Ltd.</t>
  </si>
  <si>
    <t>Oakville</t>
  </si>
  <si>
    <t>SAN FRANCISCO SENTRY INVESTMENT GROUP</t>
  </si>
  <si>
    <t>San Francisco Sentry Investment Group</t>
  </si>
  <si>
    <t>Goldman, Sachs &amp; Co. Bank</t>
  </si>
  <si>
    <t>Brinton Eaton Associates, Inc.</t>
  </si>
  <si>
    <t>Sector Capital Management, L.l.c.</t>
  </si>
  <si>
    <t>GermanTown, TN</t>
  </si>
  <si>
    <t>Dorsey, Wright &amp; Associates, Inc.</t>
  </si>
  <si>
    <t>Valmark Advisers, Inc.</t>
  </si>
  <si>
    <t>Akron, OH</t>
  </si>
  <si>
    <t>Nuveen Asset Management</t>
  </si>
  <si>
    <t>Rbc Private Counsel Inc.</t>
  </si>
  <si>
    <t>Cape Cod Five Cents Savings Bank</t>
  </si>
  <si>
    <t>Orleans, MA</t>
  </si>
  <si>
    <t>Weaver C. Barksdale &amp; Associates, Inc.</t>
  </si>
  <si>
    <t>Gerrard Investment Management Limited</t>
  </si>
  <si>
    <t>Santa Barbara Bank &amp; Trust</t>
  </si>
  <si>
    <t>Franklin Templeton Investments Corp.</t>
  </si>
  <si>
    <t>Csi Capital Management, Inc.</t>
  </si>
  <si>
    <t>Founders Bank &amp; Trust</t>
  </si>
  <si>
    <t>Grand Rapids, MI</t>
  </si>
  <si>
    <t>NCM Capital Advisers, Inc.</t>
  </si>
  <si>
    <t>Sadoff Investment Management Llc</t>
  </si>
  <si>
    <t>Obermeyer Asset Management Co.</t>
  </si>
  <si>
    <t>Aspen, CO</t>
  </si>
  <si>
    <t>Telemus Investment Management, Llc</t>
  </si>
  <si>
    <t>Omega Advisors, Inc.</t>
  </si>
  <si>
    <t>David J. Greene And Company, Llc</t>
  </si>
  <si>
    <t>Volume</t>
  </si>
  <si>
    <t>Value/Growth Blend:</t>
  </si>
  <si>
    <t>Growth:</t>
  </si>
  <si>
    <t>Value:</t>
  </si>
  <si>
    <t>Income:</t>
  </si>
  <si>
    <t>Technical Analysis since</t>
  </si>
  <si>
    <t>Copyright and IP Zacks and its partners and vendors. May not be redistrubuted, copied, included in any reports or other printed or electronic materials, may not be disseminated to third parties. All rights reserved, Zacks Investment Research, Inc. 1978-2008. Provided for review purposes only.</t>
  </si>
  <si>
    <t>ZACKS INVESTMENT RESEARCH</t>
  </si>
  <si>
    <t>Summary</t>
  </si>
  <si>
    <t>Security Name</t>
  </si>
  <si>
    <t>Ticker</t>
  </si>
  <si>
    <t>Price</t>
  </si>
  <si>
    <t>1/4 % Change</t>
  </si>
  <si>
    <t>YTD % Change</t>
  </si>
  <si>
    <t>52 wk high</t>
  </si>
  <si>
    <t>52 wk low</t>
  </si>
  <si>
    <t>Forward PE</t>
  </si>
  <si>
    <t>Yield</t>
  </si>
  <si>
    <t>Indices</t>
  </si>
  <si>
    <t>Close</t>
  </si>
  <si>
    <t>Change</t>
  </si>
  <si>
    <t>52 Week Change</t>
  </si>
  <si>
    <t>Quarter Change</t>
  </si>
  <si>
    <t>Performance</t>
  </si>
  <si>
    <t>YTD Change</t>
  </si>
  <si>
    <t>Last 1/4</t>
  </si>
  <si>
    <t>Previous 1/4</t>
  </si>
  <si>
    <t>Last Year</t>
  </si>
  <si>
    <t>Estimates</t>
  </si>
  <si>
    <t>Fundamental Comparison</t>
  </si>
  <si>
    <t>ROE</t>
  </si>
  <si>
    <t>ROA</t>
  </si>
  <si>
    <t>EV = Enterprise Value = Equity Market Value plus Total Debt minus Cash</t>
  </si>
  <si>
    <t>Forward PE / Total Return = FY1 PE divided by the sum of First Call Estimated LT EPS Growth % plus Dividend Yield.</t>
  </si>
  <si>
    <t>Fundamentals</t>
  </si>
  <si>
    <t>Top 5</t>
  </si>
  <si>
    <t>Top 25</t>
  </si>
  <si>
    <t>Top 50</t>
  </si>
  <si>
    <t>Ownership Concentration for Last Four Quarters</t>
  </si>
  <si>
    <t>Revisions Up</t>
  </si>
  <si>
    <t>Next Quarter</t>
  </si>
  <si>
    <t>Next Year</t>
  </si>
  <si>
    <t>Revisions Down</t>
  </si>
  <si>
    <t xml:space="preserve"> </t>
  </si>
  <si>
    <t>Holders</t>
  </si>
  <si>
    <t>Position</t>
  </si>
  <si>
    <t>Turnover</t>
  </si>
  <si>
    <t>Toronto</t>
  </si>
  <si>
    <t>Montreal</t>
  </si>
  <si>
    <t>Vancouver</t>
  </si>
  <si>
    <t>Harris Investment Management, Inc.</t>
  </si>
  <si>
    <t>Barclays Global Investors Canada Limited</t>
  </si>
  <si>
    <t>Renaissance Technologies Corp.</t>
  </si>
  <si>
    <t>London</t>
  </si>
  <si>
    <t>Top Buyers and Sellers</t>
  </si>
  <si>
    <t>Top 10 Buyers</t>
  </si>
  <si>
    <t>Institution</t>
  </si>
  <si>
    <t>Style</t>
  </si>
  <si>
    <t>Income</t>
  </si>
  <si>
    <t>Growth</t>
  </si>
  <si>
    <t>Value</t>
  </si>
  <si>
    <t>Blend</t>
  </si>
  <si>
    <t>Norges Bank</t>
  </si>
  <si>
    <t>Top Buyers Concentration by Style</t>
  </si>
  <si>
    <t>Top Sellers Concentration by Style</t>
  </si>
  <si>
    <t>Date</t>
  </si>
  <si>
    <t>PE</t>
  </si>
  <si>
    <t>PE &amp; Forward PE</t>
  </si>
  <si>
    <t>Very High</t>
  </si>
  <si>
    <t>High</t>
  </si>
  <si>
    <t>Moderate</t>
  </si>
  <si>
    <t>Low</t>
  </si>
  <si>
    <t>Very Low</t>
  </si>
  <si>
    <t>Short Interest</t>
  </si>
  <si>
    <t>Avg Daily Volume</t>
  </si>
  <si>
    <t>Peer Holdings</t>
  </si>
  <si>
    <t>RANK</t>
  </si>
  <si>
    <t>INVESTOR</t>
  </si>
  <si>
    <t>TOT $ INV IN GRP</t>
  </si>
  <si>
    <t>CITY, ST</t>
  </si>
  <si>
    <t>Short Ratio</t>
  </si>
  <si>
    <t>Suntrust Bank</t>
  </si>
  <si>
    <t>Orlando, FL</t>
  </si>
  <si>
    <t>Los Angeles, CA</t>
  </si>
  <si>
    <t>State Street Global Advisors (us)</t>
  </si>
  <si>
    <t>Boston, MA</t>
  </si>
  <si>
    <t>Barclays Global Investors, N.a.</t>
  </si>
  <si>
    <t>San Francisco, CA</t>
  </si>
  <si>
    <t>Vanguard Group, Inc.</t>
  </si>
  <si>
    <t>Malvern, PA</t>
  </si>
  <si>
    <t>Fidelity Management &amp; Research</t>
  </si>
  <si>
    <t>Houston, TX</t>
  </si>
  <si>
    <t>Grantham, Mayo, Van Otterloo &amp; Co., L.l.c.</t>
  </si>
  <si>
    <t>Alliancebernstein L.p.</t>
  </si>
  <si>
    <t>New York, NY</t>
  </si>
  <si>
    <t>Tiaa-cref</t>
  </si>
  <si>
    <t>Columbia Management Advisors, Inc.</t>
  </si>
  <si>
    <t>Bny Mellon Wealth Management</t>
  </si>
  <si>
    <t>Enhanced Investment Technologies Inc.</t>
  </si>
  <si>
    <t>Princeton, NJ</t>
  </si>
  <si>
    <t>Northern Trust Investments, N.a.</t>
  </si>
  <si>
    <t>Chicago, IL</t>
  </si>
  <si>
    <t>Van Kampen Asset Management Inc.</t>
  </si>
  <si>
    <t>Citi Investment Research (us)</t>
  </si>
  <si>
    <t>Clearbridge Advisors</t>
  </si>
  <si>
    <t>Atlanta, GA</t>
  </si>
  <si>
    <t>Geode Capital Management, L.l.c.</t>
  </si>
  <si>
    <t>American Century Investment Mgmt.</t>
  </si>
  <si>
    <t>Kansas City, MO</t>
  </si>
  <si>
    <t>Axa Rosenberg Investment Management Llc</t>
  </si>
  <si>
    <t>Orinda, CA</t>
  </si>
  <si>
    <t>Denver, CO</t>
  </si>
  <si>
    <t>J.p. Morgan Investment Management Inc. (new York)</t>
  </si>
  <si>
    <t>Overland Park, KS</t>
  </si>
  <si>
    <t>Goldman Sachs Asset Management (us)</t>
  </si>
  <si>
    <t>Lord, Abbett &amp; Co. Llc</t>
  </si>
  <si>
    <t>Jersey City, NJ</t>
  </si>
  <si>
    <t>Evergreen Investment Management Company, Llc</t>
  </si>
  <si>
    <t>Barclays Global Investors (uk) Ltd.</t>
  </si>
  <si>
    <t>Wellington Management Company, Llp</t>
  </si>
  <si>
    <t>California Public Employees' Retirement System</t>
  </si>
  <si>
    <t>Sacramento, CA</t>
  </si>
  <si>
    <t>D. E. Shaw &amp; Co., L.p.</t>
  </si>
  <si>
    <t>Goldman Sachs &amp; Company, Inc.</t>
  </si>
  <si>
    <t>Merrill Lynch &amp; Company, Inc.</t>
  </si>
  <si>
    <t>New York State Common Retirement System</t>
  </si>
  <si>
    <t>Albany, NY</t>
  </si>
  <si>
    <t>Credit Suisse Securities (usa) Llc</t>
  </si>
  <si>
    <t>Synovus Trust Company, N.a.</t>
  </si>
  <si>
    <t>Columbus, GA</t>
  </si>
  <si>
    <t>Turner Investment Partners, Inc.</t>
  </si>
  <si>
    <t>Berwyn, PA</t>
  </si>
  <si>
    <t>Victory Capital Management Inc.</t>
  </si>
  <si>
    <t>Cleveland, OH</t>
  </si>
  <si>
    <t>T. Rowe Price Associates, Inc.</t>
  </si>
  <si>
    <t>Baltimore, MD</t>
  </si>
  <si>
    <t>Oslo</t>
  </si>
  <si>
    <t>Oppenheimer Capital L.l.c.</t>
  </si>
  <si>
    <t>Northern Trust Global Investments</t>
  </si>
  <si>
    <t>Blackrock Financial Management, Inc.</t>
  </si>
  <si>
    <t>Eaton Vance Management</t>
  </si>
  <si>
    <t>Legal &amp; General Investment Management Ltd. (uk)</t>
  </si>
  <si>
    <t>Blackrock Investment Management, Llc</t>
  </si>
  <si>
    <t>Plainsboro, NJ</t>
  </si>
  <si>
    <t>Teacher Retirement System Of Texas</t>
  </si>
  <si>
    <t>Austin, TX</t>
  </si>
  <si>
    <t>Quantitative Management Associates Llc</t>
  </si>
  <si>
    <t>Newark, NJ</t>
  </si>
  <si>
    <t>Stamford, CT</t>
  </si>
  <si>
    <t>New York State Teachers' Retirement System</t>
  </si>
  <si>
    <t>Deutsche Asset Management Americas</t>
  </si>
  <si>
    <t>Morgan Stanley &amp; Co. Inc.</t>
  </si>
  <si>
    <t>Dimensional Fund Advisors, Lp</t>
  </si>
  <si>
    <t>Santa Monica, CA</t>
  </si>
  <si>
    <t>Tallahassee, FL</t>
  </si>
  <si>
    <t>Jpmorgan Private Bank (united States)</t>
  </si>
  <si>
    <t>Charles Schwab Investment Management, Inc.</t>
  </si>
  <si>
    <t>Riversource Investments, Llc</t>
  </si>
  <si>
    <t>Minneapolis, MN</t>
  </si>
  <si>
    <t>Morgan Stanley Investment Management Inc. (us)</t>
  </si>
  <si>
    <t>Ohio Public Employees Retirement System</t>
  </si>
  <si>
    <t>Columbus, OH</t>
  </si>
  <si>
    <t>State Teachers Retirement System Of Ohio</t>
  </si>
  <si>
    <t>Pnc Wealth Management</t>
  </si>
  <si>
    <t>Philadelphia, PA</t>
  </si>
  <si>
    <t>Ownership by Style</t>
  </si>
  <si>
    <t>%</t>
  </si>
  <si>
    <t>n/a</t>
  </si>
  <si>
    <t>DOW JONES COMP</t>
  </si>
  <si>
    <t>NASDAQ CMP-NDQ</t>
  </si>
  <si>
    <t>Earnings Surprises (%)</t>
  </si>
  <si>
    <t>net income / gross sales</t>
  </si>
  <si>
    <t>P/E 12M</t>
  </si>
  <si>
    <t>P/E FY1</t>
  </si>
  <si>
    <t>PEG FY1</t>
  </si>
  <si>
    <t>Mkt Cap</t>
  </si>
  <si>
    <t>Shares</t>
  </si>
  <si>
    <t>BK/SH</t>
  </si>
  <si>
    <t>PR/BK</t>
  </si>
  <si>
    <t>PR/CSH</t>
  </si>
  <si>
    <t>PR/SAL</t>
  </si>
  <si>
    <t>Top 50 Institutional Owners</t>
  </si>
  <si>
    <t>Institution Name</t>
  </si>
  <si>
    <t>% Owned</t>
  </si>
  <si>
    <t>Shares Held</t>
  </si>
  <si>
    <t>Location</t>
  </si>
  <si>
    <t>Ubs Global Asset Management (americas), Inc.</t>
  </si>
  <si>
    <t>Ubs Global Asset Management (switzerland)</t>
  </si>
  <si>
    <t>Zurich</t>
  </si>
  <si>
    <t>Transamerica Investment Management, Llc</t>
  </si>
  <si>
    <t>Pioneer Investment Management, Inc.</t>
  </si>
  <si>
    <t>William Blair &amp; Company, L.l.c.</t>
  </si>
  <si>
    <t>Cincinnati, OH</t>
  </si>
  <si>
    <t>Blackrock Investment Management (uk) Ltd.</t>
  </si>
  <si>
    <t>Ubs Global Asset Management (uk) Ltd.</t>
  </si>
  <si>
    <t>Putnam Investment Management, L.l.c.</t>
  </si>
  <si>
    <t>The Boston Company Asset Management, Llc</t>
  </si>
  <si>
    <t>Voyageur Asset Management Inc.</t>
  </si>
  <si>
    <t>Bny Mellon Asset Management</t>
  </si>
  <si>
    <t>Invesco Aim Management Group, Inc.</t>
  </si>
  <si>
    <t>National City Corporation</t>
  </si>
  <si>
    <t>San Mateo, CA</t>
  </si>
  <si>
    <t>Ing Investment Management Co.</t>
  </si>
  <si>
    <t>Gamco Investors, Inc.</t>
  </si>
  <si>
    <t>Rye, NY</t>
  </si>
  <si>
    <t>Halbis Capital Management (uk) Limited</t>
  </si>
  <si>
    <t>Texas Permanent School Fund</t>
  </si>
  <si>
    <t>Deutsche Investment Management Americas, Inc.</t>
  </si>
  <si>
    <t>Bnp Paribas Arbitrage Sa</t>
  </si>
  <si>
    <t>EQUITY ASSESTS</t>
  </si>
  <si>
    <t>Dallas, TX</t>
  </si>
  <si>
    <t>Fisher Investments</t>
  </si>
  <si>
    <t>Woodside, CA</t>
  </si>
  <si>
    <t>Oppenheimerfunds, Inc.</t>
  </si>
  <si>
    <t>Rbc Asset Management, Inc.</t>
  </si>
  <si>
    <t>Wells Capital Management Inc.</t>
  </si>
  <si>
    <t>Wells Fargo Bank, N.a.</t>
  </si>
  <si>
    <t>Greenwich, CT</t>
  </si>
  <si>
    <t>Lazard Asset Management, L.l.c.</t>
  </si>
  <si>
    <t>Faf Advisors, Inc.</t>
  </si>
  <si>
    <t>Michigan Department Of Treasury</t>
  </si>
  <si>
    <t>East Lansing, MI</t>
  </si>
  <si>
    <t>Rbc Capital Partners</t>
  </si>
  <si>
    <t>Allianz Global Investors Kapitalanlagegesellschaft</t>
  </si>
  <si>
    <t>Frankfurt</t>
  </si>
  <si>
    <t>St. Louis, MO</t>
  </si>
  <si>
    <t>Fifth Third Asset Management Inc.</t>
  </si>
  <si>
    <t>Legg Mason Capital Management, Inc.</t>
  </si>
  <si>
    <t>Credit Suisse Asset Management, Llc (us)</t>
  </si>
  <si>
    <t>Brandywine Global Investment Management, Llc</t>
  </si>
  <si>
    <t>Apg Investments</t>
  </si>
  <si>
    <t>Heerlen</t>
  </si>
  <si>
    <t>Barclays Global Investors Japan Ltd.</t>
  </si>
  <si>
    <t>Shibuya-ku (Tokyo)</t>
  </si>
  <si>
    <t>Principal Global Investors (equity)</t>
  </si>
  <si>
    <t>Des Moines, IA</t>
  </si>
  <si>
    <t>Pyramis Global Advisors, Llc</t>
  </si>
  <si>
    <t>Mason Street Advisors, Llc</t>
  </si>
  <si>
    <t>Milwaukee, WI</t>
  </si>
  <si>
    <t>Parametric Portfolio Associates Llc</t>
  </si>
  <si>
    <t>Seattle, WA</t>
  </si>
  <si>
    <t>Paris</t>
  </si>
  <si>
    <t>Citadel Investment Group, L.l.c.</t>
  </si>
  <si>
    <t>Public Employees' Retirement Association Of Co</t>
  </si>
  <si>
    <t>Robeco Investment Management, Inc.</t>
  </si>
  <si>
    <t>Nordea Investment Management (denmark)</t>
  </si>
  <si>
    <t>Copenhagen</t>
  </si>
  <si>
    <t>Wachovia Securities, Llc</t>
  </si>
  <si>
    <t>Richmond, VA</t>
  </si>
  <si>
    <t>Mfc Global Investment Management</t>
  </si>
  <si>
    <t>San Diego, CA</t>
  </si>
  <si>
    <t>Ubs Securities Llc</t>
  </si>
  <si>
    <t>Argyll Research, Llc</t>
  </si>
  <si>
    <t>Wilmington, DE</t>
  </si>
  <si>
    <t>Thrivent Asset Management, Llc</t>
  </si>
  <si>
    <t>Pittsburgh, PA</t>
  </si>
  <si>
    <t>Aberdeen Asset Managers Ltd.</t>
  </si>
  <si>
    <t>Rhumbline Advisers Ltd. Partnership</t>
  </si>
  <si>
    <t>Asb Capital Management Llc</t>
  </si>
  <si>
    <t>Bethesda, MD</t>
  </si>
  <si>
    <t>Td Asset Management Inc.</t>
  </si>
  <si>
    <t>Morley Fund Management Ltd.</t>
  </si>
  <si>
    <t>Batterymarch Financial Management, Inc.</t>
  </si>
  <si>
    <t>St. Paul, MN</t>
  </si>
  <si>
    <t>The Glenmede Trust Company, N.a.</t>
  </si>
  <si>
    <t>Cibc Asset Management</t>
  </si>
  <si>
    <t>Aig Investments</t>
  </si>
  <si>
    <t>Deutsche Asset Management Investmentgesellschaft M</t>
  </si>
  <si>
    <t>Metropolitan Life Insurance Co. (us)</t>
  </si>
  <si>
    <t>Morristown, NJ</t>
  </si>
  <si>
    <t>Jacobs Levy Equity Management, Inc.</t>
  </si>
  <si>
    <t>Florham Park, NJ</t>
  </si>
  <si>
    <t>Chiyoda-ku (Tokyo)</t>
  </si>
  <si>
    <t>Lehman Brothers Inc.</t>
  </si>
  <si>
    <t>Kentucky Teachers' Retirement System</t>
  </si>
  <si>
    <t>Frankfort, KY</t>
  </si>
  <si>
    <t>Calyon</t>
  </si>
  <si>
    <t>Employees Retirement System Of Texas</t>
  </si>
  <si>
    <t>Morgan Asset Management, Inc.</t>
  </si>
  <si>
    <t>Birmingham, AL</t>
  </si>
  <si>
    <t>Td Securities, Inc.</t>
  </si>
  <si>
    <t>Aronson + Johnson + Ortiz, L.p.</t>
  </si>
  <si>
    <t>Neuberger Berman, Llc</t>
  </si>
  <si>
    <t>Placemark Investments, Inc.</t>
  </si>
  <si>
    <t>Addison, TX</t>
  </si>
  <si>
    <t>Pennsylvania Public School Employees Retirement Sy</t>
  </si>
  <si>
    <t>Harrisburg, PA</t>
  </si>
  <si>
    <t>Luther King Capital Management Corp.</t>
  </si>
  <si>
    <t>Fort Worth, TX</t>
  </si>
  <si>
    <t>Atlantic Trust Private Wealth Management</t>
  </si>
  <si>
    <t>State Of Wisconsin Investment Board</t>
  </si>
  <si>
    <t>Madison, WI</t>
  </si>
  <si>
    <t>World Asset Management, Inc.</t>
  </si>
  <si>
    <t>Birmingham, MI</t>
  </si>
  <si>
    <t>Ibm Retirement Fund</t>
  </si>
  <si>
    <t>White Plains, NY</t>
  </si>
  <si>
    <t>Santa Barbara, CA</t>
  </si>
  <si>
    <t>Bear Stearns Asset Management, Inc.</t>
  </si>
  <si>
    <t>Sentinel Asset Management, Inc.</t>
  </si>
  <si>
    <t>Montpelier, VT</t>
  </si>
  <si>
    <t>Louisville, KY</t>
  </si>
  <si>
    <t>Dws Investment Gmbh</t>
  </si>
  <si>
    <t>Charlotte, NC</t>
  </si>
  <si>
    <t>New York Life Investment Management, Llc</t>
  </si>
  <si>
    <t>Jpmorgan Investment Advisors Inc.</t>
  </si>
  <si>
    <t>F&amp;c Asset Management Plc</t>
  </si>
  <si>
    <t>Banc Of America Securities Llc</t>
  </si>
  <si>
    <t>King of Prussia, PA</t>
  </si>
  <si>
    <t>Comerica, Inc.</t>
  </si>
  <si>
    <t>Detroit, MI</t>
  </si>
  <si>
    <t>Edge Asset Management, Inc.</t>
  </si>
  <si>
    <t>Virginia Retirement System</t>
  </si>
  <si>
    <t>Hartford Investment Management Company</t>
  </si>
  <si>
    <t>Hartford, CT</t>
  </si>
  <si>
    <t>Powershares Capital Management Llc</t>
  </si>
  <si>
    <t>Wheaton, IL</t>
  </si>
  <si>
    <t>Mellon Capital Management Corporation</t>
  </si>
  <si>
    <t>Blackrock Japan Co., Ltd.</t>
  </si>
  <si>
    <t>Verizon Investment Management Corporation</t>
  </si>
  <si>
    <t>Basking Ridge, NJ</t>
  </si>
  <si>
    <t>Highmark Capital Management Inc.</t>
  </si>
  <si>
    <t>First Citizens Bank &amp; Trust Company</t>
  </si>
  <si>
    <t>Raleigh, NC</t>
  </si>
  <si>
    <t>First Investors Management Company, Inc.</t>
  </si>
  <si>
    <t>Northern Trust Global Investments Europe Ltd.</t>
  </si>
  <si>
    <t>Ubs O'connor, L.l.c.</t>
  </si>
  <si>
    <t>Diam Co., Ltd.</t>
  </si>
  <si>
    <t>Baird Investment Management</t>
  </si>
  <si>
    <t>Pictet Asset Management Ltd.</t>
  </si>
  <si>
    <t>Aqr Capital Management, Llc</t>
  </si>
  <si>
    <t>Tewksbury Capital Management Ltd.</t>
  </si>
  <si>
    <t>Hamilton</t>
  </si>
  <si>
    <t>Millennium Management, L.l.c.</t>
  </si>
  <si>
    <t>Huntington Private Financial Group</t>
  </si>
  <si>
    <t>Northern Trust Company Of Connecticut</t>
  </si>
  <si>
    <t>Concord, NH</t>
  </si>
  <si>
    <t>S.a.c. Capital Management, L.l.c.</t>
  </si>
  <si>
    <t>Nomura Asset Management Co., Ltd.</t>
  </si>
  <si>
    <t>Chuo-ku (Tokyo)</t>
  </si>
  <si>
    <t>Portland, OR</t>
  </si>
  <si>
    <t>Caxton Associates, L.l.c.</t>
  </si>
  <si>
    <t>Exxon Mobil Investment Management, Inc.</t>
  </si>
  <si>
    <t>Irving, TX</t>
  </si>
  <si>
    <t>First Quadrant L.p.</t>
  </si>
  <si>
    <t>Pasadena, CA</t>
  </si>
  <si>
    <t>Portland, ME</t>
  </si>
  <si>
    <t>Federated Investors, Inc.</t>
  </si>
  <si>
    <t>Henderson Global Investors Ltd.</t>
  </si>
  <si>
    <t>Profund Advisors Llc</t>
  </si>
  <si>
    <t>Bb&amp;t Asset Management, Inc.</t>
  </si>
  <si>
    <t>Goldman Sachs International</t>
  </si>
  <si>
    <t>Lasalle Bank</t>
  </si>
  <si>
    <t>Nisa Investment Advisors, L.l.c.</t>
  </si>
  <si>
    <t>Nuveen Hydepark Group, Llc</t>
  </si>
  <si>
    <t>Bear, Stearns &amp; Co. Inc.</t>
  </si>
  <si>
    <t>The Commerce Trust Company</t>
  </si>
  <si>
    <t>First Republic Investment Management, Inc.</t>
  </si>
  <si>
    <t>Bartlett &amp; Company</t>
  </si>
  <si>
    <t>Asset Management Group Of Bank Of Hawaii</t>
  </si>
  <si>
    <t>Honolulu, HI</t>
  </si>
  <si>
    <t>Morgan Stanley &amp; Co. International Limited</t>
  </si>
  <si>
    <t>Invesco Asset Management Limited</t>
  </si>
  <si>
    <t>Henley-on-Thames</t>
  </si>
  <si>
    <t>Capstone Asset Management Company</t>
  </si>
  <si>
    <t>Value Line Asset Management</t>
  </si>
  <si>
    <t>Central Trust &amp; Investment Company</t>
  </si>
  <si>
    <t>Axa Investment Managers Paris</t>
  </si>
  <si>
    <t>Bridgewater Associates Inc.</t>
  </si>
  <si>
    <t>Westport, CT</t>
  </si>
  <si>
    <t>J.p. Morgan Securities Inc.</t>
  </si>
  <si>
    <t>Dsi International Management, Inc.</t>
  </si>
  <si>
    <t>Hsbc Bank Usa</t>
  </si>
  <si>
    <t>Buffalo, NY</t>
  </si>
  <si>
    <t>Mtb Investment Advisors, Inc.</t>
  </si>
  <si>
    <t>Purchase, NY</t>
  </si>
  <si>
    <t>Citizens Investment Management Services</t>
  </si>
  <si>
    <t>Providence, RI</t>
  </si>
  <si>
    <t>Bessemer Trust Company, N.a. (us)</t>
  </si>
  <si>
    <t>Highbridge Capital Management, Llc</t>
  </si>
  <si>
    <t>Umb Investment Advisors</t>
  </si>
  <si>
    <t>Shell Asset Management Company B.v.</t>
  </si>
  <si>
    <t>Rijswijk</t>
  </si>
  <si>
    <t>Kbc Group Nv</t>
  </si>
  <si>
    <t>Brussels</t>
  </si>
  <si>
    <t>Oakbrook Investments, Llc</t>
  </si>
  <si>
    <t>Lisle, IL</t>
  </si>
  <si>
    <t>Research Affiliates, Llc</t>
  </si>
  <si>
    <t>Deutsche Bank Securities Inc.</t>
  </si>
  <si>
    <t>Rbc Capital Markets (us)</t>
  </si>
  <si>
    <t>A.g. Edwards &amp; Sons, Inc.</t>
  </si>
  <si>
    <t>New Mexico Educational Retirement Board</t>
  </si>
  <si>
    <t>Albuquerque, NM</t>
  </si>
  <si>
    <t>Stichting Pggm Pensioenfonds</t>
  </si>
  <si>
    <t>Zeist</t>
  </si>
  <si>
    <t>Advantus Capital Management, Inc.</t>
  </si>
  <si>
    <t>Members Capital Advisors, Inc.</t>
  </si>
  <si>
    <t>Abn Amro Asset Management Ltd.</t>
  </si>
  <si>
    <t>Chattanooga, TN</t>
  </si>
  <si>
    <t>Burlington, VT</t>
  </si>
  <si>
    <t>Liberty Mutual Insurance Group</t>
  </si>
  <si>
    <t>Franklin Portfolio Associates, L.l.c.</t>
  </si>
  <si>
    <t>Aperio Group, Llc</t>
  </si>
  <si>
    <t>Sausalito, CA</t>
  </si>
  <si>
    <t>Denver Investment Advisors Llc</t>
  </si>
  <si>
    <t>Royal London Asset Management Ltd.</t>
  </si>
  <si>
    <t>Conning Asset Management Company</t>
  </si>
  <si>
    <t>Claymore Advisors, Llc</t>
  </si>
  <si>
    <t>Peak 6 Capital Management, Llc</t>
  </si>
  <si>
    <t>D.a. Davidson &amp; Co.</t>
  </si>
  <si>
    <t>Lake Oswego, OR</t>
  </si>
  <si>
    <t>San Antonio, TX</t>
  </si>
  <si>
    <t>Black Mesa Capital, L.l.c.</t>
  </si>
  <si>
    <t>Santa Fe, NM</t>
  </si>
  <si>
    <t>Hsbc Investments (canada) Limited</t>
  </si>
  <si>
    <t>Lpl Financial Services</t>
  </si>
  <si>
    <t>National Penn Investors Trust Company</t>
  </si>
  <si>
    <t>Wyomissing, PA</t>
  </si>
  <si>
    <t>Aig Sunamerica Asset Management Corp.</t>
  </si>
  <si>
    <t>Oppenheimer Asset Management Inc.</t>
  </si>
  <si>
    <t>Troy, MI</t>
  </si>
  <si>
    <t>Natexis Arbitrage</t>
  </si>
  <si>
    <t>Ropes &amp; Gray Llp</t>
  </si>
  <si>
    <t>Rydex Investments</t>
  </si>
  <si>
    <t>Rockville, MD</t>
  </si>
  <si>
    <t>Lotsoff Capital Management</t>
  </si>
  <si>
    <t>Qvt Financial Lp</t>
  </si>
  <si>
    <t>Union Bank &amp; Trust Company (nebraska)</t>
  </si>
  <si>
    <t>Lincoln, NE</t>
  </si>
  <si>
    <t>Northeast Investment Management, Inc.</t>
  </si>
  <si>
    <t>Nashville, TN</t>
  </si>
  <si>
    <t>Indianapolis, IN</t>
  </si>
  <si>
    <t>Managed Account Advisors Llc</t>
  </si>
  <si>
    <t>Minnetonka, MN</t>
  </si>
  <si>
    <t>Ferris, Baker Watts Incorporated</t>
  </si>
  <si>
    <t>Cna Insurance Companies</t>
  </si>
  <si>
    <t>Reilly Financial Advisors, Llc</t>
  </si>
  <si>
    <t>La Mesa, CA</t>
  </si>
  <si>
    <t>Zirkin-cutler Investments, Inc.</t>
  </si>
  <si>
    <t>The Private Bank At Broadway</t>
  </si>
  <si>
    <t>Harvard Management Company, Inc.</t>
  </si>
  <si>
    <t>Cibc World Markets Corp.</t>
  </si>
  <si>
    <t>Calibre Advisory Services, Inc.</t>
  </si>
  <si>
    <t>Guardian Investor Services Llc</t>
  </si>
  <si>
    <t>Central (Hong Kong)</t>
  </si>
  <si>
    <t>Bellevue, WA</t>
  </si>
  <si>
    <t>Halbis Capital Management (hong Kong) Limited</t>
  </si>
  <si>
    <t>Independence Investments Llc</t>
  </si>
  <si>
    <t>Jackson, MS</t>
  </si>
  <si>
    <t>George Weiss Associates, Inc.</t>
  </si>
  <si>
    <t>Menta Capital, L.l.c.</t>
  </si>
  <si>
    <t>Southfield, MI</t>
  </si>
  <si>
    <t>Summit Investment Partners</t>
  </si>
  <si>
    <t>Lancaster, PA</t>
  </si>
  <si>
    <t>First Tennessee Bank, N.a.</t>
  </si>
  <si>
    <t>Little Rock, AR</t>
  </si>
  <si>
    <t>Jefferies &amp; Company, Inc.</t>
  </si>
  <si>
    <t>Youngstown, OH</t>
  </si>
  <si>
    <t>American Independence Financial Services, Llc</t>
  </si>
  <si>
    <t>Mountain View, CA</t>
  </si>
  <si>
    <t>Citizens Bank Wealth Management, N.a.</t>
  </si>
  <si>
    <t>Flint, MI</t>
  </si>
  <si>
    <t>Credit Suisse Asset Management Limited</t>
  </si>
  <si>
    <t>West Chester, PA</t>
  </si>
  <si>
    <t>The National Bank Of Indianapolis Corporation</t>
  </si>
  <si>
    <t>First National Bank Of Chester County</t>
  </si>
  <si>
    <t>Arthur Zaske &amp; Associates</t>
  </si>
  <si>
    <t>Westport Resources Management, Inc.</t>
  </si>
  <si>
    <t>Crédit Agricole Asset Management S.a.</t>
  </si>
  <si>
    <t>Ccm Partners, Lp</t>
  </si>
  <si>
    <t>Northwestern Investment Management Co.</t>
  </si>
  <si>
    <t>Central Bank &amp; Trust Company</t>
  </si>
  <si>
    <t>Lexington, KY</t>
  </si>
  <si>
    <t>Hite Capital Management, Llc</t>
  </si>
  <si>
    <t>S.b. Carr Investments, Inc.</t>
  </si>
  <si>
    <t>Westwood, MA</t>
  </si>
  <si>
    <t>The Private Trust Company, N.a.</t>
  </si>
  <si>
    <t>Zacks Investment Management, Inc.</t>
  </si>
  <si>
    <t>Fan Asset Management, L.l.c.</t>
  </si>
  <si>
    <t>Orrstown Financial Services, Inc.</t>
  </si>
  <si>
    <t>Shippensburg, PA</t>
  </si>
  <si>
    <t>Black River Asset Management, L.l.c.</t>
  </si>
  <si>
    <t>Bancorpsouth Investment Services Inc.(texas)</t>
  </si>
  <si>
    <t>Kanaly Trust Company</t>
  </si>
  <si>
    <t>Spiderrock Trading Llc</t>
  </si>
  <si>
    <t>Johnstown, PA</t>
  </si>
  <si>
    <t>Qis Advisors Llc</t>
  </si>
  <si>
    <t>F.n.b Investment Advisors Inc.</t>
  </si>
  <si>
    <t>Indiana, PA</t>
  </si>
  <si>
    <t>Royce &amp; Associates, Llc</t>
  </si>
  <si>
    <t>S &amp; T Bank</t>
  </si>
  <si>
    <t>Goldman Sachs Clearing &amp; Execution, L.p.</t>
  </si>
  <si>
    <t>Wayzata, MN</t>
  </si>
  <si>
    <t>La Jolla, CA</t>
  </si>
  <si>
    <t>Ghp Investment Advisors Inc</t>
  </si>
  <si>
    <t>Top 10 Sellers</t>
  </si>
  <si>
    <t>Cur Quarter</t>
  </si>
  <si>
    <t>Cur Year</t>
  </si>
  <si>
    <t>Revision Momentum - Change in Consensus over last 30 days</t>
  </si>
  <si>
    <t>Company</t>
  </si>
  <si>
    <t>FY1 % Change</t>
  </si>
  <si>
    <t>Q1 % Change</t>
  </si>
  <si>
    <t>LTG % Change</t>
  </si>
  <si>
    <t>Turnover for Last Quarter</t>
  </si>
  <si>
    <t>Peer Ownership Concentration</t>
  </si>
  <si>
    <t>Revisions (Last 30 days)</t>
  </si>
  <si>
    <t>Quarter 1 % Change</t>
  </si>
  <si>
    <t>Strong Buy</t>
  </si>
  <si>
    <t>Buy</t>
  </si>
  <si>
    <t>Hold</t>
  </si>
  <si>
    <t>Sell</t>
  </si>
  <si>
    <t>Strong Sell</t>
  </si>
  <si>
    <t>Number of rating analysts</t>
  </si>
  <si>
    <t>Old Lane, L.p.</t>
  </si>
  <si>
    <t>Quantlab Capital Management, Ltd.</t>
  </si>
  <si>
    <t>Northpointe Capital, Llc</t>
  </si>
  <si>
    <t>Systematic Financial Management, L.p.</t>
  </si>
  <si>
    <t>Teaneck, NJ</t>
  </si>
  <si>
    <t>Chittenden Wealth Management</t>
  </si>
  <si>
    <t>Parallax Fund, L.p.</t>
  </si>
  <si>
    <t>Kennedy Capital Management, Inc.</t>
  </si>
  <si>
    <t>Galleon Management, L.p.</t>
  </si>
  <si>
    <t>Roxbury Capital Management, L.l.c.</t>
  </si>
  <si>
    <t>Bmo Capital Markets (us)</t>
  </si>
  <si>
    <t>Walleye Trading, Llc</t>
  </si>
  <si>
    <t>Algert Coldiron Investors, L.l.c.</t>
  </si>
  <si>
    <t>COMPX</t>
  </si>
  <si>
    <t>Fund</t>
  </si>
  <si>
    <t>S&amp;P 500</t>
  </si>
  <si>
    <t>COMP</t>
  </si>
  <si>
    <t>SPAL</t>
  </si>
  <si>
    <t>_x001A_</t>
  </si>
  <si>
    <t>Capital Research Global Investors</t>
  </si>
  <si>
    <t>Rothschild Asset Management, Inc.</t>
  </si>
  <si>
    <t>Thales Fund Management, L.l.c.</t>
  </si>
  <si>
    <t>BlackRock Investment Management, LLC</t>
  </si>
  <si>
    <t>B</t>
  </si>
  <si>
    <t>G</t>
  </si>
  <si>
    <t>Clarivest Asset Management Llc</t>
  </si>
  <si>
    <t>Mycio Wealth Partners, Llc</t>
  </si>
  <si>
    <t>Zweig-dimenna Associates, Inc.</t>
  </si>
  <si>
    <t>Spark, L.p.</t>
  </si>
  <si>
    <t>DELAWARE MANAGEMENT BUSINESS TRUST</t>
  </si>
  <si>
    <t>Renaissance Investment Management</t>
  </si>
  <si>
    <t>THRIVENT FINANCIAL FOR LUTHERANS</t>
  </si>
  <si>
    <t>NATIONAL CITY CORP</t>
  </si>
  <si>
    <t>Diam U.s.a., Inc.</t>
  </si>
  <si>
    <t>PRINCIPAL FINANCIAL GROUP INC</t>
  </si>
  <si>
    <t>Nicholas-applegate Capital Management, Llc</t>
  </si>
  <si>
    <t>Aletheia Research And Management, Inc.</t>
  </si>
  <si>
    <t>UMB BANK N A/MO</t>
  </si>
  <si>
    <t>KANSAS CITY, MO</t>
  </si>
  <si>
    <t>Bryn Mawr, PA</t>
  </si>
  <si>
    <t>Freeman Associates Investment Management, L.l.c.</t>
  </si>
  <si>
    <t>BlackRock Inc.</t>
  </si>
  <si>
    <t>Trivium Capital Management, L.l.c.</t>
  </si>
  <si>
    <t>Meag New York Corporation</t>
  </si>
  <si>
    <t>REGIONS FINANCIAL CORP</t>
  </si>
  <si>
    <t>BIRMINGHAM, AL</t>
  </si>
  <si>
    <t>Capital Fund Management Sa</t>
  </si>
  <si>
    <t>Hite Fusion Fund, LLC</t>
  </si>
  <si>
    <t>SMITH ASSET MANAGEMENT GROUP LP</t>
  </si>
  <si>
    <t>Choate Investment Advisors Llc</t>
  </si>
  <si>
    <t>Mesirow Financial Investment Management, Inc.</t>
  </si>
  <si>
    <t>ProShare Advisors LLC</t>
  </si>
  <si>
    <t>Icon Advisers, Inc.</t>
  </si>
  <si>
    <t>Greenwood Village, C</t>
  </si>
  <si>
    <t>Ellington Management Group, L.l.c.</t>
  </si>
  <si>
    <t>Old Greenwich, CT</t>
  </si>
  <si>
    <t>H. M. Payson &amp; Co.</t>
  </si>
  <si>
    <t>Gsa Capital Partners, L.l.p.</t>
  </si>
  <si>
    <t>BB&amp;T ASSET MANAGEMENT, INC.</t>
  </si>
  <si>
    <t>OXFORD ASSET MANAGEMENT</t>
  </si>
  <si>
    <t>Oxford,</t>
  </si>
  <si>
    <t>PROFUND ADVISORS LLC</t>
  </si>
  <si>
    <t>Bryn Mawr Trust Company</t>
  </si>
  <si>
    <t>Franklin Street Advisors, Inc.</t>
  </si>
  <si>
    <t>Chapel Hill, NC</t>
  </si>
  <si>
    <t>Choate Investment Advisors</t>
  </si>
  <si>
    <t>Community Bank System, Inc.</t>
  </si>
  <si>
    <t>Dewitt, NY</t>
  </si>
  <si>
    <t>First Midwest Trust Company</t>
  </si>
  <si>
    <t>Joliet, IL</t>
  </si>
  <si>
    <t>Summit, NJ</t>
  </si>
  <si>
    <t>VOYAGEUR ASSET MANAGEMENT INC</t>
  </si>
  <si>
    <t>Lowry Hill Investment Advisors, Inc.</t>
  </si>
  <si>
    <t>Toronto,</t>
  </si>
  <si>
    <t>Capital City Trust Company</t>
  </si>
  <si>
    <t>Ctc Fund Management, L.l.c.</t>
  </si>
  <si>
    <t>Tompkins County Trust Company</t>
  </si>
  <si>
    <t>Ithaca, NY</t>
  </si>
  <si>
    <t>Haberer Registered Investment Advisor, Inc.</t>
  </si>
  <si>
    <t>Mathematica Capital Management, L.l.c.</t>
  </si>
  <si>
    <t>Fuller &amp; Thaler Asset Management Inc.</t>
  </si>
  <si>
    <t>CALIFORNIA STATE TEACHERS RETIREMENT SYSTEM</t>
  </si>
  <si>
    <t>Barclays Bank (france) S.a.</t>
  </si>
  <si>
    <t>Tykhe Capital, L.l.c.</t>
  </si>
  <si>
    <t>Archie G. Allen Jr. Investment Advisor</t>
  </si>
  <si>
    <t>Winston-Salem, NC</t>
  </si>
  <si>
    <t>CIBC WORLD MARKETS CORP</t>
  </si>
  <si>
    <t>MFC GLOBAL INVESTMENT MANAGEMENT USA LTD</t>
  </si>
  <si>
    <t>GW CAPITAL MANAGEMENT LLC</t>
  </si>
  <si>
    <t>GREENWOOD VILLAGE, C</t>
  </si>
  <si>
    <t>HERSHEY TRUST CO</t>
  </si>
  <si>
    <t>BOISE, ID</t>
  </si>
  <si>
    <t>MANUFACTURERES LIFE INSURANCE CO</t>
  </si>
  <si>
    <t>COMMERCE BANK N A/MO</t>
  </si>
  <si>
    <t>F&amp;C Asset Management plc</t>
  </si>
  <si>
    <t>Edinburgh,</t>
  </si>
  <si>
    <t>ADVANTUS CAPITAL MANAGEMENT INC</t>
  </si>
  <si>
    <t>ST. PAUL, MN</t>
  </si>
  <si>
    <t>NATIXIS ASSET MANAGEMENT ADVISORS, L.P.</t>
  </si>
  <si>
    <t>LAZARD ASSET MANAGEMENT LLC</t>
  </si>
  <si>
    <t>Wedge Capital Management, L.l.p.</t>
  </si>
  <si>
    <t>Cooke &amp; Bieler, L.p.</t>
  </si>
  <si>
    <t>Perkins, Wolf, Mcdonnell &amp; Company, Llc</t>
  </si>
  <si>
    <t>Mfs Investment Management</t>
  </si>
  <si>
    <t>Tiger Management, L.l.c.</t>
  </si>
  <si>
    <t>GENERAL ELECTRIC CO</t>
  </si>
  <si>
    <t>Fairfield, CT</t>
  </si>
  <si>
    <t>Cref Stock Account</t>
  </si>
  <si>
    <t>Vanguard Total Stock Market Index Fund</t>
  </si>
  <si>
    <t>Baron Capital Management, Inc.</t>
  </si>
  <si>
    <t>Tcw Asset Management Company</t>
  </si>
  <si>
    <t>Frontier Capital Management Company, Llc</t>
  </si>
  <si>
    <t>Waddell &amp; Reed Investment Management Company</t>
  </si>
  <si>
    <t>Sigma Capital Management, L.l.c.</t>
  </si>
  <si>
    <t>Fred Alger Management Inc.</t>
  </si>
  <si>
    <t>Columbia Wanger Asset Management, L.p.</t>
  </si>
  <si>
    <t>Frontpoint Partners L.l.c.</t>
  </si>
  <si>
    <t>Rcm Capital Management Llc</t>
  </si>
  <si>
    <t>Standard Pacific Capital, Llc</t>
  </si>
  <si>
    <t>Two Sigma Investments, Llc</t>
  </si>
  <si>
    <t>Loomis, Sayles &amp; Company, L.p.</t>
  </si>
  <si>
    <t>Delphi Management, Inc.</t>
  </si>
  <si>
    <t>Artisan Partners Limited Partnership</t>
  </si>
  <si>
    <t>Ascend Capital, L.l.c.</t>
  </si>
  <si>
    <t>Cornercap Investment Counsel, Inc.</t>
  </si>
  <si>
    <t>Waltham, MA</t>
  </si>
  <si>
    <t>Mfc Global Investment Management (us), Llc</t>
  </si>
  <si>
    <t>Temujin Fund Management, L.l.c.</t>
  </si>
  <si>
    <t>Atlanta Capital Management Company, L.l.c.</t>
  </si>
  <si>
    <t>Somerville Trading Enterprises, Llc</t>
  </si>
  <si>
    <t>Somerville, NJ</t>
  </si>
  <si>
    <t>Pier Capital, Llc</t>
  </si>
  <si>
    <t>Opus Capital Management, Inc.</t>
  </si>
  <si>
    <t>Whale Rock Capital Management, Llc</t>
  </si>
  <si>
    <t>Martingale Asset Management, L.p.</t>
  </si>
  <si>
    <t>Adage Capital Management, L.p.</t>
  </si>
  <si>
    <t>Lombardia Capital Partners, Llc</t>
  </si>
  <si>
    <t>Santa Fe Partners, L.l.c.</t>
  </si>
  <si>
    <t>Mazama Capital Management, Inc.</t>
  </si>
  <si>
    <t>Julius Baer Investment Management Llc</t>
  </si>
  <si>
    <t>Newport Beach, CA</t>
  </si>
  <si>
    <t>Arcadia Investment Management Corp.</t>
  </si>
  <si>
    <t>Kalamazoo, MI</t>
  </si>
  <si>
    <t>Balyasny Asset Management Lp</t>
  </si>
  <si>
    <t>Ark Asset Management Company, Inc.</t>
  </si>
  <si>
    <t>Credo Capital Management, LLC</t>
  </si>
  <si>
    <t>Hbk Investments, L.p.</t>
  </si>
  <si>
    <t>Foster &amp; Motley Incorporated</t>
  </si>
  <si>
    <t>Dynamic Capital Management Llc</t>
  </si>
  <si>
    <t>Arlington, VA</t>
  </si>
  <si>
    <t>Mont Pelerin Capital, L.l.c.</t>
  </si>
  <si>
    <t>Credo Capital Management, L.l.c.</t>
  </si>
  <si>
    <t>Perimeter Capital Management</t>
  </si>
  <si>
    <t>Rs Investments</t>
  </si>
  <si>
    <t>Labranche Structured Products, L.l.c.</t>
  </si>
  <si>
    <t>Diamondback Capital Management, L.l.c.</t>
  </si>
  <si>
    <t>Vinik Asset Management, L.p.</t>
  </si>
  <si>
    <t>Marshall Wace, L.l.p.</t>
  </si>
  <si>
    <t>Engemann Asset Management</t>
  </si>
  <si>
    <t>Dreman Value Management, L.l.c.</t>
  </si>
  <si>
    <t>Alpine Woods Investments</t>
  </si>
  <si>
    <t>Tobias Bros., Inc.</t>
  </si>
  <si>
    <t>Ing Investment Management (netherlands)</t>
  </si>
  <si>
    <t>The Hague</t>
  </si>
  <si>
    <t>Pivot Capital Advisors, L.l.c.</t>
  </si>
  <si>
    <t>Tfs Capital, L.l.c.</t>
  </si>
  <si>
    <t>Condor Capital Management, Inc.</t>
  </si>
  <si>
    <t>Martinsville, NJ</t>
  </si>
  <si>
    <t>Jdn Capital Management</t>
  </si>
  <si>
    <t>San Ramon, CA</t>
  </si>
  <si>
    <t>Dayton, OH</t>
  </si>
  <si>
    <t>Cumberland Associates LLC</t>
  </si>
  <si>
    <t>J. P. Morgan Ventures Corporation</t>
  </si>
  <si>
    <t>Ota Advisors, L.l.c.</t>
  </si>
  <si>
    <t>Gmt Capital Corp.</t>
  </si>
  <si>
    <t>Advanced Investment Partners, Llc</t>
  </si>
  <si>
    <t>Safety Harbor, FL</t>
  </si>
  <si>
    <t>Regentatlantic Capital, L.l.c.</t>
  </si>
  <si>
    <t>Chatham, NJ</t>
  </si>
  <si>
    <t>Franklin Advisers, Inc.</t>
  </si>
  <si>
    <t>MORSE WILLIAMS &amp; CO INC</t>
  </si>
  <si>
    <t>Byram Capital Management Llc</t>
  </si>
  <si>
    <t>Caisse De Depot Et Placement Du Quebec</t>
  </si>
  <si>
    <t>Morse Williams &amp; Company, Inc.</t>
  </si>
  <si>
    <t>Pacific Alternative Asset Management Co.</t>
  </si>
  <si>
    <t>Irvine, CA</t>
  </si>
  <si>
    <t>First New York Capital Corp.</t>
  </si>
  <si>
    <t>Biscayne Advisors, Inc.</t>
  </si>
  <si>
    <t>Key Biscayne, FL</t>
  </si>
  <si>
    <t>Jane Street Capital, L.l.c.</t>
  </si>
  <si>
    <t>Legg Mason Private Portfolio Group, Llc</t>
  </si>
  <si>
    <t>Mequon, WI</t>
  </si>
  <si>
    <t>Gerald L. Ray &amp; Associates, Ltd.</t>
  </si>
  <si>
    <t>Legg Mason Canada Inc.</t>
  </si>
  <si>
    <t>Waterloo</t>
  </si>
  <si>
    <t>Geduld E E</t>
  </si>
  <si>
    <t>Campbell &amp; Company, Inc.</t>
  </si>
  <si>
    <t>Towson, MD</t>
  </si>
  <si>
    <t>Soros Fund Management, L.l.c.</t>
  </si>
  <si>
    <t>Vnb Trust, National Association</t>
  </si>
  <si>
    <t>Charlottesville, VA</t>
  </si>
  <si>
    <t>Paradigm Asset Management Company, Llc</t>
  </si>
  <si>
    <t>Point View Financial Services Inc</t>
  </si>
  <si>
    <t>Gannett Welsh &amp; Kotler, Llc</t>
  </si>
  <si>
    <t>Memphis, TN</t>
  </si>
  <si>
    <t>Wolverine Asset Management, L.l.c.</t>
  </si>
  <si>
    <t>Rbc Professional Trader Group Llc</t>
  </si>
  <si>
    <t>Tradeworx Inc.</t>
  </si>
  <si>
    <t>Live Oak Capital, Llc</t>
  </si>
  <si>
    <t>West Lake Village, C</t>
  </si>
  <si>
    <t>Citibank (switzerland)</t>
  </si>
  <si>
    <t>Geneva</t>
  </si>
  <si>
    <t>Baltimore-washington Financial Advisors, Inc.</t>
  </si>
  <si>
    <t>Columbia, MD</t>
  </si>
  <si>
    <t>Santa Barbara Asset Management, Llc</t>
  </si>
  <si>
    <t>River Road Asset Management, Llc</t>
  </si>
  <si>
    <t>Adirondack Trust Company</t>
  </si>
  <si>
    <t>Saratoga Springs, NY</t>
  </si>
  <si>
    <t>Satellite Asset Management, L.p.</t>
  </si>
  <si>
    <t>Shufro, Rose &amp; Co., Llc</t>
  </si>
  <si>
    <t>Clinton Group, Inc.</t>
  </si>
  <si>
    <t>Amida Capital Management Ii, Inc.</t>
  </si>
  <si>
    <t>Globeflex Capital, L.p.</t>
  </si>
  <si>
    <t>Lockwood Capital Management, Inc.</t>
  </si>
  <si>
    <t>COLUMBIA SPORTS</t>
  </si>
  <si>
    <t>CROCS INC</t>
  </si>
  <si>
    <t>DECKERS OUTDOOR</t>
  </si>
  <si>
    <t>QUIKSILVER INC</t>
  </si>
  <si>
    <t>SKECHERS USA-A</t>
  </si>
  <si>
    <t>TIMBERLAND CO A</t>
  </si>
  <si>
    <t>UNDER ARMOUR-A</t>
  </si>
  <si>
    <t>V F CORP</t>
  </si>
  <si>
    <t>WOLVERINE WORLD</t>
  </si>
  <si>
    <t>COLM</t>
  </si>
  <si>
    <t>CROX</t>
  </si>
  <si>
    <t>DECK</t>
  </si>
  <si>
    <t>ZQK</t>
  </si>
  <si>
    <t>SKX</t>
  </si>
  <si>
    <t>TBL</t>
  </si>
  <si>
    <t>UA</t>
  </si>
  <si>
    <t>VFC</t>
  </si>
  <si>
    <t>WWW</t>
  </si>
  <si>
    <t>Southernsun Asset Management, Inc.</t>
  </si>
  <si>
    <t>Aim Trimark Investments</t>
  </si>
  <si>
    <t>Sprucegrove Investment Management, Ltd.</t>
  </si>
  <si>
    <t>Investment Counselors Of Maryland, Llc</t>
  </si>
  <si>
    <t>Thunderstorm Capital</t>
  </si>
  <si>
    <t>Tocqueville Asset Management Lp</t>
  </si>
  <si>
    <t>Stark Investments</t>
  </si>
  <si>
    <t>St. Francis, WI</t>
  </si>
  <si>
    <t>Burgundy Asset Management Ltd.</t>
  </si>
  <si>
    <t>Beddow Capital Management Inc.</t>
  </si>
  <si>
    <t>Healdsburg, CA</t>
  </si>
  <si>
    <t>Allstate Investments Llc</t>
  </si>
  <si>
    <t>Northbrook, IL</t>
  </si>
  <si>
    <t>Janney Montgomery Scott Llc</t>
  </si>
  <si>
    <t>Fidelity Equity-income Ii Fund</t>
  </si>
  <si>
    <t>Royce Premier Fund</t>
  </si>
  <si>
    <t>Fidelity Advisor Equity Income Fund</t>
  </si>
  <si>
    <t>Oneamerica Value Portfolio</t>
  </si>
  <si>
    <t>Vanguard Small-cap Index Fund</t>
  </si>
  <si>
    <t>Oneamerica Asset Director Portfolio</t>
  </si>
  <si>
    <t>Vanguard Small-cap Value Index Fund</t>
  </si>
  <si>
    <t>B-I</t>
  </si>
  <si>
    <t>Pacific Select Vn Small-cap Equity Fund</t>
  </si>
  <si>
    <t>Ishares Russell 2000 Value Index Fund</t>
  </si>
  <si>
    <t>Jpmorgan Mid Cap Value Fund</t>
  </si>
  <si>
    <t>Vanguard Explorer Fund</t>
  </si>
  <si>
    <t>Royce Pennsylvania Mutual Fund</t>
  </si>
  <si>
    <t>Jpmorgan Funds - Us Value Fund</t>
  </si>
  <si>
    <t>Ishares Russell 2000 Index Fund</t>
  </si>
  <si>
    <t>Principal Investors West Coast Equity Fund</t>
  </si>
  <si>
    <t>Pioneer Small Cap Value Fund</t>
  </si>
  <si>
    <t>Vanguard Variable Annuity - Small Company Growth</t>
  </si>
  <si>
    <t>Jp Morgan Small Cap Core Fund</t>
  </si>
  <si>
    <t>MAJOR BROKER lowers FY1 estimate.</t>
  </si>
  <si>
    <t>DAVIDSON D A lowers FY1 estimate.</t>
  </si>
  <si>
    <t>COLUMBIA SPORTS releases earnings with negative surprise.</t>
  </si>
  <si>
    <t>STERN,AGEE&amp;LEAC lowers FY1 estimate.</t>
  </si>
  <si>
    <t>MAJOR BROKER lowers Q1 estimate.</t>
  </si>
  <si>
    <t>MAJOR BROKER downgrades rating.</t>
  </si>
  <si>
    <t>STERN,AGEE&amp;LEAC releases rating.</t>
  </si>
  <si>
    <t>Franklin Global Advisors</t>
  </si>
  <si>
    <t>Capital World Investors</t>
  </si>
  <si>
    <t>Nfj Investment Group L.p.</t>
  </si>
  <si>
    <t>Maverick Capital, Ltd.</t>
  </si>
  <si>
    <t>M &amp; G Investment Management Ltd.</t>
  </si>
  <si>
    <t>Primecap Management Company</t>
  </si>
  <si>
    <t>Buckingham Capital Management, Inc.</t>
  </si>
  <si>
    <t>Rainier Investment Management, Inc.</t>
  </si>
  <si>
    <t>Bridgeway Capital Management, Inc.</t>
  </si>
  <si>
    <t>Ironbridge Capital Management, L.p.</t>
  </si>
  <si>
    <t>Oakbrook Terrace, IL</t>
  </si>
  <si>
    <t>Calamos Advisors Llc</t>
  </si>
  <si>
    <t>Naperville, IL</t>
  </si>
  <si>
    <t>Barrow, Hanley, Mewhinney &amp; Strauss, Inc.</t>
  </si>
  <si>
    <t>The Swarthmore Group, Inc.</t>
  </si>
  <si>
    <t>BARROW HANLEY MEWHINNEY &amp; STRAUSS INC</t>
  </si>
  <si>
    <t>Crawford Investment Counsel Inc.</t>
  </si>
  <si>
    <t>Defiance Asset Management, L.l.c.</t>
  </si>
  <si>
    <t>West Conshohocken, P</t>
  </si>
  <si>
    <t>Munder Capital Management</t>
  </si>
  <si>
    <t>Fox Point Capital Management Llc</t>
  </si>
  <si>
    <t>Provident Investment Counsel, Inc.</t>
  </si>
  <si>
    <t>Castleark Management, Llc</t>
  </si>
  <si>
    <t>Gw Capital, Inc.</t>
  </si>
  <si>
    <t>Cadence Capital Management, Llc</t>
  </si>
  <si>
    <t>Dana Investment Advisors, Inc.</t>
  </si>
  <si>
    <t>Brookfield, WI</t>
  </si>
  <si>
    <t>Entrust Capital Inc.</t>
  </si>
  <si>
    <t>Hgk Asset Management, Inc.</t>
  </si>
  <si>
    <t>MUNDER CAPITAL MANAGEMENT</t>
  </si>
  <si>
    <t>Atlantic Capital Management, Llc</t>
  </si>
  <si>
    <t>Pequot Capital Management, Inc.</t>
  </si>
  <si>
    <t>Copper Rock Capital Partners Llc</t>
  </si>
  <si>
    <t>Smith Asset Management Group, Lp</t>
  </si>
  <si>
    <t>Dawson-herman Capital Management Inc.</t>
  </si>
  <si>
    <t>Southport, CT</t>
  </si>
  <si>
    <t>Ashland Management, Inc.</t>
  </si>
  <si>
    <t>Groesbeck Investment Management Corp.</t>
  </si>
  <si>
    <t>Paramus, NJ</t>
  </si>
  <si>
    <t>Delaware Investments</t>
  </si>
  <si>
    <t>Senvest Partners, L.l.c.</t>
  </si>
  <si>
    <t>Hotchkis And Wiley Capital Management, Llc</t>
  </si>
  <si>
    <t>PHOENIX/ZWEIG ADVISERS LLC</t>
  </si>
  <si>
    <t>Franklin Advisory Services, Llc</t>
  </si>
  <si>
    <t>Fort Lee, NJ</t>
  </si>
  <si>
    <t>Ergates Capital Management, L.l.c.</t>
  </si>
  <si>
    <t>Jacksonville Beach,</t>
  </si>
  <si>
    <t>Brandes Investment Partners, Lp</t>
  </si>
  <si>
    <t>Miller/howard Investments, Inc.</t>
  </si>
  <si>
    <t>Woodstock, NY</t>
  </si>
  <si>
    <t>Aster Investment Management Co., Inc.</t>
  </si>
  <si>
    <t>Larkspur, CA</t>
  </si>
  <si>
    <t>First Fiduciary Investment Counsel, Inc.</t>
  </si>
  <si>
    <t>David M. Knott Partnership</t>
  </si>
  <si>
    <t>Syosset, NY</t>
  </si>
  <si>
    <t>Washington Capital Management, Inc.</t>
  </si>
  <si>
    <t>Bogle Investment Management, L.p.</t>
  </si>
  <si>
    <t>Newton, MA</t>
  </si>
  <si>
    <t>Columbus Circle Investors</t>
  </si>
  <si>
    <t>Sparta Asset Management, LLC</t>
  </si>
  <si>
    <t>Rosemont, IL</t>
  </si>
  <si>
    <t>Och-ziff Capital Management, L.p.</t>
  </si>
  <si>
    <t>Miura Global Management, L.l.c.</t>
  </si>
  <si>
    <t>Congress Asset Management Company</t>
  </si>
  <si>
    <t>Blue Ridge Capital</t>
  </si>
  <si>
    <t>Prentice Capital Management, L.p.</t>
  </si>
  <si>
    <t>Thomaspartners, Inc.</t>
  </si>
  <si>
    <t>Wellesley Hills, MA</t>
  </si>
  <si>
    <t>Coatue Capital, L.l.c.</t>
  </si>
  <si>
    <t>Fort Pitt Capital Group, Inc.</t>
  </si>
  <si>
    <t>Legg Mason Investment Counsel, Llc</t>
  </si>
  <si>
    <t>Silvercrest Asset Management Group Llc</t>
  </si>
  <si>
    <t>Peregrine Capital Management, Inc.</t>
  </si>
  <si>
    <t>Vega Asset Management, Ltd.</t>
  </si>
  <si>
    <t>Deutsche Bank Private Wealth Management Limited</t>
  </si>
  <si>
    <t>Invesco Capital Management Inc.</t>
  </si>
  <si>
    <t>Abingdon Capital Management, L.l.c.</t>
  </si>
  <si>
    <t>McLean, VA</t>
  </si>
  <si>
    <t>Navellier &amp; Associates Inc.</t>
  </si>
  <si>
    <t>Reno, NV</t>
  </si>
  <si>
    <t>Granahan Investment Management Inc.</t>
  </si>
  <si>
    <t>Swiss Re Financial Products CORP</t>
  </si>
  <si>
    <t>Swiss Re Asset Management (americas) Inc.</t>
  </si>
  <si>
    <t>Fiduciary Management Associates, Llc</t>
  </si>
  <si>
    <t>Bennett Lawrence Management, Llc</t>
  </si>
  <si>
    <t>Sit Investment Associates, Inc.</t>
  </si>
  <si>
    <t>Stratton Management Company</t>
  </si>
  <si>
    <t>Plymouth Meeting, PA</t>
  </si>
  <si>
    <t>Intrepid Capital Management, Inc.</t>
  </si>
  <si>
    <t>Phoenix/zweig Advisers Llc</t>
  </si>
  <si>
    <t>The Pennsylvania Trust Company</t>
  </si>
  <si>
    <t>Radnor, PA</t>
  </si>
  <si>
    <t>NAVELLIER &amp; ASSOCIATES INC</t>
  </si>
  <si>
    <t>Numeric Investors Llc</t>
  </si>
  <si>
    <t>Analytic Investors, Llc</t>
  </si>
  <si>
    <t>Scm Advisors, Llc</t>
  </si>
  <si>
    <t>Sandler Capital Management</t>
  </si>
  <si>
    <t>Meritage Portfolio Management, Inc.</t>
  </si>
  <si>
    <t>P.a.w. Partners</t>
  </si>
  <si>
    <t>SCM ADVISORS LLC</t>
  </si>
  <si>
    <t>Dnb Nor Asset Management (us), Inc.</t>
  </si>
  <si>
    <t>Schwartz Investment Counsel, Inc.</t>
  </si>
  <si>
    <t>Bloomfield Hills, MI</t>
  </si>
  <si>
    <t>Lagrange Capital Management, L.l.c.</t>
  </si>
  <si>
    <t>Hallmark Capital Management, Inc.</t>
  </si>
  <si>
    <t>Wayne, NJ</t>
  </si>
  <si>
    <t>Bonanza Capital, Ltd.</t>
  </si>
  <si>
    <t>Touchstone Investment Managers, L.l.c.</t>
  </si>
  <si>
    <t>Brightleaf Capital, L.l.c.</t>
  </si>
  <si>
    <t>Durham, NC</t>
  </si>
  <si>
    <t>Lafayette Investments, Inc.</t>
  </si>
  <si>
    <t>Ashton, MD</t>
  </si>
  <si>
    <t>Ashfield Capital Partners, Llc</t>
  </si>
  <si>
    <t>Gateway Investment Advisers, L.l.c.</t>
  </si>
  <si>
    <t>Segall, Bryant &amp; Hamill Investment Counsel</t>
  </si>
  <si>
    <t>Eastern Investment Advisors</t>
  </si>
  <si>
    <t>Maryland Capital Management, Llc</t>
  </si>
  <si>
    <t>Bam Capital, L.l.c.</t>
  </si>
  <si>
    <t>The Trust Company Of Virginia</t>
  </si>
  <si>
    <t>Jana Partners, Llc</t>
  </si>
  <si>
    <t>Janus Capital Management Llc</t>
  </si>
  <si>
    <t>Phoenix Investment Partners, Ltd.</t>
  </si>
  <si>
    <t>Reed, Conner &amp; Birdwell, Llc</t>
  </si>
  <si>
    <t>Water Street Capital, Inc.</t>
  </si>
  <si>
    <t>Jacksonville, FL</t>
  </si>
  <si>
    <t>Vardon Capital Management, L.l.c.</t>
  </si>
  <si>
    <t>Clover Capital Management, Inc.</t>
  </si>
  <si>
    <t>Rochester, NY</t>
  </si>
  <si>
    <t>Tokio Marine Asset Management (usa) Ltd.</t>
  </si>
  <si>
    <t>Seaward Management Lp</t>
  </si>
  <si>
    <t>Westwood Management Corp. (texas)</t>
  </si>
  <si>
    <t>Marble Arch Investments, Lp</t>
  </si>
  <si>
    <t>Dodge &amp; Cox</t>
  </si>
  <si>
    <t>Bel Air Investment Advisors, Llc</t>
  </si>
  <si>
    <t>D. L. Carlson Investment Group, Inc.</t>
  </si>
  <si>
    <t>AG Asset Management LLC</t>
  </si>
  <si>
    <t>Windcrest Discovery Investments Llc</t>
  </si>
  <si>
    <t>Wilton, CT</t>
  </si>
  <si>
    <t>Spf Beheer B.v.</t>
  </si>
  <si>
    <t>Utrecht</t>
  </si>
  <si>
    <t>Brown Investment Advisory &amp; Trust Company</t>
  </si>
  <si>
    <t>Aib Investment Managers Ltd.</t>
  </si>
  <si>
    <t>Dublin</t>
  </si>
  <si>
    <t>Citizens Advisers, Inc.</t>
  </si>
  <si>
    <t>Portsmouth, NH</t>
  </si>
  <si>
    <t>Elliott &amp; Associates, Inc.</t>
  </si>
  <si>
    <t>Bloomington, IN</t>
  </si>
  <si>
    <t>Porter Orlin, L.l.c.</t>
  </si>
  <si>
    <t>HAVEN CAPITAL MANAGEMENT LLC</t>
  </si>
  <si>
    <t>Hardesty Capital Management Corp.</t>
  </si>
  <si>
    <t>Graham Partners, L.p.</t>
  </si>
  <si>
    <t>Levin Capital Strategies, L.p.</t>
  </si>
  <si>
    <t>Ironbound Capital Management, L.p.</t>
  </si>
  <si>
    <t>Tower Asset Management, L.l.c.</t>
  </si>
  <si>
    <t>Beverly Hills, CA</t>
  </si>
  <si>
    <t>Salem Investment Counselors, Inc.</t>
  </si>
  <si>
    <t>Phocas Financial Corporation</t>
  </si>
  <si>
    <t>Alameda, CA</t>
  </si>
  <si>
    <t>Trillium Asset Management Corp.</t>
  </si>
  <si>
    <t>Missouri Valley Partners, Inc.</t>
  </si>
  <si>
    <t>Babson Capital Management Llc</t>
  </si>
  <si>
    <t>Denali Advisors, L.l.c.</t>
  </si>
  <si>
    <t>Bernard L. Madoff Investment Securities Llc (asset</t>
  </si>
  <si>
    <t>Globalt Investments</t>
  </si>
  <si>
    <t>Chicago Equity Partners, Llc</t>
  </si>
  <si>
    <t>Rochdale Investment Management Llc</t>
  </si>
  <si>
    <t>Slater Capital Management, L.l.c.</t>
  </si>
  <si>
    <t>Mason Hill Advisors, Llc</t>
  </si>
  <si>
    <t>Resolute Capital Management, L.l.c.</t>
  </si>
  <si>
    <t>Washington, DC</t>
  </si>
  <si>
    <t>Oberweis Asset Management, Inc.</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</si>
</sst>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quot;$&quot;###,###,###,###"/>
    <numFmt numFmtId="165" formatCode="0.0"/>
    <numFmt numFmtId="166" formatCode="_(* #,##0_);_(* \(#,##0\);_(* &quot;-&quot;??_);_(@_)"/>
    <numFmt numFmtId="167" formatCode="_(&quot;$&quot;* #,##0_);_(&quot;$&quot;* \(#,##0\);_(&quot;$&quot;* &quot;-&quot;??_);_(@_)"/>
    <numFmt numFmtId="168" formatCode="m/d/yy;@"/>
  </numFmts>
  <fonts count="47">
    <font>
      <sz val="11"/>
      <color theme="1"/>
      <name val="Calibri"/>
      <family val="2"/>
      <scheme val="minor"/>
    </font>
    <font>
      <sz val="9"/>
      <color indexed="8"/>
      <name val="Arial"/>
      <family val="2"/>
    </font>
    <font>
      <b/>
      <sz val="12"/>
      <color indexed="9"/>
      <name val="Garamond"/>
      <family val="1"/>
    </font>
    <font>
      <sz val="8"/>
      <color indexed="8"/>
      <name val="Calibri"/>
      <family val="2"/>
    </font>
    <font>
      <sz val="8"/>
      <color indexed="8"/>
      <name val="Verdana"/>
      <family val="2"/>
    </font>
    <font>
      <b/>
      <sz val="12"/>
      <color indexed="57"/>
      <name val="Garamond"/>
      <family val="1"/>
    </font>
    <font>
      <sz val="10"/>
      <name val="Arial"/>
      <family val="2"/>
    </font>
    <font>
      <sz val="6.5"/>
      <name val="Verdana"/>
      <family val="2"/>
    </font>
    <font>
      <sz val="9"/>
      <color indexed="8"/>
      <name val="Calibri"/>
      <family val="2"/>
    </font>
    <font>
      <sz val="9"/>
      <color indexed="8"/>
      <name val="Calibri"/>
      <family val="2"/>
    </font>
    <font>
      <b/>
      <sz val="8"/>
      <name val="Calibri"/>
      <family val="2"/>
    </font>
    <font>
      <sz val="8"/>
      <name val="Calibri"/>
      <family val="2"/>
    </font>
    <font>
      <b/>
      <sz val="8"/>
      <color indexed="8"/>
      <name val="Calibri"/>
      <family val="2"/>
    </font>
    <font>
      <b/>
      <sz val="11"/>
      <color indexed="9"/>
      <name val="Calibri"/>
      <family val="2"/>
    </font>
    <font>
      <b/>
      <u/>
      <sz val="11"/>
      <color indexed="9"/>
      <name val="Calibri"/>
      <family val="2"/>
    </font>
    <font>
      <sz val="8"/>
      <color indexed="10"/>
      <name val="Calibri"/>
      <family val="2"/>
    </font>
    <font>
      <sz val="9"/>
      <name val="Calibri"/>
      <family val="2"/>
    </font>
    <font>
      <sz val="8"/>
      <color indexed="8"/>
      <name val="Arial"/>
      <family val="2"/>
    </font>
    <font>
      <b/>
      <sz val="9"/>
      <color indexed="8"/>
      <name val="Calibri"/>
      <family val="2"/>
    </font>
    <font>
      <sz val="8"/>
      <name val="Calibri"/>
      <family val="2"/>
    </font>
    <font>
      <b/>
      <sz val="8"/>
      <color indexed="8"/>
      <name val="Calibri"/>
      <family val="2"/>
    </font>
    <font>
      <sz val="8"/>
      <color indexed="8"/>
      <name val="Calibri"/>
      <family val="2"/>
    </font>
    <font>
      <b/>
      <sz val="8"/>
      <color indexed="9"/>
      <name val="Calibri"/>
      <family val="2"/>
    </font>
    <font>
      <sz val="11"/>
      <color indexed="8"/>
      <name val="Calibri"/>
      <family val="2"/>
    </font>
    <font>
      <sz val="18"/>
      <name val="Calibri"/>
      <family val="2"/>
    </font>
    <font>
      <i/>
      <sz val="14"/>
      <color indexed="8"/>
      <name val="Calibri"/>
      <family val="2"/>
    </font>
    <font>
      <sz val="10"/>
      <color indexed="8"/>
      <name val="Calibri"/>
      <family val="2"/>
    </font>
    <font>
      <sz val="15"/>
      <name val="Calibri"/>
      <family val="2"/>
    </font>
    <font>
      <sz val="12"/>
      <color indexed="8"/>
      <name val="Calibri"/>
      <family val="2"/>
    </font>
    <font>
      <strike/>
      <sz val="12"/>
      <color indexed="8"/>
      <name val="Calibri"/>
      <family val="2"/>
    </font>
    <font>
      <sz val="9"/>
      <color theme="1"/>
      <name val="Arial"/>
      <family val="2"/>
    </font>
    <font>
      <sz val="9"/>
      <color theme="0"/>
      <name val="Arial"/>
      <family val="2"/>
    </font>
    <font>
      <sz val="9"/>
      <color rgb="FF9C0006"/>
      <name val="Arial"/>
      <family val="2"/>
    </font>
    <font>
      <b/>
      <sz val="9"/>
      <color rgb="FFFA7D00"/>
      <name val="Arial"/>
      <family val="2"/>
    </font>
    <font>
      <b/>
      <sz val="9"/>
      <color theme="0"/>
      <name val="Arial"/>
      <family val="2"/>
    </font>
    <font>
      <i/>
      <sz val="9"/>
      <color rgb="FF7F7F7F"/>
      <name val="Arial"/>
      <family val="2"/>
    </font>
    <font>
      <sz val="9"/>
      <color rgb="FF006100"/>
      <name val="Arial"/>
      <family val="2"/>
    </font>
    <font>
      <b/>
      <sz val="15"/>
      <color theme="3"/>
      <name val="Arial"/>
      <family val="2"/>
    </font>
    <font>
      <b/>
      <sz val="13"/>
      <color theme="3"/>
      <name val="Arial"/>
      <family val="2"/>
    </font>
    <font>
      <b/>
      <sz val="11"/>
      <color theme="3"/>
      <name val="Arial"/>
      <family val="2"/>
    </font>
    <font>
      <sz val="9"/>
      <color rgb="FF3F3F76"/>
      <name val="Arial"/>
      <family val="2"/>
    </font>
    <font>
      <sz val="9"/>
      <color rgb="FFFA7D00"/>
      <name val="Arial"/>
      <family val="2"/>
    </font>
    <font>
      <sz val="9"/>
      <color rgb="FF9C6500"/>
      <name val="Arial"/>
      <family val="2"/>
    </font>
    <font>
      <b/>
      <sz val="9"/>
      <color rgb="FF3F3F3F"/>
      <name val="Arial"/>
      <family val="2"/>
    </font>
    <font>
      <b/>
      <sz val="18"/>
      <color theme="3"/>
      <name val="Cambria"/>
      <family val="2"/>
      <scheme val="major"/>
    </font>
    <font>
      <b/>
      <sz val="9"/>
      <color theme="1"/>
      <name val="Arial"/>
      <family val="2"/>
    </font>
    <font>
      <sz val="9"/>
      <color rgb="FFFF0000"/>
      <name val="Arial"/>
      <family val="2"/>
    </font>
  </fonts>
  <fills count="40">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26"/>
        <bgColor indexed="64"/>
      </patternFill>
    </fill>
    <fill>
      <patternFill patternType="solid">
        <fgColor indexed="8"/>
        <bgColor indexed="64"/>
      </patternFill>
    </fill>
    <fill>
      <patternFill patternType="solid">
        <fgColor indexed="9"/>
        <bgColor indexed="57"/>
      </patternFill>
    </fill>
    <fill>
      <patternFill patternType="solid">
        <fgColor indexed="8"/>
        <bgColor indexed="57"/>
      </patternFill>
    </fill>
    <fill>
      <patternFill patternType="solid">
        <fgColor indexed="5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5">
    <xf numFmtId="0" fontId="0" fillId="0" borderId="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2" fillId="33" borderId="0" applyNumberFormat="0" applyBorder="0" applyAlignment="0" applyProtection="0"/>
    <xf numFmtId="0" fontId="33" fillId="34" borderId="40" applyNumberFormat="0" applyAlignment="0" applyProtection="0"/>
    <xf numFmtId="0" fontId="34" fillId="35" borderId="41"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0" fontId="35" fillId="0" borderId="0" applyNumberFormat="0" applyFill="0" applyBorder="0" applyAlignment="0" applyProtection="0"/>
    <xf numFmtId="0" fontId="36" fillId="36" borderId="0" applyNumberFormat="0" applyBorder="0" applyAlignment="0" applyProtection="0"/>
    <xf numFmtId="0" fontId="37" fillId="0" borderId="42" applyNumberFormat="0" applyFill="0" applyAlignment="0" applyProtection="0"/>
    <xf numFmtId="0" fontId="38" fillId="0" borderId="43" applyNumberFormat="0" applyFill="0" applyAlignment="0" applyProtection="0"/>
    <xf numFmtId="0" fontId="39" fillId="0" borderId="44" applyNumberFormat="0" applyFill="0" applyAlignment="0" applyProtection="0"/>
    <xf numFmtId="0" fontId="39" fillId="0" borderId="0" applyNumberFormat="0" applyFill="0" applyBorder="0" applyAlignment="0" applyProtection="0"/>
    <xf numFmtId="0" fontId="40" fillId="37" borderId="40" applyNumberFormat="0" applyAlignment="0" applyProtection="0"/>
    <xf numFmtId="0" fontId="41" fillId="0" borderId="45" applyNumberFormat="0" applyFill="0" applyAlignment="0" applyProtection="0"/>
    <xf numFmtId="0" fontId="42" fillId="38" borderId="0" applyNumberFormat="0" applyBorder="0" applyAlignment="0" applyProtection="0"/>
    <xf numFmtId="0" fontId="6" fillId="0" borderId="0"/>
    <xf numFmtId="0" fontId="6" fillId="0" borderId="0"/>
    <xf numFmtId="0" fontId="30" fillId="0" borderId="0"/>
    <xf numFmtId="0" fontId="30" fillId="0" borderId="0"/>
    <xf numFmtId="0" fontId="30" fillId="0" borderId="0"/>
    <xf numFmtId="0" fontId="1" fillId="39" borderId="46" applyNumberFormat="0" applyFont="0" applyAlignment="0" applyProtection="0"/>
    <xf numFmtId="0" fontId="1" fillId="39" borderId="46" applyNumberFormat="0" applyFont="0" applyAlignment="0" applyProtection="0"/>
    <xf numFmtId="0" fontId="1" fillId="39" borderId="46" applyNumberFormat="0" applyFont="0" applyAlignment="0" applyProtection="0"/>
    <xf numFmtId="0" fontId="1" fillId="39" borderId="46" applyNumberFormat="0" applyFont="0" applyAlignment="0" applyProtection="0"/>
    <xf numFmtId="0" fontId="43" fillId="34" borderId="47" applyNumberFormat="0" applyAlignment="0" applyProtection="0"/>
    <xf numFmtId="9" fontId="23" fillId="0" borderId="0" applyFont="0" applyFill="0" applyBorder="0" applyAlignment="0" applyProtection="0"/>
    <xf numFmtId="0" fontId="44" fillId="0" borderId="0" applyNumberFormat="0" applyFill="0" applyBorder="0" applyAlignment="0" applyProtection="0"/>
    <xf numFmtId="0" fontId="45" fillId="0" borderId="48" applyNumberFormat="0" applyFill="0" applyAlignment="0" applyProtection="0"/>
    <xf numFmtId="0" fontId="46" fillId="0" borderId="0" applyNumberFormat="0" applyFill="0" applyBorder="0" applyAlignment="0" applyProtection="0"/>
  </cellStyleXfs>
  <cellXfs count="232">
    <xf numFmtId="0" fontId="0" fillId="0" borderId="0" xfId="0"/>
    <xf numFmtId="0" fontId="0" fillId="0" borderId="1" xfId="0" applyBorder="1"/>
    <xf numFmtId="0" fontId="0" fillId="0" borderId="0" xfId="0" applyBorder="1"/>
    <xf numFmtId="0" fontId="0" fillId="0" borderId="2" xfId="0" applyBorder="1"/>
    <xf numFmtId="0" fontId="0" fillId="0" borderId="3" xfId="0" applyBorder="1"/>
    <xf numFmtId="0" fontId="0" fillId="0" borderId="4" xfId="0" applyBorder="1"/>
    <xf numFmtId="0" fontId="4" fillId="2" borderId="1" xfId="0" applyFont="1" applyFill="1" applyBorder="1"/>
    <xf numFmtId="0" fontId="4" fillId="0" borderId="1" xfId="0" applyFont="1" applyBorder="1"/>
    <xf numFmtId="0" fontId="0" fillId="0" borderId="5" xfId="0" applyBorder="1"/>
    <xf numFmtId="0" fontId="4" fillId="3" borderId="6" xfId="0" applyFont="1" applyFill="1" applyBorder="1"/>
    <xf numFmtId="0" fontId="0" fillId="3" borderId="2" xfId="0" applyFill="1" applyBorder="1"/>
    <xf numFmtId="0" fontId="0" fillId="3" borderId="0" xfId="0" applyFill="1" applyBorder="1"/>
    <xf numFmtId="0" fontId="0" fillId="3" borderId="7" xfId="0" applyFill="1" applyBorder="1"/>
    <xf numFmtId="0" fontId="0" fillId="3" borderId="8" xfId="0" applyFill="1" applyBorder="1"/>
    <xf numFmtId="0" fontId="0" fillId="3" borderId="4" xfId="0" applyFill="1" applyBorder="1"/>
    <xf numFmtId="0" fontId="0" fillId="3" borderId="6" xfId="0" applyFill="1" applyBorder="1"/>
    <xf numFmtId="0" fontId="0" fillId="3" borderId="9" xfId="0" applyFill="1" applyBorder="1"/>
    <xf numFmtId="0" fontId="0" fillId="3" borderId="3" xfId="0" applyFill="1" applyBorder="1"/>
    <xf numFmtId="0" fontId="0" fillId="3" borderId="10" xfId="0" applyFill="1" applyBorder="1"/>
    <xf numFmtId="0" fontId="3" fillId="3" borderId="0" xfId="0" applyFont="1" applyFill="1" applyBorder="1"/>
    <xf numFmtId="0" fontId="4" fillId="3" borderId="0" xfId="0" applyFont="1" applyFill="1" applyBorder="1"/>
    <xf numFmtId="0" fontId="3" fillId="3" borderId="9" xfId="0" applyFont="1" applyFill="1" applyBorder="1"/>
    <xf numFmtId="0" fontId="0" fillId="3" borderId="11" xfId="0" applyFill="1" applyBorder="1"/>
    <xf numFmtId="0" fontId="0" fillId="3" borderId="12" xfId="0" applyFill="1" applyBorder="1"/>
    <xf numFmtId="0" fontId="7" fillId="3" borderId="13" xfId="51" applyFont="1" applyFill="1" applyBorder="1" applyAlignment="1">
      <alignment horizontal="left"/>
    </xf>
    <xf numFmtId="0" fontId="7" fillId="3" borderId="11" xfId="51" applyFont="1" applyFill="1" applyBorder="1" applyAlignment="1">
      <alignment horizontal="center"/>
    </xf>
    <xf numFmtId="0" fontId="7" fillId="3" borderId="11" xfId="51" applyFont="1" applyFill="1" applyBorder="1" applyAlignment="1">
      <alignment horizontal="right"/>
    </xf>
    <xf numFmtId="38" fontId="7" fillId="3" borderId="11" xfId="51" applyNumberFormat="1" applyFont="1" applyFill="1" applyBorder="1" applyAlignment="1">
      <alignment horizontal="right"/>
    </xf>
    <xf numFmtId="3" fontId="7" fillId="3" borderId="11" xfId="51" applyNumberFormat="1" applyFont="1" applyFill="1" applyBorder="1" applyAlignment="1">
      <alignment horizontal="right"/>
    </xf>
    <xf numFmtId="0" fontId="7" fillId="3" borderId="10" xfId="51" applyFont="1" applyFill="1" applyBorder="1" applyAlignment="1">
      <alignment horizontal="left"/>
    </xf>
    <xf numFmtId="0" fontId="7" fillId="3" borderId="6" xfId="51" applyFont="1" applyFill="1" applyBorder="1" applyAlignment="1">
      <alignment horizontal="center"/>
    </xf>
    <xf numFmtId="0" fontId="7" fillId="3" borderId="6" xfId="51" applyFont="1" applyFill="1" applyBorder="1" applyAlignment="1">
      <alignment horizontal="right"/>
    </xf>
    <xf numFmtId="38" fontId="7" fillId="3" borderId="6" xfId="51" applyNumberFormat="1" applyFont="1" applyFill="1" applyBorder="1" applyAlignment="1">
      <alignment horizontal="right"/>
    </xf>
    <xf numFmtId="3" fontId="7" fillId="3" borderId="6" xfId="51" applyNumberFormat="1" applyFont="1" applyFill="1" applyBorder="1" applyAlignment="1">
      <alignment horizontal="right"/>
    </xf>
    <xf numFmtId="0" fontId="7" fillId="3" borderId="9" xfId="51" applyFont="1" applyFill="1" applyBorder="1" applyAlignment="1">
      <alignment horizontal="left"/>
    </xf>
    <xf numFmtId="0" fontId="7" fillId="3" borderId="0" xfId="51" applyFont="1" applyFill="1" applyBorder="1" applyAlignment="1">
      <alignment horizontal="center"/>
    </xf>
    <xf numFmtId="0" fontId="7" fillId="3" borderId="0" xfId="51" applyFont="1" applyFill="1" applyBorder="1" applyAlignment="1">
      <alignment horizontal="right"/>
    </xf>
    <xf numFmtId="38" fontId="7" fillId="3" borderId="0" xfId="51" applyNumberFormat="1" applyFont="1" applyFill="1" applyBorder="1" applyAlignment="1">
      <alignment horizontal="right"/>
    </xf>
    <xf numFmtId="3" fontId="7" fillId="3" borderId="0" xfId="51" applyNumberFormat="1" applyFont="1" applyFill="1" applyBorder="1" applyAlignment="1">
      <alignment horizontal="right"/>
    </xf>
    <xf numFmtId="0" fontId="4" fillId="2" borderId="1" xfId="0" applyFont="1" applyFill="1" applyBorder="1" applyAlignment="1">
      <alignment horizontal="right"/>
    </xf>
    <xf numFmtId="0" fontId="8" fillId="0" borderId="0" xfId="0" applyFont="1"/>
    <xf numFmtId="0" fontId="8" fillId="3" borderId="9" xfId="0" applyFont="1" applyFill="1" applyBorder="1"/>
    <xf numFmtId="0" fontId="8" fillId="3" borderId="0" xfId="0" applyFont="1" applyFill="1" applyBorder="1"/>
    <xf numFmtId="0" fontId="8" fillId="3" borderId="7" xfId="0" applyFont="1" applyFill="1" applyBorder="1"/>
    <xf numFmtId="0" fontId="8" fillId="3" borderId="3" xfId="0" applyFont="1" applyFill="1" applyBorder="1"/>
    <xf numFmtId="0" fontId="8" fillId="3" borderId="8" xfId="0" applyFont="1" applyFill="1" applyBorder="1"/>
    <xf numFmtId="0" fontId="8" fillId="3" borderId="4" xfId="0" applyFont="1" applyFill="1" applyBorder="1"/>
    <xf numFmtId="0" fontId="9" fillId="0" borderId="0" xfId="0" applyFont="1"/>
    <xf numFmtId="0" fontId="3" fillId="0" borderId="0" xfId="0" applyFont="1"/>
    <xf numFmtId="0" fontId="3" fillId="3" borderId="7" xfId="0" applyFont="1" applyFill="1" applyBorder="1"/>
    <xf numFmtId="0" fontId="3" fillId="0" borderId="1" xfId="0" applyFont="1" applyBorder="1"/>
    <xf numFmtId="0" fontId="3" fillId="3" borderId="2" xfId="0" applyFont="1" applyFill="1" applyBorder="1"/>
    <xf numFmtId="0" fontId="3" fillId="0" borderId="1" xfId="0" applyFont="1" applyBorder="1" applyAlignment="1">
      <alignment horizontal="left"/>
    </xf>
    <xf numFmtId="0" fontId="3" fillId="3" borderId="3" xfId="0" applyFont="1" applyFill="1" applyBorder="1"/>
    <xf numFmtId="0" fontId="3" fillId="3" borderId="8" xfId="0" applyFont="1" applyFill="1" applyBorder="1"/>
    <xf numFmtId="0" fontId="3" fillId="3" borderId="4" xfId="0" applyFont="1" applyFill="1" applyBorder="1"/>
    <xf numFmtId="2" fontId="3" fillId="0" borderId="1" xfId="0" applyNumberFormat="1" applyFont="1" applyBorder="1" applyAlignment="1">
      <alignment horizontal="right"/>
    </xf>
    <xf numFmtId="2" fontId="3" fillId="0" borderId="1" xfId="0" applyNumberFormat="1" applyFont="1" applyBorder="1"/>
    <xf numFmtId="16" fontId="3" fillId="3" borderId="0" xfId="0" applyNumberFormat="1" applyFont="1" applyFill="1" applyBorder="1"/>
    <xf numFmtId="9" fontId="3" fillId="3" borderId="0" xfId="0" applyNumberFormat="1" applyFont="1" applyFill="1" applyBorder="1"/>
    <xf numFmtId="10" fontId="3" fillId="3" borderId="0" xfId="0" applyNumberFormat="1" applyFont="1" applyFill="1" applyBorder="1"/>
    <xf numFmtId="0" fontId="3" fillId="2" borderId="1" xfId="0" applyFont="1" applyFill="1" applyBorder="1" applyAlignment="1">
      <alignment horizontal="left"/>
    </xf>
    <xf numFmtId="0" fontId="3" fillId="3" borderId="1" xfId="0" applyFont="1" applyFill="1" applyBorder="1"/>
    <xf numFmtId="0" fontId="12" fillId="4" borderId="1" xfId="0" applyFont="1" applyFill="1" applyBorder="1"/>
    <xf numFmtId="0" fontId="3" fillId="0" borderId="0" xfId="0" applyFont="1" applyAlignment="1">
      <alignment horizontal="left" vertical="justify"/>
    </xf>
    <xf numFmtId="0" fontId="12" fillId="2" borderId="1" xfId="0" applyFont="1" applyFill="1" applyBorder="1"/>
    <xf numFmtId="0" fontId="12" fillId="2" borderId="1" xfId="0" applyFont="1" applyFill="1" applyBorder="1" applyAlignment="1">
      <alignment horizontal="center" wrapText="1"/>
    </xf>
    <xf numFmtId="0" fontId="11" fillId="0" borderId="0" xfId="0" applyFont="1"/>
    <xf numFmtId="164" fontId="11" fillId="0" borderId="0" xfId="0" applyNumberFormat="1" applyFont="1"/>
    <xf numFmtId="0" fontId="30" fillId="0" borderId="1" xfId="53" applyFill="1" applyBorder="1"/>
    <xf numFmtId="0" fontId="4" fillId="3" borderId="10" xfId="0" applyFont="1" applyFill="1" applyBorder="1" applyAlignment="1">
      <alignment horizontal="left" vertical="top"/>
    </xf>
    <xf numFmtId="0" fontId="4" fillId="3" borderId="6" xfId="0" applyFont="1" applyFill="1" applyBorder="1" applyAlignment="1">
      <alignment horizontal="left" vertical="top"/>
    </xf>
    <xf numFmtId="0" fontId="4" fillId="3" borderId="9" xfId="0" applyFont="1" applyFill="1" applyBorder="1" applyAlignment="1">
      <alignment horizontal="left" vertical="top"/>
    </xf>
    <xf numFmtId="0" fontId="4" fillId="3" borderId="0" xfId="0" applyFont="1" applyFill="1" applyBorder="1" applyAlignment="1">
      <alignment horizontal="left" vertical="top"/>
    </xf>
    <xf numFmtId="0" fontId="0" fillId="3" borderId="1" xfId="0" applyFill="1" applyBorder="1"/>
    <xf numFmtId="0" fontId="4" fillId="3" borderId="5" xfId="0" applyFont="1" applyFill="1" applyBorder="1" applyAlignment="1"/>
    <xf numFmtId="16" fontId="3" fillId="0" borderId="1" xfId="0" applyNumberFormat="1" applyFont="1" applyBorder="1"/>
    <xf numFmtId="0" fontId="3" fillId="3" borderId="1" xfId="0" applyFont="1" applyFill="1" applyBorder="1" applyAlignment="1">
      <alignment horizontal="left"/>
    </xf>
    <xf numFmtId="0" fontId="0" fillId="3" borderId="14" xfId="0" applyFill="1" applyBorder="1"/>
    <xf numFmtId="14" fontId="0" fillId="3" borderId="1" xfId="0" applyNumberFormat="1" applyFill="1" applyBorder="1"/>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14" fillId="5" borderId="19" xfId="0" applyFont="1" applyFill="1" applyBorder="1"/>
    <xf numFmtId="0" fontId="14" fillId="5" borderId="19" xfId="0" applyFont="1" applyFill="1" applyBorder="1" applyAlignment="1">
      <alignment horizontal="center"/>
    </xf>
    <xf numFmtId="0" fontId="8" fillId="3" borderId="1" xfId="0" applyFont="1" applyFill="1" applyBorder="1"/>
    <xf numFmtId="0" fontId="15" fillId="3" borderId="1" xfId="0" applyFont="1" applyFill="1" applyBorder="1"/>
    <xf numFmtId="0" fontId="3" fillId="2" borderId="5" xfId="0" applyFont="1" applyFill="1" applyBorder="1" applyAlignment="1"/>
    <xf numFmtId="0" fontId="13" fillId="3" borderId="0" xfId="0" applyFont="1" applyFill="1" applyBorder="1" applyAlignment="1">
      <alignment horizontal="center"/>
    </xf>
    <xf numFmtId="0" fontId="13" fillId="3" borderId="7" xfId="0" applyFont="1" applyFill="1" applyBorder="1" applyAlignment="1">
      <alignment horizontal="center"/>
    </xf>
    <xf numFmtId="0" fontId="13" fillId="3" borderId="2" xfId="0" applyFont="1" applyFill="1" applyBorder="1" applyAlignment="1">
      <alignment horizontal="center"/>
    </xf>
    <xf numFmtId="0" fontId="14" fillId="5" borderId="20" xfId="0" applyFont="1" applyFill="1" applyBorder="1"/>
    <xf numFmtId="0" fontId="19" fillId="6" borderId="3" xfId="0" applyFont="1" applyFill="1" applyBorder="1" applyAlignment="1"/>
    <xf numFmtId="0" fontId="3" fillId="2" borderId="1" xfId="0" applyFont="1" applyFill="1" applyBorder="1" applyAlignment="1">
      <alignment horizontal="center"/>
    </xf>
    <xf numFmtId="0" fontId="18" fillId="2" borderId="1" xfId="0" applyFont="1" applyFill="1" applyBorder="1" applyAlignment="1">
      <alignment horizontal="center"/>
    </xf>
    <xf numFmtId="2" fontId="10" fillId="2" borderId="1" xfId="0" applyNumberFormat="1" applyFont="1" applyFill="1" applyBorder="1" applyAlignment="1">
      <alignment horizontal="center"/>
    </xf>
    <xf numFmtId="0" fontId="3" fillId="2" borderId="1" xfId="53" applyFont="1" applyFill="1" applyBorder="1" applyAlignment="1">
      <alignment horizontal="left"/>
    </xf>
    <xf numFmtId="0" fontId="17" fillId="2" borderId="1" xfId="53" applyFont="1" applyFill="1" applyBorder="1" applyAlignment="1">
      <alignment horizontal="center"/>
    </xf>
    <xf numFmtId="0" fontId="0" fillId="3" borderId="6" xfId="0" applyFill="1" applyBorder="1" applyAlignment="1"/>
    <xf numFmtId="0" fontId="19" fillId="6" borderId="10" xfId="0" applyFont="1" applyFill="1" applyBorder="1" applyAlignment="1"/>
    <xf numFmtId="0" fontId="3" fillId="0" borderId="11" xfId="0" applyFont="1" applyBorder="1"/>
    <xf numFmtId="0" fontId="12" fillId="2" borderId="15" xfId="0" applyFont="1" applyFill="1" applyBorder="1"/>
    <xf numFmtId="0" fontId="12" fillId="2" borderId="15" xfId="0" applyFont="1" applyFill="1" applyBorder="1" applyAlignment="1">
      <alignment horizontal="center" wrapText="1"/>
    </xf>
    <xf numFmtId="0" fontId="12" fillId="2" borderId="15" xfId="0" applyFont="1" applyFill="1" applyBorder="1" applyAlignment="1">
      <alignment horizontal="right" wrapText="1"/>
    </xf>
    <xf numFmtId="0" fontId="3" fillId="0" borderId="19" xfId="0" applyFont="1" applyBorder="1"/>
    <xf numFmtId="0" fontId="8" fillId="0" borderId="1" xfId="0" applyFont="1" applyBorder="1"/>
    <xf numFmtId="0" fontId="8" fillId="0" borderId="0" xfId="0" applyFont="1" applyBorder="1"/>
    <xf numFmtId="0" fontId="19" fillId="6" borderId="1" xfId="0" applyFont="1" applyFill="1" applyBorder="1" applyAlignment="1"/>
    <xf numFmtId="0" fontId="19" fillId="6" borderId="21" xfId="0" applyFont="1" applyFill="1" applyBorder="1" applyAlignment="1"/>
    <xf numFmtId="0" fontId="22" fillId="7" borderId="19" xfId="0" applyFont="1" applyFill="1" applyBorder="1" applyAlignment="1"/>
    <xf numFmtId="0" fontId="5" fillId="3" borderId="13" xfId="0" applyFont="1" applyFill="1" applyBorder="1" applyAlignment="1"/>
    <xf numFmtId="0" fontId="5" fillId="3" borderId="11" xfId="0" applyFont="1" applyFill="1" applyBorder="1" applyAlignment="1"/>
    <xf numFmtId="2" fontId="3" fillId="0" borderId="19" xfId="0" applyNumberFormat="1" applyFont="1" applyBorder="1" applyAlignment="1">
      <alignment horizontal="right"/>
    </xf>
    <xf numFmtId="2" fontId="3" fillId="0" borderId="21" xfId="0" applyNumberFormat="1" applyFont="1" applyBorder="1" applyAlignment="1">
      <alignment horizontal="right"/>
    </xf>
    <xf numFmtId="0" fontId="12" fillId="2" borderId="22" xfId="0" applyFont="1" applyFill="1" applyBorder="1" applyAlignment="1">
      <alignment horizontal="center"/>
    </xf>
    <xf numFmtId="165" fontId="8" fillId="0" borderId="1" xfId="0" applyNumberFormat="1" applyFont="1" applyBorder="1"/>
    <xf numFmtId="2" fontId="8" fillId="0" borderId="1" xfId="0" applyNumberFormat="1" applyFont="1" applyBorder="1"/>
    <xf numFmtId="43" fontId="8" fillId="0" borderId="1" xfId="40" applyFont="1" applyBorder="1"/>
    <xf numFmtId="166" fontId="8" fillId="0" borderId="1" xfId="40" applyNumberFormat="1" applyFont="1" applyBorder="1"/>
    <xf numFmtId="10" fontId="17" fillId="0" borderId="1" xfId="61" applyNumberFormat="1" applyFont="1" applyBorder="1"/>
    <xf numFmtId="10" fontId="3" fillId="0" borderId="1" xfId="61" applyNumberFormat="1" applyFont="1" applyBorder="1" applyAlignment="1">
      <alignment horizontal="right"/>
    </xf>
    <xf numFmtId="10" fontId="3" fillId="3" borderId="1" xfId="61" applyNumberFormat="1" applyFont="1" applyFill="1" applyBorder="1" applyAlignment="1">
      <alignment horizontal="right"/>
    </xf>
    <xf numFmtId="166" fontId="3" fillId="0" borderId="1" xfId="40" applyNumberFormat="1" applyFont="1" applyBorder="1"/>
    <xf numFmtId="167" fontId="3" fillId="0" borderId="1" xfId="41" applyNumberFormat="1" applyFont="1" applyBorder="1"/>
    <xf numFmtId="0" fontId="0" fillId="0" borderId="16" xfId="0" applyNumberFormat="1" applyBorder="1"/>
    <xf numFmtId="14" fontId="0" fillId="0" borderId="0" xfId="0" applyNumberFormat="1"/>
    <xf numFmtId="165" fontId="3" fillId="0" borderId="1" xfId="0" applyNumberFormat="1" applyFont="1" applyBorder="1"/>
    <xf numFmtId="0" fontId="30" fillId="0" borderId="0" xfId="53" applyFill="1" applyBorder="1"/>
    <xf numFmtId="0" fontId="30" fillId="0" borderId="0" xfId="55" applyBorder="1"/>
    <xf numFmtId="2" fontId="30" fillId="0" borderId="0" xfId="55" applyNumberFormat="1" applyBorder="1"/>
    <xf numFmtId="0" fontId="0" fillId="0" borderId="0" xfId="0" applyFill="1" applyBorder="1"/>
    <xf numFmtId="0" fontId="3" fillId="0" borderId="0" xfId="53" applyFont="1" applyFill="1" applyBorder="1"/>
    <xf numFmtId="0" fontId="17" fillId="0" borderId="0" xfId="53" applyFont="1" applyFill="1" applyBorder="1" applyAlignment="1">
      <alignment horizontal="center"/>
    </xf>
    <xf numFmtId="0" fontId="17" fillId="0" borderId="0" xfId="55" applyFont="1" applyFill="1" applyBorder="1" applyAlignment="1">
      <alignment horizontal="center"/>
    </xf>
    <xf numFmtId="0" fontId="3" fillId="0" borderId="0" xfId="55" applyFont="1" applyFill="1" applyBorder="1"/>
    <xf numFmtId="0" fontId="3" fillId="0" borderId="0" xfId="0" applyFont="1" applyFill="1" applyBorder="1"/>
    <xf numFmtId="0" fontId="3" fillId="0" borderId="0" xfId="0" applyFont="1" applyBorder="1"/>
    <xf numFmtId="44" fontId="11" fillId="0" borderId="0" xfId="41" applyFont="1"/>
    <xf numFmtId="11" fontId="0" fillId="0" borderId="0" xfId="0" applyNumberFormat="1"/>
    <xf numFmtId="2" fontId="8" fillId="3" borderId="1" xfId="0" applyNumberFormat="1" applyFont="1" applyFill="1" applyBorder="1"/>
    <xf numFmtId="166" fontId="8" fillId="3" borderId="1" xfId="40" applyNumberFormat="1" applyFont="1" applyFill="1" applyBorder="1"/>
    <xf numFmtId="168" fontId="0" fillId="0" borderId="0" xfId="0" applyNumberFormat="1"/>
    <xf numFmtId="0" fontId="22" fillId="6" borderId="23" xfId="0" applyFont="1" applyFill="1" applyBorder="1" applyAlignment="1"/>
    <xf numFmtId="0" fontId="20" fillId="3" borderId="24" xfId="0" applyFont="1" applyFill="1" applyBorder="1" applyAlignment="1">
      <alignment horizontal="center"/>
    </xf>
    <xf numFmtId="0" fontId="21" fillId="3" borderId="0" xfId="0" applyFont="1" applyFill="1" applyBorder="1"/>
    <xf numFmtId="0" fontId="3" fillId="3" borderId="19" xfId="0" applyFont="1" applyFill="1" applyBorder="1"/>
    <xf numFmtId="0" fontId="8" fillId="0" borderId="12" xfId="0" applyFont="1" applyBorder="1"/>
    <xf numFmtId="0" fontId="9" fillId="3" borderId="7" xfId="0" applyFont="1" applyFill="1" applyBorder="1"/>
    <xf numFmtId="0" fontId="3" fillId="2" borderId="15" xfId="0" applyFont="1" applyFill="1" applyBorder="1" applyAlignment="1">
      <alignment horizontal="left"/>
    </xf>
    <xf numFmtId="0" fontId="3" fillId="2" borderId="15" xfId="0" applyFont="1" applyFill="1" applyBorder="1" applyAlignment="1">
      <alignment horizontal="center"/>
    </xf>
    <xf numFmtId="16" fontId="3" fillId="0" borderId="1" xfId="0" applyNumberFormat="1" applyFont="1" applyBorder="1" applyAlignment="1">
      <alignment horizontal="left"/>
    </xf>
    <xf numFmtId="2" fontId="3" fillId="3" borderId="1" xfId="0" applyNumberFormat="1" applyFont="1" applyFill="1" applyBorder="1" applyAlignment="1">
      <alignment horizontal="right"/>
    </xf>
    <xf numFmtId="2" fontId="3" fillId="0" borderId="1" xfId="0" applyNumberFormat="1" applyFont="1" applyFill="1" applyBorder="1" applyAlignment="1">
      <alignment horizontal="right"/>
    </xf>
    <xf numFmtId="0" fontId="0" fillId="3" borderId="0" xfId="0" applyFill="1" applyAlignment="1"/>
    <xf numFmtId="0" fontId="0" fillId="3" borderId="7" xfId="0" applyFill="1" applyBorder="1" applyAlignment="1"/>
    <xf numFmtId="0" fontId="19" fillId="6" borderId="16" xfId="0" applyFont="1" applyFill="1" applyBorder="1" applyAlignment="1"/>
    <xf numFmtId="0" fontId="24" fillId="3" borderId="0" xfId="0" applyFont="1" applyFill="1" applyBorder="1" applyAlignment="1"/>
    <xf numFmtId="0" fontId="24" fillId="3" borderId="17" xfId="0" applyFont="1" applyFill="1" applyBorder="1" applyAlignment="1"/>
    <xf numFmtId="0" fontId="24" fillId="3" borderId="18" xfId="0" applyFont="1" applyFill="1" applyBorder="1" applyAlignment="1"/>
    <xf numFmtId="0" fontId="24" fillId="3" borderId="10" xfId="0" applyFont="1" applyFill="1" applyBorder="1" applyAlignment="1"/>
    <xf numFmtId="0" fontId="26" fillId="3" borderId="9" xfId="0" applyFont="1" applyFill="1" applyBorder="1" applyAlignment="1">
      <alignment vertical="top" wrapText="1"/>
    </xf>
    <xf numFmtId="0" fontId="8" fillId="3" borderId="17" xfId="0" applyFont="1" applyFill="1" applyBorder="1"/>
    <xf numFmtId="0" fontId="27" fillId="3" borderId="25" xfId="0" applyFont="1" applyFill="1" applyBorder="1" applyAlignment="1"/>
    <xf numFmtId="0" fontId="27" fillId="3" borderId="9" xfId="0" applyFont="1" applyFill="1" applyBorder="1" applyAlignment="1"/>
    <xf numFmtId="0" fontId="8" fillId="3" borderId="0" xfId="0" applyFont="1" applyFill="1"/>
    <xf numFmtId="0" fontId="0" fillId="0" borderId="0" xfId="0" applyFill="1"/>
    <xf numFmtId="0" fontId="26" fillId="3" borderId="0" xfId="0" applyFont="1" applyFill="1" applyBorder="1" applyAlignment="1">
      <alignment vertical="top" wrapText="1"/>
    </xf>
    <xf numFmtId="0" fontId="26" fillId="3" borderId="7" xfId="0" applyFont="1" applyFill="1" applyBorder="1" applyAlignment="1">
      <alignment vertical="top" wrapText="1"/>
    </xf>
    <xf numFmtId="0" fontId="28" fillId="3" borderId="9" xfId="0" applyFont="1" applyFill="1" applyBorder="1" applyAlignment="1">
      <alignment vertical="top" wrapText="1"/>
    </xf>
    <xf numFmtId="0" fontId="28" fillId="3" borderId="0" xfId="0" applyFont="1" applyFill="1" applyBorder="1" applyAlignment="1">
      <alignment wrapText="1"/>
    </xf>
    <xf numFmtId="0" fontId="29" fillId="3" borderId="7" xfId="0" applyFont="1" applyFill="1" applyBorder="1" applyAlignment="1">
      <alignment horizontal="left" wrapText="1"/>
    </xf>
    <xf numFmtId="0" fontId="28" fillId="3" borderId="9" xfId="0" applyFont="1" applyFill="1" applyBorder="1" applyAlignment="1">
      <alignment vertical="top"/>
    </xf>
    <xf numFmtId="0" fontId="28" fillId="3" borderId="7" xfId="0" applyFont="1" applyFill="1" applyBorder="1" applyAlignment="1"/>
    <xf numFmtId="0" fontId="28" fillId="3" borderId="9" xfId="0" applyFont="1" applyFill="1" applyBorder="1" applyAlignment="1">
      <alignment horizontal="left" vertical="top"/>
    </xf>
    <xf numFmtId="0" fontId="28" fillId="3" borderId="7" xfId="0" applyFont="1" applyFill="1" applyBorder="1" applyAlignment="1">
      <alignment horizontal="left"/>
    </xf>
    <xf numFmtId="0" fontId="28" fillId="3" borderId="3" xfId="0" applyFont="1" applyFill="1" applyBorder="1" applyAlignment="1">
      <alignment horizontal="left" vertical="top"/>
    </xf>
    <xf numFmtId="0" fontId="28" fillId="3" borderId="8" xfId="0" applyFont="1" applyFill="1" applyBorder="1" applyAlignment="1">
      <alignment horizontal="left" vertical="top"/>
    </xf>
    <xf numFmtId="0" fontId="28" fillId="3" borderId="4" xfId="0" applyFont="1" applyFill="1" applyBorder="1" applyAlignment="1">
      <alignment horizontal="left" vertical="top"/>
    </xf>
    <xf numFmtId="0" fontId="28" fillId="3" borderId="0" xfId="0" applyFont="1" applyFill="1" applyBorder="1"/>
    <xf numFmtId="0" fontId="28" fillId="3" borderId="7" xfId="0" applyFont="1" applyFill="1" applyBorder="1"/>
    <xf numFmtId="0" fontId="28" fillId="3" borderId="9" xfId="0" applyFont="1" applyFill="1" applyBorder="1"/>
    <xf numFmtId="0" fontId="8" fillId="0" borderId="0" xfId="0" applyFont="1" applyAlignment="1">
      <alignment wrapText="1"/>
    </xf>
    <xf numFmtId="0" fontId="8" fillId="0" borderId="0" xfId="0" applyFont="1" applyAlignment="1">
      <alignment wrapText="1"/>
    </xf>
    <xf numFmtId="0" fontId="27" fillId="3" borderId="17" xfId="0" applyFont="1" applyFill="1" applyBorder="1" applyAlignment="1">
      <alignment horizontal="right"/>
    </xf>
    <xf numFmtId="0" fontId="27" fillId="3" borderId="26" xfId="0" applyFont="1" applyFill="1" applyBorder="1" applyAlignment="1">
      <alignment horizontal="right"/>
    </xf>
    <xf numFmtId="168" fontId="27" fillId="3" borderId="17" xfId="0" applyNumberFormat="1" applyFont="1" applyFill="1" applyBorder="1" applyAlignment="1">
      <alignment horizontal="left"/>
    </xf>
    <xf numFmtId="168" fontId="27" fillId="3" borderId="26" xfId="0" applyNumberFormat="1" applyFont="1" applyFill="1" applyBorder="1" applyAlignment="1">
      <alignment horizontal="left"/>
    </xf>
    <xf numFmtId="0" fontId="2" fillId="8" borderId="23" xfId="0" applyFont="1" applyFill="1" applyBorder="1" applyAlignment="1">
      <alignment horizontal="right"/>
    </xf>
    <xf numFmtId="0" fontId="2" fillId="8" borderId="27" xfId="0" applyFont="1" applyFill="1" applyBorder="1" applyAlignment="1">
      <alignment horizontal="right"/>
    </xf>
    <xf numFmtId="0" fontId="2" fillId="8" borderId="28" xfId="0" applyFont="1" applyFill="1" applyBorder="1" applyAlignment="1">
      <alignment horizontal="right"/>
    </xf>
    <xf numFmtId="0" fontId="25" fillId="3" borderId="0" xfId="0" applyFont="1" applyFill="1" applyBorder="1" applyAlignment="1">
      <alignment horizontal="right"/>
    </xf>
    <xf numFmtId="0" fontId="25" fillId="3" borderId="7" xfId="0" applyFont="1" applyFill="1" applyBorder="1" applyAlignment="1">
      <alignment horizontal="right"/>
    </xf>
    <xf numFmtId="0" fontId="13" fillId="5" borderId="16" xfId="0" applyFont="1" applyFill="1" applyBorder="1" applyAlignment="1">
      <alignment horizontal="center"/>
    </xf>
    <xf numFmtId="0" fontId="13" fillId="5" borderId="29" xfId="0" applyFont="1" applyFill="1" applyBorder="1" applyAlignment="1">
      <alignment horizontal="center"/>
    </xf>
    <xf numFmtId="0" fontId="13" fillId="5" borderId="5" xfId="0" applyFont="1" applyFill="1" applyBorder="1" applyAlignment="1">
      <alignment horizontal="center"/>
    </xf>
    <xf numFmtId="0" fontId="0" fillId="0" borderId="27" xfId="0" applyBorder="1"/>
    <xf numFmtId="0" fontId="0" fillId="0" borderId="28" xfId="0" applyBorder="1"/>
    <xf numFmtId="0" fontId="5" fillId="3" borderId="30" xfId="0" applyFont="1" applyFill="1" applyBorder="1" applyAlignment="1">
      <alignment horizontal="left"/>
    </xf>
    <xf numFmtId="0" fontId="0" fillId="0" borderId="31" xfId="0" applyBorder="1"/>
    <xf numFmtId="0" fontId="0" fillId="0" borderId="32" xfId="0" applyBorder="1"/>
    <xf numFmtId="0" fontId="0" fillId="0" borderId="29" xfId="0" applyFont="1" applyBorder="1"/>
    <xf numFmtId="0" fontId="0" fillId="0" borderId="5" xfId="0" applyFont="1" applyBorder="1"/>
    <xf numFmtId="0" fontId="5" fillId="3" borderId="33" xfId="0" applyFont="1" applyFill="1" applyBorder="1" applyAlignment="1">
      <alignment horizontal="left"/>
    </xf>
    <xf numFmtId="0" fontId="5" fillId="3" borderId="34" xfId="0" applyFont="1" applyFill="1" applyBorder="1" applyAlignment="1">
      <alignment horizontal="left"/>
    </xf>
    <xf numFmtId="0" fontId="5" fillId="3" borderId="35" xfId="0" applyFont="1" applyFill="1" applyBorder="1" applyAlignment="1">
      <alignment horizontal="left"/>
    </xf>
    <xf numFmtId="0" fontId="13" fillId="5" borderId="36" xfId="0" applyFont="1" applyFill="1" applyBorder="1" applyAlignment="1">
      <alignment horizontal="center"/>
    </xf>
    <xf numFmtId="0" fontId="13" fillId="5" borderId="37" xfId="0" applyFont="1" applyFill="1" applyBorder="1" applyAlignment="1">
      <alignment horizontal="center"/>
    </xf>
    <xf numFmtId="0" fontId="13" fillId="5" borderId="38" xfId="0" applyFont="1" applyFill="1" applyBorder="1" applyAlignment="1">
      <alignment horizontal="center"/>
    </xf>
    <xf numFmtId="0" fontId="8" fillId="3" borderId="29" xfId="0" applyFont="1" applyFill="1" applyBorder="1" applyAlignment="1">
      <alignment horizontal="right"/>
    </xf>
    <xf numFmtId="0" fontId="8" fillId="3" borderId="5" xfId="0" applyFont="1" applyFill="1" applyBorder="1" applyAlignment="1">
      <alignment horizontal="right"/>
    </xf>
    <xf numFmtId="0" fontId="16" fillId="3" borderId="3" xfId="0" applyFont="1" applyFill="1" applyBorder="1" applyAlignment="1">
      <alignment horizontal="left"/>
    </xf>
    <xf numFmtId="0" fontId="16" fillId="3" borderId="8" xfId="0" applyFont="1" applyFill="1" applyBorder="1" applyAlignment="1">
      <alignment horizontal="left"/>
    </xf>
    <xf numFmtId="0" fontId="16" fillId="3" borderId="10" xfId="0" applyFont="1" applyFill="1" applyBorder="1" applyAlignment="1">
      <alignment horizontal="left"/>
    </xf>
    <xf numFmtId="0" fontId="16" fillId="3" borderId="6" xfId="0" applyFont="1" applyFill="1" applyBorder="1" applyAlignment="1">
      <alignment horizontal="left"/>
    </xf>
    <xf numFmtId="0" fontId="5" fillId="3" borderId="31" xfId="0" applyFont="1" applyFill="1" applyBorder="1" applyAlignment="1">
      <alignment horizontal="left"/>
    </xf>
    <xf numFmtId="0" fontId="5" fillId="3" borderId="32" xfId="0" applyFont="1" applyFill="1" applyBorder="1" applyAlignment="1">
      <alignment horizontal="left"/>
    </xf>
    <xf numFmtId="0" fontId="13" fillId="5" borderId="10" xfId="0" applyFont="1" applyFill="1" applyBorder="1" applyAlignment="1">
      <alignment horizontal="center"/>
    </xf>
    <xf numFmtId="0" fontId="13" fillId="5" borderId="6" xfId="0" applyFont="1" applyFill="1" applyBorder="1" applyAlignment="1">
      <alignment horizontal="center"/>
    </xf>
    <xf numFmtId="0" fontId="13" fillId="5" borderId="2" xfId="0" applyFont="1" applyFill="1" applyBorder="1" applyAlignment="1">
      <alignment horizontal="center"/>
    </xf>
    <xf numFmtId="0" fontId="13" fillId="0" borderId="3" xfId="0" applyFont="1" applyFill="1" applyBorder="1" applyAlignment="1">
      <alignment horizontal="center"/>
    </xf>
    <xf numFmtId="0" fontId="13" fillId="0" borderId="8" xfId="0" applyFont="1" applyFill="1" applyBorder="1" applyAlignment="1">
      <alignment horizontal="center"/>
    </xf>
    <xf numFmtId="0" fontId="13" fillId="0" borderId="4" xfId="0" applyFont="1" applyFill="1" applyBorder="1" applyAlignment="1">
      <alignment horizontal="center"/>
    </xf>
    <xf numFmtId="0" fontId="13" fillId="5" borderId="9" xfId="0" applyFont="1" applyFill="1" applyBorder="1" applyAlignment="1">
      <alignment horizontal="center"/>
    </xf>
    <xf numFmtId="0" fontId="13" fillId="5" borderId="0" xfId="0" applyFont="1" applyFill="1" applyBorder="1" applyAlignment="1">
      <alignment horizontal="center"/>
    </xf>
    <xf numFmtId="0" fontId="13" fillId="5" borderId="7" xfId="0" applyFont="1" applyFill="1" applyBorder="1" applyAlignment="1">
      <alignment horizontal="center"/>
    </xf>
    <xf numFmtId="0" fontId="13" fillId="5" borderId="25" xfId="0" applyFont="1" applyFill="1" applyBorder="1" applyAlignment="1">
      <alignment horizontal="center"/>
    </xf>
    <xf numFmtId="0" fontId="13" fillId="5" borderId="17" xfId="0" applyFont="1" applyFill="1" applyBorder="1" applyAlignment="1">
      <alignment horizontal="center"/>
    </xf>
    <xf numFmtId="0" fontId="5" fillId="3" borderId="13" xfId="0" applyFont="1" applyFill="1" applyBorder="1" applyAlignment="1">
      <alignment horizontal="left"/>
    </xf>
    <xf numFmtId="0" fontId="5" fillId="3" borderId="11" xfId="0" applyFont="1" applyFill="1" applyBorder="1" applyAlignment="1">
      <alignment horizontal="left"/>
    </xf>
    <xf numFmtId="0" fontId="2" fillId="8" borderId="39" xfId="0" applyFont="1" applyFill="1" applyBorder="1" applyAlignment="1">
      <alignment horizontal="right"/>
    </xf>
    <xf numFmtId="0" fontId="2" fillId="8" borderId="26" xfId="0" applyFont="1" applyFill="1" applyBorder="1" applyAlignment="1">
      <alignment horizontal="right"/>
    </xf>
  </cellXfs>
  <cellStyles count="6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40" builtinId="3"/>
    <cellStyle name="Currency" xfId="41" builtinId="4"/>
    <cellStyle name="Explanatory Text" xfId="42" builtinId="53"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48" builtinId="20" customBuiltin="1"/>
    <cellStyle name="Linked Cell" xfId="49" builtinId="24" customBuiltin="1"/>
    <cellStyle name="Neutral" xfId="50" builtinId="28" customBuiltin="1"/>
    <cellStyle name="Normal" xfId="0" builtinId="0"/>
    <cellStyle name="Normal 2" xfId="51"/>
    <cellStyle name="Normal 3" xfId="52"/>
    <cellStyle name="Normal 4" xfId="53"/>
    <cellStyle name="Normal 5" xfId="54"/>
    <cellStyle name="Normal 6" xfId="55"/>
    <cellStyle name="Note 2" xfId="56"/>
    <cellStyle name="Note 3" xfId="57"/>
    <cellStyle name="Note 4" xfId="58"/>
    <cellStyle name="Note 5" xfId="59"/>
    <cellStyle name="Output" xfId="60" builtinId="21" customBuiltin="1"/>
    <cellStyle name="Percent" xfId="61" builtinId="5"/>
    <cellStyle name="Title" xfId="62" builtinId="15" customBuiltin="1"/>
    <cellStyle name="Total" xfId="63" builtinId="25" customBuiltin="1"/>
    <cellStyle name="Warning Text" xfId="64" builtinId="11" customBuiltin="1"/>
  </cellStyles>
  <dxfs count="10">
    <dxf>
      <numFmt numFmtId="0" formatCode="General"/>
      <border diagonalUp="0" diagonalDown="0">
        <left style="thin">
          <color indexed="64"/>
        </left>
        <right/>
        <top style="thin">
          <color indexed="64"/>
        </top>
        <bottom style="thin">
          <color indexed="64"/>
        </bottom>
      </border>
    </dxf>
    <dxf>
      <border diagonalUp="0" diagonalDown="0">
        <left/>
        <right style="thin">
          <color indexed="64"/>
        </right>
        <top style="thin">
          <color indexed="64"/>
        </top>
        <bottom style="thin">
          <color indexed="64"/>
        </bottom>
      </border>
    </dxf>
    <dxf>
      <border outline="0">
        <top style="thin">
          <color indexed="64"/>
        </top>
      </border>
    </dxf>
    <dxf>
      <border outline="0">
        <bottom style="thin">
          <color indexed="64"/>
        </bottom>
      </border>
    </dxf>
    <dxf>
      <border diagonalUp="0" diagonalDown="0" outline="0">
        <left style="thin">
          <color indexed="64"/>
        </left>
        <right style="thin">
          <color indexed="64"/>
        </right>
        <top/>
        <bottom/>
      </border>
    </dxf>
    <dxf>
      <numFmt numFmtId="0" formatCode="General"/>
      <border diagonalUp="0" diagonalDown="0">
        <left style="thin">
          <color indexed="64"/>
        </left>
        <right/>
        <top style="thin">
          <color indexed="64"/>
        </top>
        <bottom style="thin">
          <color indexed="64"/>
        </bottom>
      </border>
    </dxf>
    <dxf>
      <border diagonalUp="0" diagonalDown="0">
        <left/>
        <right style="thin">
          <color indexed="64"/>
        </right>
        <top style="thin">
          <color indexed="64"/>
        </top>
        <bottom style="thin">
          <color indexed="64"/>
        </bottom>
      </border>
    </dxf>
    <dxf>
      <border outline="0">
        <top style="thin">
          <color indexed="64"/>
        </top>
      </border>
    </dxf>
    <dxf>
      <border outline="0">
        <bottom style="thin">
          <color indexed="64"/>
        </bottom>
      </border>
    </dxf>
    <dxf>
      <border diagonalUp="0" diagonalDown="0" outline="0">
        <left style="thin">
          <color indexed="64"/>
        </left>
        <right style="thin">
          <color indexed="64"/>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3.1221303948576716E-2"/>
          <c:y val="5.1400554097404488E-2"/>
          <c:w val="0.85540508237385771"/>
          <c:h val="0.82004994167395762"/>
        </c:manualLayout>
      </c:layout>
      <c:lineChart>
        <c:grouping val="standard"/>
        <c:ser>
          <c:idx val="0"/>
          <c:order val="0"/>
          <c:tx>
            <c:strRef>
              <c:f>Data!$A$229</c:f>
              <c:strCache>
                <c:ptCount val="1"/>
                <c:pt idx="0">
                  <c:v>Price</c:v>
                </c:pt>
              </c:strCache>
            </c:strRef>
          </c:tx>
          <c:spPr>
            <a:ln>
              <a:solidFill>
                <a:srgbClr val="00B050"/>
              </a:solidFill>
            </a:ln>
          </c:spPr>
          <c:marker>
            <c:symbol val="none"/>
          </c:marker>
          <c:cat>
            <c:numRef>
              <c:f>Data!$B$228:$IR$228</c:f>
              <c:numCache>
                <c:formatCode>m/d/yy;@</c:formatCode>
                <c:ptCount val="251"/>
                <c:pt idx="0">
                  <c:v>39673</c:v>
                </c:pt>
                <c:pt idx="1">
                  <c:v>39672</c:v>
                </c:pt>
                <c:pt idx="2">
                  <c:v>39671</c:v>
                </c:pt>
                <c:pt idx="3">
                  <c:v>39668</c:v>
                </c:pt>
                <c:pt idx="4">
                  <c:v>39667</c:v>
                </c:pt>
                <c:pt idx="5">
                  <c:v>39666</c:v>
                </c:pt>
                <c:pt idx="6">
                  <c:v>39665</c:v>
                </c:pt>
                <c:pt idx="7">
                  <c:v>39664</c:v>
                </c:pt>
                <c:pt idx="8">
                  <c:v>39661</c:v>
                </c:pt>
                <c:pt idx="9">
                  <c:v>39660</c:v>
                </c:pt>
                <c:pt idx="10">
                  <c:v>39659</c:v>
                </c:pt>
                <c:pt idx="11">
                  <c:v>39658</c:v>
                </c:pt>
                <c:pt idx="12">
                  <c:v>39657</c:v>
                </c:pt>
                <c:pt idx="13">
                  <c:v>39654</c:v>
                </c:pt>
                <c:pt idx="14">
                  <c:v>39653</c:v>
                </c:pt>
                <c:pt idx="15">
                  <c:v>39652</c:v>
                </c:pt>
                <c:pt idx="16">
                  <c:v>39651</c:v>
                </c:pt>
                <c:pt idx="17">
                  <c:v>39650</c:v>
                </c:pt>
                <c:pt idx="18">
                  <c:v>39647</c:v>
                </c:pt>
                <c:pt idx="19">
                  <c:v>39646</c:v>
                </c:pt>
                <c:pt idx="20">
                  <c:v>39645</c:v>
                </c:pt>
                <c:pt idx="21">
                  <c:v>39644</c:v>
                </c:pt>
                <c:pt idx="22">
                  <c:v>39643</c:v>
                </c:pt>
                <c:pt idx="23">
                  <c:v>39640</c:v>
                </c:pt>
                <c:pt idx="24">
                  <c:v>39639</c:v>
                </c:pt>
                <c:pt idx="25">
                  <c:v>39638</c:v>
                </c:pt>
                <c:pt idx="26">
                  <c:v>39637</c:v>
                </c:pt>
                <c:pt idx="27">
                  <c:v>39636</c:v>
                </c:pt>
                <c:pt idx="28">
                  <c:v>39632</c:v>
                </c:pt>
                <c:pt idx="29">
                  <c:v>39631</c:v>
                </c:pt>
                <c:pt idx="30">
                  <c:v>39630</c:v>
                </c:pt>
                <c:pt idx="31">
                  <c:v>39629</c:v>
                </c:pt>
                <c:pt idx="32">
                  <c:v>39626</c:v>
                </c:pt>
                <c:pt idx="33">
                  <c:v>39625</c:v>
                </c:pt>
                <c:pt idx="34">
                  <c:v>39624</c:v>
                </c:pt>
                <c:pt idx="35">
                  <c:v>39623</c:v>
                </c:pt>
                <c:pt idx="36">
                  <c:v>39622</c:v>
                </c:pt>
                <c:pt idx="37">
                  <c:v>39619</c:v>
                </c:pt>
                <c:pt idx="38">
                  <c:v>39618</c:v>
                </c:pt>
                <c:pt idx="39">
                  <c:v>39617</c:v>
                </c:pt>
                <c:pt idx="40">
                  <c:v>39616</c:v>
                </c:pt>
                <c:pt idx="41">
                  <c:v>39615</c:v>
                </c:pt>
                <c:pt idx="42">
                  <c:v>39612</c:v>
                </c:pt>
                <c:pt idx="43">
                  <c:v>39611</c:v>
                </c:pt>
                <c:pt idx="44">
                  <c:v>39610</c:v>
                </c:pt>
                <c:pt idx="45">
                  <c:v>39609</c:v>
                </c:pt>
                <c:pt idx="46">
                  <c:v>39608</c:v>
                </c:pt>
                <c:pt idx="47">
                  <c:v>39605</c:v>
                </c:pt>
                <c:pt idx="48">
                  <c:v>39604</c:v>
                </c:pt>
                <c:pt idx="49">
                  <c:v>39603</c:v>
                </c:pt>
                <c:pt idx="50">
                  <c:v>39602</c:v>
                </c:pt>
                <c:pt idx="51">
                  <c:v>39601</c:v>
                </c:pt>
                <c:pt idx="52">
                  <c:v>39598</c:v>
                </c:pt>
                <c:pt idx="53">
                  <c:v>39597</c:v>
                </c:pt>
                <c:pt idx="54">
                  <c:v>39596</c:v>
                </c:pt>
                <c:pt idx="55">
                  <c:v>39595</c:v>
                </c:pt>
                <c:pt idx="56">
                  <c:v>39591</c:v>
                </c:pt>
                <c:pt idx="57">
                  <c:v>39590</c:v>
                </c:pt>
                <c:pt idx="58">
                  <c:v>39589</c:v>
                </c:pt>
                <c:pt idx="59">
                  <c:v>39588</c:v>
                </c:pt>
                <c:pt idx="60">
                  <c:v>39587</c:v>
                </c:pt>
                <c:pt idx="61">
                  <c:v>39584</c:v>
                </c:pt>
                <c:pt idx="62">
                  <c:v>39583</c:v>
                </c:pt>
                <c:pt idx="63">
                  <c:v>39582</c:v>
                </c:pt>
                <c:pt idx="64">
                  <c:v>39581</c:v>
                </c:pt>
                <c:pt idx="65">
                  <c:v>39580</c:v>
                </c:pt>
                <c:pt idx="66">
                  <c:v>39577</c:v>
                </c:pt>
                <c:pt idx="67">
                  <c:v>39576</c:v>
                </c:pt>
                <c:pt idx="68">
                  <c:v>39575</c:v>
                </c:pt>
                <c:pt idx="69">
                  <c:v>39574</c:v>
                </c:pt>
                <c:pt idx="70">
                  <c:v>39573</c:v>
                </c:pt>
                <c:pt idx="71">
                  <c:v>39570</c:v>
                </c:pt>
                <c:pt idx="72">
                  <c:v>39569</c:v>
                </c:pt>
                <c:pt idx="73">
                  <c:v>39568</c:v>
                </c:pt>
                <c:pt idx="74">
                  <c:v>39567</c:v>
                </c:pt>
                <c:pt idx="75">
                  <c:v>39566</c:v>
                </c:pt>
                <c:pt idx="76">
                  <c:v>39563</c:v>
                </c:pt>
                <c:pt idx="77">
                  <c:v>39562</c:v>
                </c:pt>
                <c:pt idx="78">
                  <c:v>39561</c:v>
                </c:pt>
                <c:pt idx="79">
                  <c:v>39560</c:v>
                </c:pt>
                <c:pt idx="80">
                  <c:v>39559</c:v>
                </c:pt>
                <c:pt idx="81">
                  <c:v>39556</c:v>
                </c:pt>
                <c:pt idx="82">
                  <c:v>39555</c:v>
                </c:pt>
                <c:pt idx="83">
                  <c:v>39554</c:v>
                </c:pt>
                <c:pt idx="84">
                  <c:v>39553</c:v>
                </c:pt>
                <c:pt idx="85">
                  <c:v>39552</c:v>
                </c:pt>
                <c:pt idx="86">
                  <c:v>39549</c:v>
                </c:pt>
                <c:pt idx="87">
                  <c:v>39548</c:v>
                </c:pt>
                <c:pt idx="88">
                  <c:v>39547</c:v>
                </c:pt>
                <c:pt idx="89">
                  <c:v>39546</c:v>
                </c:pt>
                <c:pt idx="90">
                  <c:v>39545</c:v>
                </c:pt>
                <c:pt idx="91">
                  <c:v>39542</c:v>
                </c:pt>
                <c:pt idx="92">
                  <c:v>39541</c:v>
                </c:pt>
                <c:pt idx="93">
                  <c:v>39540</c:v>
                </c:pt>
                <c:pt idx="94">
                  <c:v>39539</c:v>
                </c:pt>
                <c:pt idx="95">
                  <c:v>39538</c:v>
                </c:pt>
                <c:pt idx="96">
                  <c:v>39535</c:v>
                </c:pt>
                <c:pt idx="97">
                  <c:v>39534</c:v>
                </c:pt>
                <c:pt idx="98">
                  <c:v>39533</c:v>
                </c:pt>
                <c:pt idx="99">
                  <c:v>39532</c:v>
                </c:pt>
                <c:pt idx="100">
                  <c:v>39531</c:v>
                </c:pt>
                <c:pt idx="101">
                  <c:v>39527</c:v>
                </c:pt>
                <c:pt idx="102">
                  <c:v>39526</c:v>
                </c:pt>
                <c:pt idx="103">
                  <c:v>39525</c:v>
                </c:pt>
                <c:pt idx="104">
                  <c:v>39524</c:v>
                </c:pt>
                <c:pt idx="105">
                  <c:v>39521</c:v>
                </c:pt>
                <c:pt idx="106">
                  <c:v>39520</c:v>
                </c:pt>
                <c:pt idx="107">
                  <c:v>39519</c:v>
                </c:pt>
                <c:pt idx="108">
                  <c:v>39518</c:v>
                </c:pt>
                <c:pt idx="109">
                  <c:v>39517</c:v>
                </c:pt>
                <c:pt idx="110">
                  <c:v>39514</c:v>
                </c:pt>
                <c:pt idx="111">
                  <c:v>39513</c:v>
                </c:pt>
                <c:pt idx="112">
                  <c:v>39512</c:v>
                </c:pt>
                <c:pt idx="113">
                  <c:v>39511</c:v>
                </c:pt>
                <c:pt idx="114">
                  <c:v>39510</c:v>
                </c:pt>
                <c:pt idx="115">
                  <c:v>39507</c:v>
                </c:pt>
                <c:pt idx="116">
                  <c:v>39506</c:v>
                </c:pt>
                <c:pt idx="117">
                  <c:v>39505</c:v>
                </c:pt>
                <c:pt idx="118">
                  <c:v>39504</c:v>
                </c:pt>
                <c:pt idx="119">
                  <c:v>39503</c:v>
                </c:pt>
                <c:pt idx="120">
                  <c:v>39500</c:v>
                </c:pt>
                <c:pt idx="121">
                  <c:v>39499</c:v>
                </c:pt>
                <c:pt idx="122">
                  <c:v>39498</c:v>
                </c:pt>
                <c:pt idx="123">
                  <c:v>39497</c:v>
                </c:pt>
                <c:pt idx="124">
                  <c:v>39493</c:v>
                </c:pt>
                <c:pt idx="125">
                  <c:v>39492</c:v>
                </c:pt>
                <c:pt idx="126">
                  <c:v>39491</c:v>
                </c:pt>
                <c:pt idx="127">
                  <c:v>39490</c:v>
                </c:pt>
                <c:pt idx="128">
                  <c:v>39489</c:v>
                </c:pt>
                <c:pt idx="129">
                  <c:v>39486</c:v>
                </c:pt>
                <c:pt idx="130">
                  <c:v>39485</c:v>
                </c:pt>
                <c:pt idx="131">
                  <c:v>39484</c:v>
                </c:pt>
                <c:pt idx="132">
                  <c:v>39483</c:v>
                </c:pt>
                <c:pt idx="133">
                  <c:v>39482</c:v>
                </c:pt>
                <c:pt idx="134">
                  <c:v>39479</c:v>
                </c:pt>
                <c:pt idx="135">
                  <c:v>39478</c:v>
                </c:pt>
                <c:pt idx="136">
                  <c:v>39477</c:v>
                </c:pt>
                <c:pt idx="137">
                  <c:v>39476</c:v>
                </c:pt>
                <c:pt idx="138">
                  <c:v>39475</c:v>
                </c:pt>
                <c:pt idx="139">
                  <c:v>39472</c:v>
                </c:pt>
                <c:pt idx="140">
                  <c:v>39471</c:v>
                </c:pt>
                <c:pt idx="141">
                  <c:v>39470</c:v>
                </c:pt>
                <c:pt idx="142">
                  <c:v>39469</c:v>
                </c:pt>
                <c:pt idx="143">
                  <c:v>39465</c:v>
                </c:pt>
                <c:pt idx="144">
                  <c:v>39464</c:v>
                </c:pt>
                <c:pt idx="145">
                  <c:v>39463</c:v>
                </c:pt>
                <c:pt idx="146">
                  <c:v>39462</c:v>
                </c:pt>
                <c:pt idx="147">
                  <c:v>39461</c:v>
                </c:pt>
                <c:pt idx="148">
                  <c:v>39458</c:v>
                </c:pt>
                <c:pt idx="149">
                  <c:v>39457</c:v>
                </c:pt>
                <c:pt idx="150">
                  <c:v>39456</c:v>
                </c:pt>
                <c:pt idx="151">
                  <c:v>39455</c:v>
                </c:pt>
                <c:pt idx="152">
                  <c:v>39454</c:v>
                </c:pt>
                <c:pt idx="153">
                  <c:v>39451</c:v>
                </c:pt>
                <c:pt idx="154">
                  <c:v>39450</c:v>
                </c:pt>
                <c:pt idx="155">
                  <c:v>39449</c:v>
                </c:pt>
                <c:pt idx="156">
                  <c:v>39447</c:v>
                </c:pt>
                <c:pt idx="157">
                  <c:v>39444</c:v>
                </c:pt>
                <c:pt idx="158">
                  <c:v>39443</c:v>
                </c:pt>
                <c:pt idx="159">
                  <c:v>39442</c:v>
                </c:pt>
                <c:pt idx="160">
                  <c:v>39440</c:v>
                </c:pt>
                <c:pt idx="161">
                  <c:v>39437</c:v>
                </c:pt>
                <c:pt idx="162">
                  <c:v>39436</c:v>
                </c:pt>
                <c:pt idx="163">
                  <c:v>39435</c:v>
                </c:pt>
                <c:pt idx="164">
                  <c:v>39434</c:v>
                </c:pt>
                <c:pt idx="165">
                  <c:v>39433</c:v>
                </c:pt>
                <c:pt idx="166">
                  <c:v>39430</c:v>
                </c:pt>
                <c:pt idx="167">
                  <c:v>39429</c:v>
                </c:pt>
                <c:pt idx="168">
                  <c:v>39428</c:v>
                </c:pt>
                <c:pt idx="169">
                  <c:v>39427</c:v>
                </c:pt>
                <c:pt idx="170">
                  <c:v>39426</c:v>
                </c:pt>
                <c:pt idx="171">
                  <c:v>39423</c:v>
                </c:pt>
                <c:pt idx="172">
                  <c:v>39422</c:v>
                </c:pt>
                <c:pt idx="173">
                  <c:v>39421</c:v>
                </c:pt>
                <c:pt idx="174">
                  <c:v>39420</c:v>
                </c:pt>
                <c:pt idx="175">
                  <c:v>39419</c:v>
                </c:pt>
                <c:pt idx="176">
                  <c:v>39416</c:v>
                </c:pt>
                <c:pt idx="177">
                  <c:v>39415</c:v>
                </c:pt>
                <c:pt idx="178">
                  <c:v>39414</c:v>
                </c:pt>
                <c:pt idx="179">
                  <c:v>39413</c:v>
                </c:pt>
                <c:pt idx="180">
                  <c:v>39412</c:v>
                </c:pt>
                <c:pt idx="181">
                  <c:v>39409</c:v>
                </c:pt>
                <c:pt idx="182">
                  <c:v>39407</c:v>
                </c:pt>
                <c:pt idx="183">
                  <c:v>39406</c:v>
                </c:pt>
                <c:pt idx="184">
                  <c:v>39405</c:v>
                </c:pt>
                <c:pt idx="185">
                  <c:v>39402</c:v>
                </c:pt>
                <c:pt idx="186">
                  <c:v>39401</c:v>
                </c:pt>
                <c:pt idx="187">
                  <c:v>39400</c:v>
                </c:pt>
                <c:pt idx="188">
                  <c:v>39399</c:v>
                </c:pt>
                <c:pt idx="189">
                  <c:v>39398</c:v>
                </c:pt>
                <c:pt idx="190">
                  <c:v>39395</c:v>
                </c:pt>
                <c:pt idx="191">
                  <c:v>39394</c:v>
                </c:pt>
                <c:pt idx="192">
                  <c:v>39393</c:v>
                </c:pt>
                <c:pt idx="193">
                  <c:v>39392</c:v>
                </c:pt>
                <c:pt idx="194">
                  <c:v>39391</c:v>
                </c:pt>
                <c:pt idx="195">
                  <c:v>39388</c:v>
                </c:pt>
                <c:pt idx="196">
                  <c:v>39387</c:v>
                </c:pt>
                <c:pt idx="197">
                  <c:v>39386</c:v>
                </c:pt>
                <c:pt idx="198">
                  <c:v>39385</c:v>
                </c:pt>
                <c:pt idx="199">
                  <c:v>39384</c:v>
                </c:pt>
                <c:pt idx="200">
                  <c:v>39381</c:v>
                </c:pt>
                <c:pt idx="201">
                  <c:v>39380</c:v>
                </c:pt>
                <c:pt idx="202">
                  <c:v>39379</c:v>
                </c:pt>
                <c:pt idx="203">
                  <c:v>39378</c:v>
                </c:pt>
                <c:pt idx="204">
                  <c:v>39377</c:v>
                </c:pt>
                <c:pt idx="205">
                  <c:v>39374</c:v>
                </c:pt>
                <c:pt idx="206">
                  <c:v>39373</c:v>
                </c:pt>
                <c:pt idx="207">
                  <c:v>39372</c:v>
                </c:pt>
                <c:pt idx="208">
                  <c:v>39371</c:v>
                </c:pt>
                <c:pt idx="209">
                  <c:v>39370</c:v>
                </c:pt>
                <c:pt idx="210">
                  <c:v>39367</c:v>
                </c:pt>
                <c:pt idx="211">
                  <c:v>39366</c:v>
                </c:pt>
                <c:pt idx="212">
                  <c:v>39365</c:v>
                </c:pt>
                <c:pt idx="213">
                  <c:v>39364</c:v>
                </c:pt>
                <c:pt idx="214">
                  <c:v>39363</c:v>
                </c:pt>
                <c:pt idx="215">
                  <c:v>39360</c:v>
                </c:pt>
                <c:pt idx="216">
                  <c:v>39359</c:v>
                </c:pt>
                <c:pt idx="217">
                  <c:v>39358</c:v>
                </c:pt>
                <c:pt idx="218">
                  <c:v>39357</c:v>
                </c:pt>
                <c:pt idx="219">
                  <c:v>39356</c:v>
                </c:pt>
                <c:pt idx="220">
                  <c:v>39353</c:v>
                </c:pt>
                <c:pt idx="221">
                  <c:v>39352</c:v>
                </c:pt>
                <c:pt idx="222">
                  <c:v>39351</c:v>
                </c:pt>
                <c:pt idx="223">
                  <c:v>39350</c:v>
                </c:pt>
                <c:pt idx="224">
                  <c:v>39349</c:v>
                </c:pt>
                <c:pt idx="225">
                  <c:v>39346</c:v>
                </c:pt>
                <c:pt idx="226">
                  <c:v>39345</c:v>
                </c:pt>
                <c:pt idx="227">
                  <c:v>39344</c:v>
                </c:pt>
                <c:pt idx="228">
                  <c:v>39343</c:v>
                </c:pt>
                <c:pt idx="229">
                  <c:v>39342</c:v>
                </c:pt>
                <c:pt idx="230">
                  <c:v>39339</c:v>
                </c:pt>
                <c:pt idx="231">
                  <c:v>39338</c:v>
                </c:pt>
                <c:pt idx="232">
                  <c:v>39337</c:v>
                </c:pt>
                <c:pt idx="233">
                  <c:v>39336</c:v>
                </c:pt>
                <c:pt idx="234">
                  <c:v>39335</c:v>
                </c:pt>
                <c:pt idx="235">
                  <c:v>39332</c:v>
                </c:pt>
                <c:pt idx="236">
                  <c:v>39331</c:v>
                </c:pt>
                <c:pt idx="237">
                  <c:v>39330</c:v>
                </c:pt>
                <c:pt idx="238">
                  <c:v>39329</c:v>
                </c:pt>
                <c:pt idx="239">
                  <c:v>39325</c:v>
                </c:pt>
                <c:pt idx="240">
                  <c:v>39324</c:v>
                </c:pt>
                <c:pt idx="241">
                  <c:v>39323</c:v>
                </c:pt>
                <c:pt idx="242">
                  <c:v>39322</c:v>
                </c:pt>
                <c:pt idx="243">
                  <c:v>39321</c:v>
                </c:pt>
                <c:pt idx="244">
                  <c:v>39318</c:v>
                </c:pt>
                <c:pt idx="245">
                  <c:v>39317</c:v>
                </c:pt>
                <c:pt idx="246">
                  <c:v>39316</c:v>
                </c:pt>
                <c:pt idx="247">
                  <c:v>39315</c:v>
                </c:pt>
                <c:pt idx="248">
                  <c:v>39314</c:v>
                </c:pt>
                <c:pt idx="249">
                  <c:v>39311</c:v>
                </c:pt>
                <c:pt idx="250">
                  <c:v>39310</c:v>
                </c:pt>
              </c:numCache>
            </c:numRef>
          </c:cat>
          <c:val>
            <c:numRef>
              <c:f>Data!$B$229:$IR$229</c:f>
              <c:numCache>
                <c:formatCode>General</c:formatCode>
                <c:ptCount val="251"/>
                <c:pt idx="0">
                  <c:v>177.98</c:v>
                </c:pt>
                <c:pt idx="1">
                  <c:v>173.52</c:v>
                </c:pt>
                <c:pt idx="2">
                  <c:v>170.07</c:v>
                </c:pt>
                <c:pt idx="3">
                  <c:v>163.86</c:v>
                </c:pt>
                <c:pt idx="4">
                  <c:v>162.71</c:v>
                </c:pt>
                <c:pt idx="5">
                  <c:v>159.97</c:v>
                </c:pt>
                <c:pt idx="6">
                  <c:v>155.41999999999999</c:v>
                </c:pt>
                <c:pt idx="7">
                  <c:v>156.6</c:v>
                </c:pt>
                <c:pt idx="8">
                  <c:v>159.9</c:v>
                </c:pt>
                <c:pt idx="9">
                  <c:v>157.54</c:v>
                </c:pt>
                <c:pt idx="10">
                  <c:v>157.78</c:v>
                </c:pt>
                <c:pt idx="11">
                  <c:v>155.41</c:v>
                </c:pt>
                <c:pt idx="12">
                  <c:v>162.34</c:v>
                </c:pt>
                <c:pt idx="13">
                  <c:v>160.4</c:v>
                </c:pt>
                <c:pt idx="14">
                  <c:v>164.32</c:v>
                </c:pt>
                <c:pt idx="15">
                  <c:v>164.99</c:v>
                </c:pt>
                <c:pt idx="16">
                  <c:v>149</c:v>
                </c:pt>
                <c:pt idx="17">
                  <c:v>166.9</c:v>
                </c:pt>
                <c:pt idx="18">
                  <c:v>168.52</c:v>
                </c:pt>
                <c:pt idx="19">
                  <c:v>174.1</c:v>
                </c:pt>
                <c:pt idx="20">
                  <c:v>170.2</c:v>
                </c:pt>
                <c:pt idx="21">
                  <c:v>172.48</c:v>
                </c:pt>
                <c:pt idx="22">
                  <c:v>179.24</c:v>
                </c:pt>
                <c:pt idx="23">
                  <c:v>175.47</c:v>
                </c:pt>
                <c:pt idx="24">
                  <c:v>174.92</c:v>
                </c:pt>
                <c:pt idx="25">
                  <c:v>180.2</c:v>
                </c:pt>
                <c:pt idx="26">
                  <c:v>175.4</c:v>
                </c:pt>
                <c:pt idx="27">
                  <c:v>173.16</c:v>
                </c:pt>
                <c:pt idx="28">
                  <c:v>169.59</c:v>
                </c:pt>
                <c:pt idx="29">
                  <c:v>175.2</c:v>
                </c:pt>
                <c:pt idx="30">
                  <c:v>164.23</c:v>
                </c:pt>
                <c:pt idx="31">
                  <c:v>170.19</c:v>
                </c:pt>
                <c:pt idx="32">
                  <c:v>166.51</c:v>
                </c:pt>
                <c:pt idx="33">
                  <c:v>174.07</c:v>
                </c:pt>
                <c:pt idx="34">
                  <c:v>174.61</c:v>
                </c:pt>
                <c:pt idx="35">
                  <c:v>172.37</c:v>
                </c:pt>
                <c:pt idx="36">
                  <c:v>174.74</c:v>
                </c:pt>
                <c:pt idx="37">
                  <c:v>179.35</c:v>
                </c:pt>
                <c:pt idx="38">
                  <c:v>178.55</c:v>
                </c:pt>
                <c:pt idx="39">
                  <c:v>181.12</c:v>
                </c:pt>
                <c:pt idx="40">
                  <c:v>178.1</c:v>
                </c:pt>
                <c:pt idx="41">
                  <c:v>171.3</c:v>
                </c:pt>
                <c:pt idx="42">
                  <c:v>171.64</c:v>
                </c:pt>
                <c:pt idx="43">
                  <c:v>181.49</c:v>
                </c:pt>
                <c:pt idx="44">
                  <c:v>184.34</c:v>
                </c:pt>
                <c:pt idx="45">
                  <c:v>180.51</c:v>
                </c:pt>
                <c:pt idx="46">
                  <c:v>184.79</c:v>
                </c:pt>
                <c:pt idx="47">
                  <c:v>188</c:v>
                </c:pt>
                <c:pt idx="48">
                  <c:v>186.34</c:v>
                </c:pt>
                <c:pt idx="49">
                  <c:v>184.02</c:v>
                </c:pt>
                <c:pt idx="50">
                  <c:v>186.86</c:v>
                </c:pt>
                <c:pt idx="51">
                  <c:v>188.6</c:v>
                </c:pt>
                <c:pt idx="52">
                  <c:v>187.45</c:v>
                </c:pt>
                <c:pt idx="53">
                  <c:v>186.76</c:v>
                </c:pt>
                <c:pt idx="54">
                  <c:v>187.41</c:v>
                </c:pt>
                <c:pt idx="55">
                  <c:v>182.75</c:v>
                </c:pt>
                <c:pt idx="56">
                  <c:v>180.77</c:v>
                </c:pt>
                <c:pt idx="57">
                  <c:v>179.26</c:v>
                </c:pt>
                <c:pt idx="58">
                  <c:v>185.67</c:v>
                </c:pt>
                <c:pt idx="59">
                  <c:v>181.82</c:v>
                </c:pt>
                <c:pt idx="60">
                  <c:v>187.86</c:v>
                </c:pt>
                <c:pt idx="61">
                  <c:v>190.11</c:v>
                </c:pt>
                <c:pt idx="62">
                  <c:v>186.81</c:v>
                </c:pt>
                <c:pt idx="63">
                  <c:v>191.23</c:v>
                </c:pt>
                <c:pt idx="64">
                  <c:v>188.61</c:v>
                </c:pt>
                <c:pt idx="65">
                  <c:v>185.21</c:v>
                </c:pt>
                <c:pt idx="66">
                  <c:v>183.16</c:v>
                </c:pt>
                <c:pt idx="67">
                  <c:v>183.77</c:v>
                </c:pt>
                <c:pt idx="68">
                  <c:v>186.05</c:v>
                </c:pt>
                <c:pt idx="69">
                  <c:v>184.66</c:v>
                </c:pt>
                <c:pt idx="70">
                  <c:v>181.92</c:v>
                </c:pt>
                <c:pt idx="71">
                  <c:v>180.19</c:v>
                </c:pt>
                <c:pt idx="72">
                  <c:v>174.96</c:v>
                </c:pt>
                <c:pt idx="73">
                  <c:v>176.19</c:v>
                </c:pt>
                <c:pt idx="74">
                  <c:v>171.11</c:v>
                </c:pt>
                <c:pt idx="75">
                  <c:v>169.75</c:v>
                </c:pt>
                <c:pt idx="76">
                  <c:v>170.7</c:v>
                </c:pt>
                <c:pt idx="77">
                  <c:v>165.34</c:v>
                </c:pt>
                <c:pt idx="78">
                  <c:v>164.05</c:v>
                </c:pt>
                <c:pt idx="79">
                  <c:v>167.4</c:v>
                </c:pt>
                <c:pt idx="80">
                  <c:v>162.21</c:v>
                </c:pt>
                <c:pt idx="81">
                  <c:v>159.12</c:v>
                </c:pt>
                <c:pt idx="82">
                  <c:v>154.16999999999999</c:v>
                </c:pt>
                <c:pt idx="83">
                  <c:v>151.72</c:v>
                </c:pt>
                <c:pt idx="84">
                  <c:v>149.4</c:v>
                </c:pt>
                <c:pt idx="85">
                  <c:v>146.77000000000001</c:v>
                </c:pt>
                <c:pt idx="86">
                  <c:v>152.72</c:v>
                </c:pt>
                <c:pt idx="87">
                  <c:v>151.13</c:v>
                </c:pt>
                <c:pt idx="88">
                  <c:v>153.31</c:v>
                </c:pt>
                <c:pt idx="89">
                  <c:v>153.55000000000001</c:v>
                </c:pt>
                <c:pt idx="90">
                  <c:v>156.13</c:v>
                </c:pt>
                <c:pt idx="91">
                  <c:v>152.19</c:v>
                </c:pt>
                <c:pt idx="92">
                  <c:v>147.06</c:v>
                </c:pt>
                <c:pt idx="93">
                  <c:v>148.78</c:v>
                </c:pt>
                <c:pt idx="94">
                  <c:v>146.30000000000001</c:v>
                </c:pt>
                <c:pt idx="95">
                  <c:v>143.27000000000001</c:v>
                </c:pt>
                <c:pt idx="96">
                  <c:v>141.80000000000001</c:v>
                </c:pt>
                <c:pt idx="97">
                  <c:v>144.94999999999999</c:v>
                </c:pt>
                <c:pt idx="98">
                  <c:v>140.87</c:v>
                </c:pt>
                <c:pt idx="99">
                  <c:v>139.96</c:v>
                </c:pt>
                <c:pt idx="100">
                  <c:v>134.01</c:v>
                </c:pt>
                <c:pt idx="101">
                  <c:v>131.12</c:v>
                </c:pt>
                <c:pt idx="102">
                  <c:v>133.12</c:v>
                </c:pt>
                <c:pt idx="103">
                  <c:v>129.18</c:v>
                </c:pt>
                <c:pt idx="104">
                  <c:v>122.55</c:v>
                </c:pt>
                <c:pt idx="105">
                  <c:v>129.88</c:v>
                </c:pt>
                <c:pt idx="106">
                  <c:v>124.1</c:v>
                </c:pt>
                <c:pt idx="107">
                  <c:v>127.04</c:v>
                </c:pt>
                <c:pt idx="108">
                  <c:v>124.1</c:v>
                </c:pt>
                <c:pt idx="109">
                  <c:v>121.98</c:v>
                </c:pt>
                <c:pt idx="110">
                  <c:v>120.41</c:v>
                </c:pt>
                <c:pt idx="111">
                  <c:v>124.61</c:v>
                </c:pt>
                <c:pt idx="112">
                  <c:v>123.58</c:v>
                </c:pt>
                <c:pt idx="113">
                  <c:v>121.99</c:v>
                </c:pt>
                <c:pt idx="114">
                  <c:v>124.44</c:v>
                </c:pt>
                <c:pt idx="115">
                  <c:v>129.29</c:v>
                </c:pt>
                <c:pt idx="116">
                  <c:v>127.2</c:v>
                </c:pt>
                <c:pt idx="117">
                  <c:v>118.23</c:v>
                </c:pt>
                <c:pt idx="118">
                  <c:v>117.64</c:v>
                </c:pt>
                <c:pt idx="119">
                  <c:v>118.59</c:v>
                </c:pt>
                <c:pt idx="120">
                  <c:v>122.48</c:v>
                </c:pt>
                <c:pt idx="121">
                  <c:v>126.05</c:v>
                </c:pt>
                <c:pt idx="122">
                  <c:v>122.2</c:v>
                </c:pt>
                <c:pt idx="123">
                  <c:v>125.99</c:v>
                </c:pt>
                <c:pt idx="124">
                  <c:v>126.27</c:v>
                </c:pt>
                <c:pt idx="125">
                  <c:v>129.4</c:v>
                </c:pt>
                <c:pt idx="126">
                  <c:v>126.68</c:v>
                </c:pt>
                <c:pt idx="127">
                  <c:v>130.69999999999999</c:v>
                </c:pt>
                <c:pt idx="128">
                  <c:v>128.01</c:v>
                </c:pt>
                <c:pt idx="129">
                  <c:v>122.08</c:v>
                </c:pt>
                <c:pt idx="130">
                  <c:v>119.97</c:v>
                </c:pt>
                <c:pt idx="131">
                  <c:v>130.83000000000001</c:v>
                </c:pt>
                <c:pt idx="132">
                  <c:v>130.43</c:v>
                </c:pt>
                <c:pt idx="133">
                  <c:v>134.21</c:v>
                </c:pt>
                <c:pt idx="134">
                  <c:v>136.24</c:v>
                </c:pt>
                <c:pt idx="135">
                  <c:v>129.44999999999999</c:v>
                </c:pt>
                <c:pt idx="136">
                  <c:v>131.37</c:v>
                </c:pt>
                <c:pt idx="137">
                  <c:v>131.15</c:v>
                </c:pt>
                <c:pt idx="138">
                  <c:v>128.16</c:v>
                </c:pt>
                <c:pt idx="139">
                  <c:v>138.99</c:v>
                </c:pt>
                <c:pt idx="140">
                  <c:v>139.99</c:v>
                </c:pt>
                <c:pt idx="141">
                  <c:v>136.19</c:v>
                </c:pt>
                <c:pt idx="142">
                  <c:v>148.06</c:v>
                </c:pt>
                <c:pt idx="143">
                  <c:v>161.71</c:v>
                </c:pt>
                <c:pt idx="144">
                  <c:v>161.51</c:v>
                </c:pt>
                <c:pt idx="145">
                  <c:v>165.23</c:v>
                </c:pt>
                <c:pt idx="146">
                  <c:v>177.72</c:v>
                </c:pt>
                <c:pt idx="147">
                  <c:v>177.52</c:v>
                </c:pt>
                <c:pt idx="148">
                  <c:v>176</c:v>
                </c:pt>
                <c:pt idx="149">
                  <c:v>177.58</c:v>
                </c:pt>
                <c:pt idx="150">
                  <c:v>171.3</c:v>
                </c:pt>
                <c:pt idx="151">
                  <c:v>180.14</c:v>
                </c:pt>
                <c:pt idx="152">
                  <c:v>181.25</c:v>
                </c:pt>
                <c:pt idx="153">
                  <c:v>191.45</c:v>
                </c:pt>
                <c:pt idx="154">
                  <c:v>195.41</c:v>
                </c:pt>
                <c:pt idx="155">
                  <c:v>199.27</c:v>
                </c:pt>
                <c:pt idx="156">
                  <c:v>199.5</c:v>
                </c:pt>
                <c:pt idx="157">
                  <c:v>200.59</c:v>
                </c:pt>
                <c:pt idx="158">
                  <c:v>198.95</c:v>
                </c:pt>
                <c:pt idx="159">
                  <c:v>199.01</c:v>
                </c:pt>
                <c:pt idx="160">
                  <c:v>195.03</c:v>
                </c:pt>
                <c:pt idx="161">
                  <c:v>190.12</c:v>
                </c:pt>
                <c:pt idx="162">
                  <c:v>185.43</c:v>
                </c:pt>
                <c:pt idx="163">
                  <c:v>182.98</c:v>
                </c:pt>
                <c:pt idx="164">
                  <c:v>186.52</c:v>
                </c:pt>
                <c:pt idx="165">
                  <c:v>190.72</c:v>
                </c:pt>
                <c:pt idx="166">
                  <c:v>190.37</c:v>
                </c:pt>
                <c:pt idx="167">
                  <c:v>190.19</c:v>
                </c:pt>
                <c:pt idx="168">
                  <c:v>193.44</c:v>
                </c:pt>
                <c:pt idx="169">
                  <c:v>194.75</c:v>
                </c:pt>
                <c:pt idx="170">
                  <c:v>193.59</c:v>
                </c:pt>
                <c:pt idx="171">
                  <c:v>190.54</c:v>
                </c:pt>
                <c:pt idx="172">
                  <c:v>186.19</c:v>
                </c:pt>
                <c:pt idx="173">
                  <c:v>182.89</c:v>
                </c:pt>
                <c:pt idx="174">
                  <c:v>177.15</c:v>
                </c:pt>
                <c:pt idx="175">
                  <c:v>181.86</c:v>
                </c:pt>
                <c:pt idx="176">
                  <c:v>187.34</c:v>
                </c:pt>
                <c:pt idx="177">
                  <c:v>179.43</c:v>
                </c:pt>
                <c:pt idx="178">
                  <c:v>176.82</c:v>
                </c:pt>
                <c:pt idx="179">
                  <c:v>175.22</c:v>
                </c:pt>
                <c:pt idx="180">
                  <c:v>173.59</c:v>
                </c:pt>
                <c:pt idx="181">
                  <c:v>172</c:v>
                </c:pt>
                <c:pt idx="182">
                  <c:v>165.84</c:v>
                </c:pt>
                <c:pt idx="183">
                  <c:v>165.67</c:v>
                </c:pt>
                <c:pt idx="184">
                  <c:v>166.1</c:v>
                </c:pt>
                <c:pt idx="185">
                  <c:v>165.3</c:v>
                </c:pt>
                <c:pt idx="186">
                  <c:v>166.39</c:v>
                </c:pt>
                <c:pt idx="187">
                  <c:v>177.16</c:v>
                </c:pt>
                <c:pt idx="188">
                  <c:v>160.85</c:v>
                </c:pt>
                <c:pt idx="189">
                  <c:v>165.28</c:v>
                </c:pt>
                <c:pt idx="190">
                  <c:v>171.15</c:v>
                </c:pt>
                <c:pt idx="191">
                  <c:v>186.67</c:v>
                </c:pt>
                <c:pt idx="192">
                  <c:v>190.61</c:v>
                </c:pt>
                <c:pt idx="193">
                  <c:v>187.05</c:v>
                </c:pt>
                <c:pt idx="194">
                  <c:v>185.29</c:v>
                </c:pt>
                <c:pt idx="195">
                  <c:v>189.21</c:v>
                </c:pt>
                <c:pt idx="196">
                  <c:v>188.6</c:v>
                </c:pt>
                <c:pt idx="197">
                  <c:v>187.63</c:v>
                </c:pt>
                <c:pt idx="198">
                  <c:v>186.18</c:v>
                </c:pt>
                <c:pt idx="199">
                  <c:v>185.45</c:v>
                </c:pt>
                <c:pt idx="200">
                  <c:v>185.29</c:v>
                </c:pt>
                <c:pt idx="201">
                  <c:v>184.87</c:v>
                </c:pt>
                <c:pt idx="202">
                  <c:v>185.81</c:v>
                </c:pt>
                <c:pt idx="203">
                  <c:v>188.56</c:v>
                </c:pt>
                <c:pt idx="204">
                  <c:v>170.35</c:v>
                </c:pt>
                <c:pt idx="205">
                  <c:v>174.24</c:v>
                </c:pt>
                <c:pt idx="206">
                  <c:v>171.5</c:v>
                </c:pt>
                <c:pt idx="207">
                  <c:v>172.69</c:v>
                </c:pt>
                <c:pt idx="208">
                  <c:v>165.54</c:v>
                </c:pt>
                <c:pt idx="209">
                  <c:v>167.98</c:v>
                </c:pt>
                <c:pt idx="210">
                  <c:v>163.01</c:v>
                </c:pt>
                <c:pt idx="211">
                  <c:v>169.49</c:v>
                </c:pt>
                <c:pt idx="212">
                  <c:v>167.55</c:v>
                </c:pt>
                <c:pt idx="213">
                  <c:v>170.2</c:v>
                </c:pt>
                <c:pt idx="214">
                  <c:v>163.49</c:v>
                </c:pt>
                <c:pt idx="215">
                  <c:v>158.37</c:v>
                </c:pt>
                <c:pt idx="216">
                  <c:v>158</c:v>
                </c:pt>
                <c:pt idx="217">
                  <c:v>157.78</c:v>
                </c:pt>
                <c:pt idx="218">
                  <c:v>156.55000000000001</c:v>
                </c:pt>
                <c:pt idx="219">
                  <c:v>154.63</c:v>
                </c:pt>
                <c:pt idx="220">
                  <c:v>153.44</c:v>
                </c:pt>
                <c:pt idx="221">
                  <c:v>153.77000000000001</c:v>
                </c:pt>
                <c:pt idx="222">
                  <c:v>154.47</c:v>
                </c:pt>
                <c:pt idx="223">
                  <c:v>146.84</c:v>
                </c:pt>
                <c:pt idx="224">
                  <c:v>146.72999999999999</c:v>
                </c:pt>
                <c:pt idx="225">
                  <c:v>141.13999999999999</c:v>
                </c:pt>
                <c:pt idx="226">
                  <c:v>140.15</c:v>
                </c:pt>
                <c:pt idx="227">
                  <c:v>143.02000000000001</c:v>
                </c:pt>
                <c:pt idx="228">
                  <c:v>139.06</c:v>
                </c:pt>
                <c:pt idx="229">
                  <c:v>138.99</c:v>
                </c:pt>
                <c:pt idx="230">
                  <c:v>136.57</c:v>
                </c:pt>
                <c:pt idx="231">
                  <c:v>138.83000000000001</c:v>
                </c:pt>
                <c:pt idx="232">
                  <c:v>135.99</c:v>
                </c:pt>
                <c:pt idx="233">
                  <c:v>137.9</c:v>
                </c:pt>
                <c:pt idx="234">
                  <c:v>136.99</c:v>
                </c:pt>
                <c:pt idx="235">
                  <c:v>132.01</c:v>
                </c:pt>
                <c:pt idx="236">
                  <c:v>135.56</c:v>
                </c:pt>
                <c:pt idx="237">
                  <c:v>144.97</c:v>
                </c:pt>
                <c:pt idx="238">
                  <c:v>139.94</c:v>
                </c:pt>
                <c:pt idx="239">
                  <c:v>139.49</c:v>
                </c:pt>
                <c:pt idx="240">
                  <c:v>132.66999999999999</c:v>
                </c:pt>
                <c:pt idx="241">
                  <c:v>129.88</c:v>
                </c:pt>
                <c:pt idx="242">
                  <c:v>130.99</c:v>
                </c:pt>
                <c:pt idx="243">
                  <c:v>133.38999999999999</c:v>
                </c:pt>
                <c:pt idx="244">
                  <c:v>130.53</c:v>
                </c:pt>
                <c:pt idx="245">
                  <c:v>133.09</c:v>
                </c:pt>
                <c:pt idx="246">
                  <c:v>131.22</c:v>
                </c:pt>
                <c:pt idx="247">
                  <c:v>122.21</c:v>
                </c:pt>
                <c:pt idx="248">
                  <c:v>123.96</c:v>
                </c:pt>
                <c:pt idx="249">
                  <c:v>122.01</c:v>
                </c:pt>
                <c:pt idx="250">
                  <c:v>117.01</c:v>
                </c:pt>
              </c:numCache>
            </c:numRef>
          </c:val>
        </c:ser>
        <c:marker val="1"/>
        <c:axId val="92787840"/>
        <c:axId val="92789760"/>
      </c:lineChart>
      <c:dateAx>
        <c:axId val="92787840"/>
        <c:scaling>
          <c:orientation val="minMax"/>
        </c:scaling>
        <c:delete val="1"/>
        <c:axPos val="b"/>
        <c:numFmt formatCode="m/d/yy;@" sourceLinked="1"/>
        <c:tickLblPos val="nextTo"/>
        <c:crossAx val="92789760"/>
        <c:crosses val="autoZero"/>
        <c:auto val="1"/>
        <c:lblOffset val="100"/>
      </c:dateAx>
      <c:valAx>
        <c:axId val="92789760"/>
        <c:scaling>
          <c:orientation val="minMax"/>
        </c:scaling>
        <c:axPos val="r"/>
        <c:majorGridlines/>
        <c:numFmt formatCode="General" sourceLinked="1"/>
        <c:tickLblPos val="nextTo"/>
        <c:txPr>
          <a:bodyPr/>
          <a:lstStyle/>
          <a:p>
            <a:pPr>
              <a:defRPr sz="700"/>
            </a:pPr>
            <a:endParaRPr lang="en-US"/>
          </a:p>
        </c:txPr>
        <c:crossAx val="92787840"/>
        <c:crosses val="max"/>
        <c:crossBetween val="between"/>
      </c:valAx>
    </c:plotArea>
    <c:legend>
      <c:legendPos val="r"/>
      <c:layout>
        <c:manualLayout>
          <c:xMode val="edge"/>
          <c:yMode val="edge"/>
          <c:wMode val="edge"/>
          <c:hMode val="edge"/>
          <c:x val="0.91510323944091432"/>
          <c:y val="0.41155234657039719"/>
          <c:w val="0.98659564337299654"/>
          <c:h val="0.4945848375451265"/>
        </c:manualLayout>
      </c:layout>
      <c:txPr>
        <a:bodyPr/>
        <a:lstStyle/>
        <a:p>
          <a:pPr>
            <a:defRPr sz="800"/>
          </a:pPr>
          <a:endParaRPr lang="en-US"/>
        </a:p>
      </c:txPr>
    </c:legend>
    <c:plotVisOnly val="1"/>
    <c:dispBlanksAs val="gap"/>
  </c:chart>
  <c:spPr>
    <a:noFill/>
    <a:ln w="9525">
      <a:noFill/>
    </a:ln>
  </c:spPr>
  <c:printSettings>
    <c:headerFooter/>
    <c:pageMargins b="0.75000000000000122" l="0.70000000000000062" r="0.70000000000000062" t="0.75000000000000122"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3.4037351353665486E-2"/>
          <c:y val="6.0659813356663754E-2"/>
          <c:w val="0.83898661977164957"/>
          <c:h val="0.74172061825605795"/>
        </c:manualLayout>
      </c:layout>
      <c:barChart>
        <c:barDir val="col"/>
        <c:grouping val="clustered"/>
        <c:ser>
          <c:idx val="0"/>
          <c:order val="0"/>
          <c:tx>
            <c:strRef>
              <c:f>Revisions!$R$20</c:f>
              <c:strCache>
                <c:ptCount val="1"/>
                <c:pt idx="0">
                  <c:v>Cur Quarter</c:v>
                </c:pt>
              </c:strCache>
            </c:strRef>
          </c:tx>
          <c:spPr>
            <a:solidFill>
              <a:srgbClr val="00B050"/>
            </a:solidFill>
            <a:ln>
              <a:solidFill>
                <a:sysClr val="windowText" lastClr="000000"/>
              </a:solidFill>
            </a:ln>
          </c:spPr>
          <c:cat>
            <c:strRef>
              <c:f>Revisions!$S$19:$AA$19</c:f>
              <c:strCache>
                <c:ptCount val="9"/>
                <c:pt idx="0">
                  <c:v>COLM</c:v>
                </c:pt>
                <c:pt idx="1">
                  <c:v>CROX</c:v>
                </c:pt>
                <c:pt idx="2">
                  <c:v>DECK</c:v>
                </c:pt>
                <c:pt idx="3">
                  <c:v>ZQK</c:v>
                </c:pt>
                <c:pt idx="4">
                  <c:v>SKX</c:v>
                </c:pt>
                <c:pt idx="5">
                  <c:v>TBL</c:v>
                </c:pt>
                <c:pt idx="6">
                  <c:v>UA</c:v>
                </c:pt>
                <c:pt idx="7">
                  <c:v>VFC</c:v>
                </c:pt>
                <c:pt idx="8">
                  <c:v>WWW</c:v>
                </c:pt>
              </c:strCache>
            </c:strRef>
          </c:cat>
          <c:val>
            <c:numRef>
              <c:f>Revisions!$S$20:$AA$20</c:f>
              <c:numCache>
                <c:formatCode>General</c:formatCode>
                <c:ptCount val="9"/>
                <c:pt idx="0">
                  <c:v>3</c:v>
                </c:pt>
                <c:pt idx="1">
                  <c:v>6</c:v>
                </c:pt>
                <c:pt idx="2">
                  <c:v>3</c:v>
                </c:pt>
                <c:pt idx="3">
                  <c:v>0</c:v>
                </c:pt>
                <c:pt idx="4">
                  <c:v>5</c:v>
                </c:pt>
                <c:pt idx="5">
                  <c:v>1</c:v>
                </c:pt>
                <c:pt idx="6">
                  <c:v>6</c:v>
                </c:pt>
                <c:pt idx="7">
                  <c:v>2</c:v>
                </c:pt>
                <c:pt idx="8">
                  <c:v>0</c:v>
                </c:pt>
              </c:numCache>
            </c:numRef>
          </c:val>
        </c:ser>
        <c:ser>
          <c:idx val="1"/>
          <c:order val="1"/>
          <c:tx>
            <c:strRef>
              <c:f>Revisions!$R$21</c:f>
              <c:strCache>
                <c:ptCount val="1"/>
                <c:pt idx="0">
                  <c:v>Next Quarter</c:v>
                </c:pt>
              </c:strCache>
            </c:strRef>
          </c:tx>
          <c:spPr>
            <a:solidFill>
              <a:srgbClr val="FF0000"/>
            </a:solidFill>
            <a:ln>
              <a:solidFill>
                <a:sysClr val="windowText" lastClr="000000"/>
              </a:solidFill>
            </a:ln>
          </c:spPr>
          <c:cat>
            <c:strRef>
              <c:f>Revisions!$S$19:$AA$19</c:f>
              <c:strCache>
                <c:ptCount val="9"/>
                <c:pt idx="0">
                  <c:v>COLM</c:v>
                </c:pt>
                <c:pt idx="1">
                  <c:v>CROX</c:v>
                </c:pt>
                <c:pt idx="2">
                  <c:v>DECK</c:v>
                </c:pt>
                <c:pt idx="3">
                  <c:v>ZQK</c:v>
                </c:pt>
                <c:pt idx="4">
                  <c:v>SKX</c:v>
                </c:pt>
                <c:pt idx="5">
                  <c:v>TBL</c:v>
                </c:pt>
                <c:pt idx="6">
                  <c:v>UA</c:v>
                </c:pt>
                <c:pt idx="7">
                  <c:v>VFC</c:v>
                </c:pt>
                <c:pt idx="8">
                  <c:v>WWW</c:v>
                </c:pt>
              </c:strCache>
            </c:strRef>
          </c:cat>
          <c:val>
            <c:numRef>
              <c:f>Revisions!$S$21:$AA$21</c:f>
              <c:numCache>
                <c:formatCode>General</c:formatCode>
                <c:ptCount val="9"/>
                <c:pt idx="0">
                  <c:v>2</c:v>
                </c:pt>
                <c:pt idx="1">
                  <c:v>6</c:v>
                </c:pt>
                <c:pt idx="2">
                  <c:v>0</c:v>
                </c:pt>
                <c:pt idx="3">
                  <c:v>0</c:v>
                </c:pt>
                <c:pt idx="4">
                  <c:v>3</c:v>
                </c:pt>
                <c:pt idx="5">
                  <c:v>1</c:v>
                </c:pt>
                <c:pt idx="6">
                  <c:v>1</c:v>
                </c:pt>
                <c:pt idx="7">
                  <c:v>0</c:v>
                </c:pt>
                <c:pt idx="8">
                  <c:v>0</c:v>
                </c:pt>
              </c:numCache>
            </c:numRef>
          </c:val>
        </c:ser>
        <c:ser>
          <c:idx val="2"/>
          <c:order val="2"/>
          <c:tx>
            <c:strRef>
              <c:f>Revisions!$R$22</c:f>
              <c:strCache>
                <c:ptCount val="1"/>
                <c:pt idx="0">
                  <c:v>Cur Year</c:v>
                </c:pt>
              </c:strCache>
            </c:strRef>
          </c:tx>
          <c:spPr>
            <a:solidFill>
              <a:srgbClr val="0070C0"/>
            </a:solidFill>
            <a:ln>
              <a:solidFill>
                <a:sysClr val="windowText" lastClr="000000"/>
              </a:solidFill>
            </a:ln>
          </c:spPr>
          <c:cat>
            <c:strRef>
              <c:f>Revisions!$S$19:$AA$19</c:f>
              <c:strCache>
                <c:ptCount val="9"/>
                <c:pt idx="0">
                  <c:v>COLM</c:v>
                </c:pt>
                <c:pt idx="1">
                  <c:v>CROX</c:v>
                </c:pt>
                <c:pt idx="2">
                  <c:v>DECK</c:v>
                </c:pt>
                <c:pt idx="3">
                  <c:v>ZQK</c:v>
                </c:pt>
                <c:pt idx="4">
                  <c:v>SKX</c:v>
                </c:pt>
                <c:pt idx="5">
                  <c:v>TBL</c:v>
                </c:pt>
                <c:pt idx="6">
                  <c:v>UA</c:v>
                </c:pt>
                <c:pt idx="7">
                  <c:v>VFC</c:v>
                </c:pt>
                <c:pt idx="8">
                  <c:v>WWW</c:v>
                </c:pt>
              </c:strCache>
            </c:strRef>
          </c:cat>
          <c:val>
            <c:numRef>
              <c:f>Revisions!$S$22:$AA$22</c:f>
              <c:numCache>
                <c:formatCode>General</c:formatCode>
                <c:ptCount val="9"/>
                <c:pt idx="0">
                  <c:v>2</c:v>
                </c:pt>
                <c:pt idx="1">
                  <c:v>5</c:v>
                </c:pt>
                <c:pt idx="2">
                  <c:v>0</c:v>
                </c:pt>
                <c:pt idx="3">
                  <c:v>0</c:v>
                </c:pt>
                <c:pt idx="4">
                  <c:v>4</c:v>
                </c:pt>
                <c:pt idx="5">
                  <c:v>1</c:v>
                </c:pt>
                <c:pt idx="6">
                  <c:v>2</c:v>
                </c:pt>
                <c:pt idx="7">
                  <c:v>0</c:v>
                </c:pt>
                <c:pt idx="8">
                  <c:v>0</c:v>
                </c:pt>
              </c:numCache>
            </c:numRef>
          </c:val>
        </c:ser>
        <c:ser>
          <c:idx val="3"/>
          <c:order val="3"/>
          <c:tx>
            <c:strRef>
              <c:f>Revisions!$R$23</c:f>
              <c:strCache>
                <c:ptCount val="1"/>
                <c:pt idx="0">
                  <c:v>Next Year</c:v>
                </c:pt>
              </c:strCache>
            </c:strRef>
          </c:tx>
          <c:spPr>
            <a:solidFill>
              <a:schemeClr val="bg1">
                <a:lumMod val="50000"/>
              </a:schemeClr>
            </a:solidFill>
            <a:ln>
              <a:solidFill>
                <a:sysClr val="windowText" lastClr="000000"/>
              </a:solidFill>
            </a:ln>
          </c:spPr>
          <c:cat>
            <c:strRef>
              <c:f>Revisions!$S$19:$AA$19</c:f>
              <c:strCache>
                <c:ptCount val="9"/>
                <c:pt idx="0">
                  <c:v>COLM</c:v>
                </c:pt>
                <c:pt idx="1">
                  <c:v>CROX</c:v>
                </c:pt>
                <c:pt idx="2">
                  <c:v>DECK</c:v>
                </c:pt>
                <c:pt idx="3">
                  <c:v>ZQK</c:v>
                </c:pt>
                <c:pt idx="4">
                  <c:v>SKX</c:v>
                </c:pt>
                <c:pt idx="5">
                  <c:v>TBL</c:v>
                </c:pt>
                <c:pt idx="6">
                  <c:v>UA</c:v>
                </c:pt>
                <c:pt idx="7">
                  <c:v>VFC</c:v>
                </c:pt>
                <c:pt idx="8">
                  <c:v>WWW</c:v>
                </c:pt>
              </c:strCache>
            </c:strRef>
          </c:cat>
          <c:val>
            <c:numRef>
              <c:f>Revisions!$S$23:$AA$23</c:f>
              <c:numCache>
                <c:formatCode>General</c:formatCode>
                <c:ptCount val="9"/>
                <c:pt idx="0">
                  <c:v>3</c:v>
                </c:pt>
                <c:pt idx="1">
                  <c:v>6</c:v>
                </c:pt>
                <c:pt idx="2">
                  <c:v>1</c:v>
                </c:pt>
                <c:pt idx="3">
                  <c:v>0</c:v>
                </c:pt>
                <c:pt idx="4">
                  <c:v>5</c:v>
                </c:pt>
                <c:pt idx="5">
                  <c:v>1</c:v>
                </c:pt>
                <c:pt idx="6">
                  <c:v>3</c:v>
                </c:pt>
                <c:pt idx="7">
                  <c:v>0</c:v>
                </c:pt>
                <c:pt idx="8">
                  <c:v>0</c:v>
                </c:pt>
              </c:numCache>
            </c:numRef>
          </c:val>
        </c:ser>
        <c:axId val="93641728"/>
        <c:axId val="94118656"/>
      </c:barChart>
      <c:catAx>
        <c:axId val="93641728"/>
        <c:scaling>
          <c:orientation val="minMax"/>
        </c:scaling>
        <c:axPos val="b"/>
        <c:numFmt formatCode="General" sourceLinked="1"/>
        <c:tickLblPos val="nextTo"/>
        <c:crossAx val="94118656"/>
        <c:crosses val="autoZero"/>
        <c:auto val="1"/>
        <c:lblAlgn val="ctr"/>
        <c:lblOffset val="100"/>
      </c:catAx>
      <c:valAx>
        <c:axId val="94118656"/>
        <c:scaling>
          <c:orientation val="minMax"/>
        </c:scaling>
        <c:axPos val="l"/>
        <c:majorGridlines/>
        <c:numFmt formatCode="General" sourceLinked="1"/>
        <c:tickLblPos val="nextTo"/>
        <c:crossAx val="93641728"/>
        <c:crosses val="autoZero"/>
        <c:crossBetween val="between"/>
      </c:valAx>
    </c:plotArea>
    <c:legend>
      <c:legendPos val="r"/>
      <c:layout>
        <c:manualLayout>
          <c:xMode val="edge"/>
          <c:yMode val="edge"/>
          <c:wMode val="edge"/>
          <c:hMode val="edge"/>
          <c:x val="0.89904786901637301"/>
          <c:y val="0.1486504220756189"/>
          <c:w val="0.9895240594925635"/>
          <c:h val="0.8513602184862028"/>
        </c:manualLayout>
      </c:layout>
    </c:legend>
    <c:plotVisOnly val="1"/>
    <c:dispBlanksAs val="gap"/>
  </c:chart>
  <c:spPr>
    <a:noFill/>
    <a:ln w="9525">
      <a:noFill/>
    </a:ln>
  </c:spPr>
  <c:txPr>
    <a:bodyPr/>
    <a:lstStyle/>
    <a:p>
      <a:pPr>
        <a:defRPr sz="800"/>
      </a:pPr>
      <a:endParaRPr lang="en-US"/>
    </a:p>
  </c:txPr>
  <c:printSettings>
    <c:headerFooter/>
    <c:pageMargins b="0.75000000000000455" l="0.70000000000000062" r="0.70000000000000062" t="0.75000000000000455"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'Revision Momentum'!$M$5</c:f>
              <c:strCache>
                <c:ptCount val="1"/>
                <c:pt idx="0">
                  <c:v>FY1 % Change</c:v>
                </c:pt>
              </c:strCache>
            </c:strRef>
          </c:tx>
          <c:spPr>
            <a:solidFill>
              <a:srgbClr val="00B050"/>
            </a:solidFill>
            <a:ln>
              <a:solidFill>
                <a:sysClr val="windowText" lastClr="000000"/>
              </a:solidFill>
            </a:ln>
          </c:spPr>
          <c:cat>
            <c:strRef>
              <c:f>'Revision Momentum'!$N$4:$V$4</c:f>
              <c:strCache>
                <c:ptCount val="9"/>
                <c:pt idx="0">
                  <c:v>COLM</c:v>
                </c:pt>
                <c:pt idx="1">
                  <c:v>CROX</c:v>
                </c:pt>
                <c:pt idx="2">
                  <c:v>DECK</c:v>
                </c:pt>
                <c:pt idx="3">
                  <c:v>ZQK</c:v>
                </c:pt>
                <c:pt idx="4">
                  <c:v>SKX</c:v>
                </c:pt>
                <c:pt idx="5">
                  <c:v>TBL</c:v>
                </c:pt>
                <c:pt idx="6">
                  <c:v>UA</c:v>
                </c:pt>
                <c:pt idx="7">
                  <c:v>VFC</c:v>
                </c:pt>
                <c:pt idx="8">
                  <c:v>WWW</c:v>
                </c:pt>
              </c:strCache>
            </c:strRef>
          </c:cat>
          <c:val>
            <c:numRef>
              <c:f>'Revision Momentum'!$N$5:$V$5</c:f>
              <c:numCache>
                <c:formatCode>General</c:formatCode>
                <c:ptCount val="9"/>
                <c:pt idx="0">
                  <c:v>-15.14</c:v>
                </c:pt>
                <c:pt idx="1">
                  <c:v>-90.91</c:v>
                </c:pt>
                <c:pt idx="2">
                  <c:v>3.4</c:v>
                </c:pt>
                <c:pt idx="3">
                  <c:v>0</c:v>
                </c:pt>
                <c:pt idx="4">
                  <c:v>-4.8499999999999996</c:v>
                </c:pt>
                <c:pt idx="5">
                  <c:v>-5.49</c:v>
                </c:pt>
                <c:pt idx="6">
                  <c:v>-0.85</c:v>
                </c:pt>
                <c:pt idx="7">
                  <c:v>0.66</c:v>
                </c:pt>
                <c:pt idx="8">
                  <c:v>0</c:v>
                </c:pt>
              </c:numCache>
            </c:numRef>
          </c:val>
        </c:ser>
        <c:axId val="94220672"/>
        <c:axId val="94222208"/>
      </c:barChart>
      <c:catAx>
        <c:axId val="94220672"/>
        <c:scaling>
          <c:orientation val="minMax"/>
        </c:scaling>
        <c:axPos val="b"/>
        <c:numFmt formatCode="General" sourceLinked="1"/>
        <c:tickLblPos val="nextTo"/>
        <c:crossAx val="94222208"/>
        <c:crosses val="autoZero"/>
        <c:auto val="1"/>
        <c:lblAlgn val="ctr"/>
        <c:lblOffset val="100"/>
      </c:catAx>
      <c:valAx>
        <c:axId val="94222208"/>
        <c:scaling>
          <c:orientation val="minMax"/>
        </c:scaling>
        <c:axPos val="l"/>
        <c:majorGridlines/>
        <c:numFmt formatCode="General" sourceLinked="1"/>
        <c:tickLblPos val="nextTo"/>
        <c:crossAx val="94220672"/>
        <c:crosses val="autoZero"/>
        <c:crossBetween val="between"/>
        <c:majorUnit val="20"/>
      </c:valAx>
    </c:plotArea>
    <c:plotVisOnly val="1"/>
    <c:dispBlanksAs val="gap"/>
  </c:chart>
  <c:spPr>
    <a:noFill/>
    <a:ln w="9525">
      <a:noFill/>
    </a:ln>
  </c:spPr>
  <c:txPr>
    <a:bodyPr/>
    <a:lstStyle/>
    <a:p>
      <a:pPr>
        <a:defRPr sz="800"/>
      </a:pPr>
      <a:endParaRPr lang="en-US"/>
    </a:p>
  </c:txPr>
  <c:printSettings>
    <c:headerFooter/>
    <c:pageMargins b="0.75000000000000289" l="0.70000000000000062" r="0.70000000000000062" t="0.75000000000000289"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'Revision Momentum'!$M$9</c:f>
              <c:strCache>
                <c:ptCount val="1"/>
                <c:pt idx="0">
                  <c:v>Q1 % Change</c:v>
                </c:pt>
              </c:strCache>
            </c:strRef>
          </c:tx>
          <c:spPr>
            <a:solidFill>
              <a:srgbClr val="FF0000"/>
            </a:solidFill>
            <a:ln>
              <a:solidFill>
                <a:sysClr val="windowText" lastClr="000000"/>
              </a:solidFill>
            </a:ln>
          </c:spPr>
          <c:cat>
            <c:strRef>
              <c:f>'Revision Momentum'!$N$8:$V$8</c:f>
              <c:strCache>
                <c:ptCount val="9"/>
                <c:pt idx="0">
                  <c:v>COLM</c:v>
                </c:pt>
                <c:pt idx="1">
                  <c:v>CROX</c:v>
                </c:pt>
                <c:pt idx="2">
                  <c:v>DECK</c:v>
                </c:pt>
                <c:pt idx="3">
                  <c:v>ZQK</c:v>
                </c:pt>
                <c:pt idx="4">
                  <c:v>SKX</c:v>
                </c:pt>
                <c:pt idx="5">
                  <c:v>TBL</c:v>
                </c:pt>
                <c:pt idx="6">
                  <c:v>UA</c:v>
                </c:pt>
                <c:pt idx="7">
                  <c:v>VFC</c:v>
                </c:pt>
                <c:pt idx="8">
                  <c:v>WWW</c:v>
                </c:pt>
              </c:strCache>
            </c:strRef>
          </c:cat>
          <c:val>
            <c:numRef>
              <c:f>'Revision Momentum'!$N$9:$V$9</c:f>
              <c:numCache>
                <c:formatCode>General</c:formatCode>
                <c:ptCount val="9"/>
                <c:pt idx="0">
                  <c:v>-8.2799999999999994</c:v>
                </c:pt>
                <c:pt idx="1">
                  <c:v>-96.49</c:v>
                </c:pt>
                <c:pt idx="2">
                  <c:v>-13.66</c:v>
                </c:pt>
                <c:pt idx="3">
                  <c:v>0</c:v>
                </c:pt>
                <c:pt idx="4">
                  <c:v>-9.09</c:v>
                </c:pt>
                <c:pt idx="5">
                  <c:v>-1.96</c:v>
                </c:pt>
                <c:pt idx="6">
                  <c:v>-12.07</c:v>
                </c:pt>
                <c:pt idx="7">
                  <c:v>-4.67</c:v>
                </c:pt>
                <c:pt idx="8">
                  <c:v>0</c:v>
                </c:pt>
              </c:numCache>
            </c:numRef>
          </c:val>
        </c:ser>
        <c:axId val="94229248"/>
        <c:axId val="94230784"/>
      </c:barChart>
      <c:catAx>
        <c:axId val="94229248"/>
        <c:scaling>
          <c:orientation val="minMax"/>
        </c:scaling>
        <c:axPos val="b"/>
        <c:numFmt formatCode="General" sourceLinked="1"/>
        <c:tickLblPos val="nextTo"/>
        <c:crossAx val="94230784"/>
        <c:crosses val="autoZero"/>
        <c:auto val="1"/>
        <c:lblAlgn val="ctr"/>
        <c:lblOffset val="100"/>
      </c:catAx>
      <c:valAx>
        <c:axId val="94230784"/>
        <c:scaling>
          <c:orientation val="minMax"/>
        </c:scaling>
        <c:axPos val="l"/>
        <c:majorGridlines/>
        <c:numFmt formatCode="General" sourceLinked="1"/>
        <c:tickLblPos val="nextTo"/>
        <c:crossAx val="94229248"/>
        <c:crosses val="autoZero"/>
        <c:crossBetween val="between"/>
        <c:majorUnit val="20"/>
      </c:valAx>
    </c:plotArea>
    <c:plotVisOnly val="1"/>
    <c:dispBlanksAs val="gap"/>
  </c:chart>
  <c:spPr>
    <a:noFill/>
    <a:ln w="9525">
      <a:noFill/>
    </a:ln>
  </c:spPr>
  <c:txPr>
    <a:bodyPr/>
    <a:lstStyle/>
    <a:p>
      <a:pPr>
        <a:defRPr sz="800"/>
      </a:pPr>
      <a:endParaRPr lang="en-US"/>
    </a:p>
  </c:txPr>
  <c:printSettings>
    <c:headerFooter/>
    <c:pageMargins b="0.75000000000000289" l="0.70000000000000062" r="0.70000000000000062" t="0.75000000000000289"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'Revision Momentum'!$M$12</c:f>
              <c:strCache>
                <c:ptCount val="1"/>
                <c:pt idx="0">
                  <c:v>LTG % Change</c:v>
                </c:pt>
              </c:strCache>
            </c:strRef>
          </c:tx>
          <c:spPr>
            <a:solidFill>
              <a:srgbClr val="0070C0"/>
            </a:solidFill>
            <a:ln>
              <a:solidFill>
                <a:sysClr val="windowText" lastClr="000000"/>
              </a:solidFill>
            </a:ln>
          </c:spPr>
          <c:cat>
            <c:strRef>
              <c:f>'Revision Momentum'!$N$11:$V$11</c:f>
              <c:strCache>
                <c:ptCount val="9"/>
                <c:pt idx="0">
                  <c:v>COLM</c:v>
                </c:pt>
                <c:pt idx="1">
                  <c:v>CROX</c:v>
                </c:pt>
                <c:pt idx="2">
                  <c:v>DECK</c:v>
                </c:pt>
                <c:pt idx="3">
                  <c:v>ZQK</c:v>
                </c:pt>
                <c:pt idx="4">
                  <c:v>SKX</c:v>
                </c:pt>
                <c:pt idx="5">
                  <c:v>TBL</c:v>
                </c:pt>
                <c:pt idx="6">
                  <c:v>UA</c:v>
                </c:pt>
                <c:pt idx="7">
                  <c:v>VFC</c:v>
                </c:pt>
                <c:pt idx="8">
                  <c:v>WWW</c:v>
                </c:pt>
              </c:strCache>
            </c:strRef>
          </c:cat>
          <c:val>
            <c:numRef>
              <c:f>'Revision Momentum'!$N$12:$V$12</c:f>
              <c:numCache>
                <c:formatCode>General</c:formatCode>
                <c:ptCount val="9"/>
                <c:pt idx="0">
                  <c:v>0</c:v>
                </c:pt>
                <c:pt idx="1">
                  <c:v>0</c:v>
                </c:pt>
                <c:pt idx="2">
                  <c:v>0</c:v>
                </c:pt>
                <c:pt idx="3">
                  <c:v>0</c:v>
                </c:pt>
                <c:pt idx="4">
                  <c:v>0</c:v>
                </c:pt>
                <c:pt idx="5">
                  <c:v>0</c:v>
                </c:pt>
                <c:pt idx="6">
                  <c:v>1.8</c:v>
                </c:pt>
                <c:pt idx="7">
                  <c:v>0</c:v>
                </c:pt>
                <c:pt idx="8">
                  <c:v>0</c:v>
                </c:pt>
              </c:numCache>
            </c:numRef>
          </c:val>
        </c:ser>
        <c:axId val="94377088"/>
        <c:axId val="94378624"/>
      </c:barChart>
      <c:catAx>
        <c:axId val="94377088"/>
        <c:scaling>
          <c:orientation val="minMax"/>
        </c:scaling>
        <c:axPos val="b"/>
        <c:numFmt formatCode="General" sourceLinked="1"/>
        <c:tickLblPos val="nextTo"/>
        <c:crossAx val="94378624"/>
        <c:crosses val="autoZero"/>
        <c:auto val="1"/>
        <c:lblAlgn val="ctr"/>
        <c:lblOffset val="100"/>
      </c:catAx>
      <c:valAx>
        <c:axId val="94378624"/>
        <c:scaling>
          <c:orientation val="minMax"/>
        </c:scaling>
        <c:axPos val="l"/>
        <c:majorGridlines/>
        <c:numFmt formatCode="General" sourceLinked="1"/>
        <c:tickLblPos val="nextTo"/>
        <c:crossAx val="94377088"/>
        <c:crosses val="autoZero"/>
        <c:crossBetween val="between"/>
      </c:valAx>
    </c:plotArea>
    <c:plotVisOnly val="1"/>
    <c:dispBlanksAs val="gap"/>
  </c:chart>
  <c:spPr>
    <a:noFill/>
    <a:ln w="9525">
      <a:noFill/>
    </a:ln>
  </c:spPr>
  <c:txPr>
    <a:bodyPr/>
    <a:lstStyle/>
    <a:p>
      <a:pPr>
        <a:defRPr sz="800"/>
      </a:pPr>
      <a:endParaRPr lang="en-US"/>
    </a:p>
  </c:txPr>
  <c:printSettings>
    <c:headerFooter/>
    <c:pageMargins b="0.75000000000000289" l="0.70000000000000062" r="0.70000000000000062" t="0.75000000000000289"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'Analyst Recommendations'!$C$3</c:f>
              <c:strCache>
                <c:ptCount val="1"/>
                <c:pt idx="0">
                  <c:v>Number of rating analysts</c:v>
                </c:pt>
              </c:strCache>
            </c:strRef>
          </c:tx>
          <c:spPr>
            <a:solidFill>
              <a:schemeClr val="bg1">
                <a:lumMod val="50000"/>
              </a:schemeClr>
            </a:solidFill>
            <a:ln>
              <a:solidFill>
                <a:sysClr val="windowText" lastClr="000000"/>
              </a:solidFill>
            </a:ln>
          </c:spPr>
          <c:cat>
            <c:strRef>
              <c:f>'Analyst Recommendations'!$A$4:$A$12</c:f>
              <c:strCache>
                <c:ptCount val="9"/>
                <c:pt idx="0">
                  <c:v>COLM</c:v>
                </c:pt>
                <c:pt idx="1">
                  <c:v>CROX</c:v>
                </c:pt>
                <c:pt idx="2">
                  <c:v>DECK</c:v>
                </c:pt>
                <c:pt idx="3">
                  <c:v>ZQK</c:v>
                </c:pt>
                <c:pt idx="4">
                  <c:v>SKX</c:v>
                </c:pt>
                <c:pt idx="5">
                  <c:v>TBL</c:v>
                </c:pt>
                <c:pt idx="6">
                  <c:v>UA</c:v>
                </c:pt>
                <c:pt idx="7">
                  <c:v>VFC</c:v>
                </c:pt>
                <c:pt idx="8">
                  <c:v>WWW</c:v>
                </c:pt>
              </c:strCache>
            </c:strRef>
          </c:cat>
          <c:val>
            <c:numRef>
              <c:f>'Analyst Recommendations'!$C$4:$C$12</c:f>
              <c:numCache>
                <c:formatCode>General</c:formatCode>
                <c:ptCount val="9"/>
                <c:pt idx="0">
                  <c:v>6</c:v>
                </c:pt>
                <c:pt idx="1">
                  <c:v>6</c:v>
                </c:pt>
                <c:pt idx="2">
                  <c:v>4</c:v>
                </c:pt>
                <c:pt idx="3">
                  <c:v>7</c:v>
                </c:pt>
                <c:pt idx="4">
                  <c:v>5</c:v>
                </c:pt>
                <c:pt idx="5">
                  <c:v>2</c:v>
                </c:pt>
                <c:pt idx="6">
                  <c:v>9</c:v>
                </c:pt>
                <c:pt idx="7">
                  <c:v>8</c:v>
                </c:pt>
                <c:pt idx="8">
                  <c:v>7</c:v>
                </c:pt>
              </c:numCache>
            </c:numRef>
          </c:val>
        </c:ser>
        <c:ser>
          <c:idx val="1"/>
          <c:order val="1"/>
          <c:tx>
            <c:strRef>
              <c:f>'Analyst Recommendations'!$D$3</c:f>
              <c:strCache>
                <c:ptCount val="1"/>
                <c:pt idx="0">
                  <c:v>Strong Buy</c:v>
                </c:pt>
              </c:strCache>
            </c:strRef>
          </c:tx>
          <c:spPr>
            <a:solidFill>
              <a:srgbClr val="00B050"/>
            </a:solidFill>
            <a:ln>
              <a:solidFill>
                <a:sysClr val="windowText" lastClr="000000"/>
              </a:solidFill>
            </a:ln>
          </c:spPr>
          <c:cat>
            <c:strRef>
              <c:f>'Analyst Recommendations'!$A$4:$A$12</c:f>
              <c:strCache>
                <c:ptCount val="9"/>
                <c:pt idx="0">
                  <c:v>COLM</c:v>
                </c:pt>
                <c:pt idx="1">
                  <c:v>CROX</c:v>
                </c:pt>
                <c:pt idx="2">
                  <c:v>DECK</c:v>
                </c:pt>
                <c:pt idx="3">
                  <c:v>ZQK</c:v>
                </c:pt>
                <c:pt idx="4">
                  <c:v>SKX</c:v>
                </c:pt>
                <c:pt idx="5">
                  <c:v>TBL</c:v>
                </c:pt>
                <c:pt idx="6">
                  <c:v>UA</c:v>
                </c:pt>
                <c:pt idx="7">
                  <c:v>VFC</c:v>
                </c:pt>
                <c:pt idx="8">
                  <c:v>WWW</c:v>
                </c:pt>
              </c:strCache>
            </c:strRef>
          </c:cat>
          <c:val>
            <c:numRef>
              <c:f>'Analyst Recommendations'!$D$4:$D$12</c:f>
              <c:numCache>
                <c:formatCode>General</c:formatCode>
                <c:ptCount val="9"/>
                <c:pt idx="0">
                  <c:v>0</c:v>
                </c:pt>
                <c:pt idx="1">
                  <c:v>0</c:v>
                </c:pt>
                <c:pt idx="2">
                  <c:v>1</c:v>
                </c:pt>
                <c:pt idx="3">
                  <c:v>2</c:v>
                </c:pt>
                <c:pt idx="4">
                  <c:v>1</c:v>
                </c:pt>
                <c:pt idx="5">
                  <c:v>0</c:v>
                </c:pt>
                <c:pt idx="6">
                  <c:v>1</c:v>
                </c:pt>
                <c:pt idx="7">
                  <c:v>3</c:v>
                </c:pt>
                <c:pt idx="8">
                  <c:v>2</c:v>
                </c:pt>
              </c:numCache>
            </c:numRef>
          </c:val>
        </c:ser>
        <c:ser>
          <c:idx val="2"/>
          <c:order val="2"/>
          <c:tx>
            <c:strRef>
              <c:f>'Analyst Recommendations'!$E$3</c:f>
              <c:strCache>
                <c:ptCount val="1"/>
                <c:pt idx="0">
                  <c:v>Buy</c:v>
                </c:pt>
              </c:strCache>
            </c:strRef>
          </c:tx>
          <c:spPr>
            <a:solidFill>
              <a:schemeClr val="accent6">
                <a:lumMod val="75000"/>
              </a:schemeClr>
            </a:solidFill>
            <a:ln>
              <a:solidFill>
                <a:sysClr val="windowText" lastClr="000000"/>
              </a:solidFill>
            </a:ln>
          </c:spPr>
          <c:cat>
            <c:strRef>
              <c:f>'Analyst Recommendations'!$A$4:$A$12</c:f>
              <c:strCache>
                <c:ptCount val="9"/>
                <c:pt idx="0">
                  <c:v>COLM</c:v>
                </c:pt>
                <c:pt idx="1">
                  <c:v>CROX</c:v>
                </c:pt>
                <c:pt idx="2">
                  <c:v>DECK</c:v>
                </c:pt>
                <c:pt idx="3">
                  <c:v>ZQK</c:v>
                </c:pt>
                <c:pt idx="4">
                  <c:v>SKX</c:v>
                </c:pt>
                <c:pt idx="5">
                  <c:v>TBL</c:v>
                </c:pt>
                <c:pt idx="6">
                  <c:v>UA</c:v>
                </c:pt>
                <c:pt idx="7">
                  <c:v>VFC</c:v>
                </c:pt>
                <c:pt idx="8">
                  <c:v>WWW</c:v>
                </c:pt>
              </c:strCache>
            </c:strRef>
          </c:cat>
          <c:val>
            <c:numRef>
              <c:f>'Analyst Recommendations'!$E$4:$E$12</c:f>
              <c:numCache>
                <c:formatCode>General</c:formatCode>
                <c:ptCount val="9"/>
                <c:pt idx="0">
                  <c:v>0</c:v>
                </c:pt>
                <c:pt idx="1">
                  <c:v>0</c:v>
                </c:pt>
                <c:pt idx="2">
                  <c:v>2</c:v>
                </c:pt>
                <c:pt idx="3">
                  <c:v>0</c:v>
                </c:pt>
                <c:pt idx="4">
                  <c:v>3</c:v>
                </c:pt>
                <c:pt idx="5">
                  <c:v>0</c:v>
                </c:pt>
                <c:pt idx="6">
                  <c:v>1</c:v>
                </c:pt>
                <c:pt idx="7">
                  <c:v>2</c:v>
                </c:pt>
                <c:pt idx="8">
                  <c:v>1</c:v>
                </c:pt>
              </c:numCache>
            </c:numRef>
          </c:val>
        </c:ser>
        <c:ser>
          <c:idx val="3"/>
          <c:order val="3"/>
          <c:tx>
            <c:strRef>
              <c:f>'Analyst Recommendations'!$F$3</c:f>
              <c:strCache>
                <c:ptCount val="1"/>
                <c:pt idx="0">
                  <c:v>Hold</c:v>
                </c:pt>
              </c:strCache>
            </c:strRef>
          </c:tx>
          <c:spPr>
            <a:solidFill>
              <a:srgbClr val="0070C0"/>
            </a:solidFill>
            <a:ln>
              <a:solidFill>
                <a:sysClr val="windowText" lastClr="000000"/>
              </a:solidFill>
            </a:ln>
          </c:spPr>
          <c:cat>
            <c:strRef>
              <c:f>'Analyst Recommendations'!$A$4:$A$12</c:f>
              <c:strCache>
                <c:ptCount val="9"/>
                <c:pt idx="0">
                  <c:v>COLM</c:v>
                </c:pt>
                <c:pt idx="1">
                  <c:v>CROX</c:v>
                </c:pt>
                <c:pt idx="2">
                  <c:v>DECK</c:v>
                </c:pt>
                <c:pt idx="3">
                  <c:v>ZQK</c:v>
                </c:pt>
                <c:pt idx="4">
                  <c:v>SKX</c:v>
                </c:pt>
                <c:pt idx="5">
                  <c:v>TBL</c:v>
                </c:pt>
                <c:pt idx="6">
                  <c:v>UA</c:v>
                </c:pt>
                <c:pt idx="7">
                  <c:v>VFC</c:v>
                </c:pt>
                <c:pt idx="8">
                  <c:v>WWW</c:v>
                </c:pt>
              </c:strCache>
            </c:strRef>
          </c:cat>
          <c:val>
            <c:numRef>
              <c:f>'Analyst Recommendations'!$F$4:$F$12</c:f>
              <c:numCache>
                <c:formatCode>General</c:formatCode>
                <c:ptCount val="9"/>
                <c:pt idx="0">
                  <c:v>3</c:v>
                </c:pt>
                <c:pt idx="1">
                  <c:v>6</c:v>
                </c:pt>
                <c:pt idx="2">
                  <c:v>0</c:v>
                </c:pt>
                <c:pt idx="3">
                  <c:v>5</c:v>
                </c:pt>
                <c:pt idx="4">
                  <c:v>1</c:v>
                </c:pt>
                <c:pt idx="5">
                  <c:v>1</c:v>
                </c:pt>
                <c:pt idx="6">
                  <c:v>7</c:v>
                </c:pt>
                <c:pt idx="7">
                  <c:v>3</c:v>
                </c:pt>
                <c:pt idx="8">
                  <c:v>4</c:v>
                </c:pt>
              </c:numCache>
            </c:numRef>
          </c:val>
        </c:ser>
        <c:ser>
          <c:idx val="4"/>
          <c:order val="4"/>
          <c:tx>
            <c:strRef>
              <c:f>'Analyst Recommendations'!$G$3</c:f>
              <c:strCache>
                <c:ptCount val="1"/>
                <c:pt idx="0">
                  <c:v>Sell</c:v>
                </c:pt>
              </c:strCache>
            </c:strRef>
          </c:tx>
          <c:spPr>
            <a:solidFill>
              <a:srgbClr val="7030A0"/>
            </a:solidFill>
            <a:ln>
              <a:solidFill>
                <a:sysClr val="windowText" lastClr="000000"/>
              </a:solidFill>
            </a:ln>
          </c:spPr>
          <c:cat>
            <c:strRef>
              <c:f>'Analyst Recommendations'!$A$4:$A$12</c:f>
              <c:strCache>
                <c:ptCount val="9"/>
                <c:pt idx="0">
                  <c:v>COLM</c:v>
                </c:pt>
                <c:pt idx="1">
                  <c:v>CROX</c:v>
                </c:pt>
                <c:pt idx="2">
                  <c:v>DECK</c:v>
                </c:pt>
                <c:pt idx="3">
                  <c:v>ZQK</c:v>
                </c:pt>
                <c:pt idx="4">
                  <c:v>SKX</c:v>
                </c:pt>
                <c:pt idx="5">
                  <c:v>TBL</c:v>
                </c:pt>
                <c:pt idx="6">
                  <c:v>UA</c:v>
                </c:pt>
                <c:pt idx="7">
                  <c:v>VFC</c:v>
                </c:pt>
                <c:pt idx="8">
                  <c:v>WWW</c:v>
                </c:pt>
              </c:strCache>
            </c:strRef>
          </c:cat>
          <c:val>
            <c:numRef>
              <c:f>'Analyst Recommendations'!$G$4:$G$12</c:f>
              <c:numCache>
                <c:formatCode>General</c:formatCode>
                <c:ptCount val="9"/>
                <c:pt idx="0">
                  <c:v>2</c:v>
                </c:pt>
                <c:pt idx="1">
                  <c:v>0</c:v>
                </c:pt>
                <c:pt idx="2">
                  <c:v>0</c:v>
                </c:pt>
                <c:pt idx="3">
                  <c:v>0</c:v>
                </c:pt>
                <c:pt idx="4">
                  <c:v>0</c:v>
                </c:pt>
                <c:pt idx="5">
                  <c:v>1</c:v>
                </c:pt>
                <c:pt idx="6">
                  <c:v>0</c:v>
                </c:pt>
                <c:pt idx="7">
                  <c:v>0</c:v>
                </c:pt>
                <c:pt idx="8">
                  <c:v>0</c:v>
                </c:pt>
              </c:numCache>
            </c:numRef>
          </c:val>
        </c:ser>
        <c:ser>
          <c:idx val="5"/>
          <c:order val="5"/>
          <c:tx>
            <c:strRef>
              <c:f>'Analyst Recommendations'!$H$3</c:f>
              <c:strCache>
                <c:ptCount val="1"/>
                <c:pt idx="0">
                  <c:v>Strong Sell</c:v>
                </c:pt>
              </c:strCache>
            </c:strRef>
          </c:tx>
          <c:spPr>
            <a:solidFill>
              <a:srgbClr val="FF0000"/>
            </a:solidFill>
            <a:ln>
              <a:solidFill>
                <a:sysClr val="windowText" lastClr="000000"/>
              </a:solidFill>
            </a:ln>
          </c:spPr>
          <c:cat>
            <c:strRef>
              <c:f>'Analyst Recommendations'!$A$4:$A$12</c:f>
              <c:strCache>
                <c:ptCount val="9"/>
                <c:pt idx="0">
                  <c:v>COLM</c:v>
                </c:pt>
                <c:pt idx="1">
                  <c:v>CROX</c:v>
                </c:pt>
                <c:pt idx="2">
                  <c:v>DECK</c:v>
                </c:pt>
                <c:pt idx="3">
                  <c:v>ZQK</c:v>
                </c:pt>
                <c:pt idx="4">
                  <c:v>SKX</c:v>
                </c:pt>
                <c:pt idx="5">
                  <c:v>TBL</c:v>
                </c:pt>
                <c:pt idx="6">
                  <c:v>UA</c:v>
                </c:pt>
                <c:pt idx="7">
                  <c:v>VFC</c:v>
                </c:pt>
                <c:pt idx="8">
                  <c:v>WWW</c:v>
                </c:pt>
              </c:strCache>
            </c:strRef>
          </c:cat>
          <c:val>
            <c:numRef>
              <c:f>'Analyst Recommendations'!$H$4:$H$12</c:f>
              <c:numCache>
                <c:formatCode>General</c:formatCode>
                <c:ptCount val="9"/>
                <c:pt idx="0">
                  <c:v>1</c:v>
                </c:pt>
                <c:pt idx="1">
                  <c:v>0</c:v>
                </c:pt>
                <c:pt idx="2">
                  <c:v>1</c:v>
                </c:pt>
                <c:pt idx="3">
                  <c:v>0</c:v>
                </c:pt>
                <c:pt idx="4">
                  <c:v>0</c:v>
                </c:pt>
                <c:pt idx="5">
                  <c:v>0</c:v>
                </c:pt>
                <c:pt idx="6">
                  <c:v>0</c:v>
                </c:pt>
                <c:pt idx="7">
                  <c:v>0</c:v>
                </c:pt>
                <c:pt idx="8">
                  <c:v>0</c:v>
                </c:pt>
              </c:numCache>
            </c:numRef>
          </c:val>
        </c:ser>
        <c:axId val="94508928"/>
        <c:axId val="94510464"/>
      </c:barChart>
      <c:catAx>
        <c:axId val="94508928"/>
        <c:scaling>
          <c:orientation val="minMax"/>
        </c:scaling>
        <c:axPos val="b"/>
        <c:numFmt formatCode="General" sourceLinked="1"/>
        <c:tickLblPos val="nextTo"/>
        <c:crossAx val="94510464"/>
        <c:crosses val="autoZero"/>
        <c:auto val="1"/>
        <c:lblAlgn val="ctr"/>
        <c:lblOffset val="100"/>
      </c:catAx>
      <c:valAx>
        <c:axId val="94510464"/>
        <c:scaling>
          <c:orientation val="minMax"/>
        </c:scaling>
        <c:axPos val="l"/>
        <c:majorGridlines/>
        <c:numFmt formatCode="General" sourceLinked="1"/>
        <c:tickLblPos val="nextTo"/>
        <c:crossAx val="94508928"/>
        <c:crosses val="autoZero"/>
        <c:crossBetween val="between"/>
      </c:valAx>
    </c:plotArea>
    <c:legend>
      <c:legendPos val="r"/>
    </c:legend>
    <c:plotVisOnly val="1"/>
    <c:dispBlanksAs val="gap"/>
  </c:chart>
  <c:spPr>
    <a:noFill/>
    <a:ln w="9525">
      <a:noFill/>
    </a:ln>
  </c:spPr>
  <c:txPr>
    <a:bodyPr/>
    <a:lstStyle/>
    <a:p>
      <a:pPr>
        <a:defRPr sz="800"/>
      </a:pPr>
      <a:endParaRPr lang="en-US"/>
    </a:p>
  </c:txPr>
  <c:printSettings>
    <c:headerFooter/>
    <c:pageMargins b="0.75000000000000289" l="0.70000000000000062" r="0.70000000000000062" t="0.75000000000000289"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spPr>
        <a:noFill/>
        <a:ln w="25400">
          <a:noFill/>
        </a:ln>
      </c:spPr>
    </c:title>
    <c:view3D>
      <c:rotX val="30"/>
      <c:perspective val="30"/>
    </c:view3D>
    <c:plotArea>
      <c:layout>
        <c:manualLayout>
          <c:layoutTarget val="inner"/>
          <c:xMode val="edge"/>
          <c:yMode val="edge"/>
          <c:x val="0"/>
          <c:y val="0.13520880265874438"/>
          <c:w val="0.98573975044563278"/>
          <c:h val="0.8635298685335866"/>
        </c:manualLayout>
      </c:layout>
      <c:pie3DChart>
        <c:varyColors val="1"/>
        <c:ser>
          <c:idx val="0"/>
          <c:order val="0"/>
          <c:tx>
            <c:strRef>
              <c:f>'Top Buyers and Sellers'!$Y$3</c:f>
              <c:strCache>
                <c:ptCount val="1"/>
                <c:pt idx="0">
                  <c:v>Top Buyers Concentration by Style</c:v>
                </c:pt>
              </c:strCache>
            </c:strRef>
          </c:tx>
          <c:dPt>
            <c:idx val="0"/>
            <c:spPr>
              <a:solidFill>
                <a:schemeClr val="bg1">
                  <a:lumMod val="50000"/>
                </a:schemeClr>
              </a:solidFill>
            </c:spPr>
          </c:dPt>
          <c:dPt>
            <c:idx val="1"/>
            <c:spPr>
              <a:solidFill>
                <a:srgbClr val="0070C0"/>
              </a:solidFill>
            </c:spPr>
          </c:dPt>
          <c:dPt>
            <c:idx val="2"/>
            <c:spPr>
              <a:solidFill>
                <a:srgbClr val="00B050"/>
              </a:solidFill>
            </c:spPr>
          </c:dPt>
          <c:dPt>
            <c:idx val="3"/>
            <c:spPr>
              <a:solidFill>
                <a:srgbClr val="FF0000"/>
              </a:solidFill>
            </c:spPr>
          </c:dPt>
          <c:dLbls>
            <c:dLbl>
              <c:idx val="0"/>
              <c:tx>
                <c:rich>
                  <a:bodyPr/>
                  <a:lstStyle/>
                  <a:p>
                    <a:pPr>
                      <a:defRPr sz="700"/>
                    </a:pPr>
                    <a:r>
                      <a:rPr lang="en-US" sz="700"/>
                      <a:t>Growth
8%</a:t>
                    </a:r>
                  </a:p>
                </c:rich>
              </c:tx>
              <c:spPr>
                <a:noFill/>
                <a:ln w="25400">
                  <a:noFill/>
                </a:ln>
              </c:spPr>
              <c:dLblPos val="bestFit"/>
            </c:dLbl>
            <c:dLbl>
              <c:idx val="1"/>
              <c:delete val="1"/>
            </c:dLbl>
            <c:dLbl>
              <c:idx val="2"/>
              <c:spPr>
                <a:noFill/>
                <a:ln w="25400">
                  <a:noFill/>
                </a:ln>
              </c:spPr>
              <c:txPr>
                <a:bodyPr/>
                <a:lstStyle/>
                <a:p>
                  <a:pPr>
                    <a:defRPr/>
                  </a:pPr>
                  <a:endParaRPr lang="en-US"/>
                </a:p>
              </c:txPr>
            </c:dLbl>
            <c:dLbl>
              <c:idx val="3"/>
              <c:layout>
                <c:manualLayout>
                  <c:x val="1.8789843782896123E-2"/>
                  <c:y val="-2.6986592872080849E-2"/>
                </c:manualLayout>
              </c:layout>
              <c:tx>
                <c:rich>
                  <a:bodyPr/>
                  <a:lstStyle/>
                  <a:p>
                    <a:pPr>
                      <a:defRPr sz="700"/>
                    </a:pPr>
                    <a:r>
                      <a:rPr lang="en-US" sz="700"/>
                      <a:t>Income
17%</a:t>
                    </a:r>
                  </a:p>
                </c:rich>
              </c:tx>
              <c:spPr>
                <a:noFill/>
                <a:ln w="25400">
                  <a:noFill/>
                </a:ln>
              </c:spPr>
              <c:dLblPos val="bestFit"/>
            </c:dLbl>
            <c:spPr>
              <a:noFill/>
              <a:ln w="25400">
                <a:noFill/>
              </a:ln>
            </c:spPr>
            <c:dLblPos val="bestFit"/>
            <c:showCatName val="1"/>
            <c:showPercent val="1"/>
            <c:separator>
</c:separator>
            <c:showLeaderLines val="1"/>
          </c:dLbls>
          <c:cat>
            <c:strRef>
              <c:f>'Top Buyers and Sellers'!$X$4:$X$7</c:f>
              <c:strCache>
                <c:ptCount val="4"/>
                <c:pt idx="0">
                  <c:v>Growth</c:v>
                </c:pt>
                <c:pt idx="1">
                  <c:v>Value</c:v>
                </c:pt>
                <c:pt idx="2">
                  <c:v>Blend</c:v>
                </c:pt>
                <c:pt idx="3">
                  <c:v>Income</c:v>
                </c:pt>
              </c:strCache>
            </c:strRef>
          </c:cat>
          <c:val>
            <c:numRef>
              <c:f>'Top Buyers and Sellers'!$Y$4:$Y$7</c:f>
              <c:numCache>
                <c:formatCode>General</c:formatCode>
                <c:ptCount val="4"/>
                <c:pt idx="0">
                  <c:v>1</c:v>
                </c:pt>
                <c:pt idx="1">
                  <c:v>0</c:v>
                </c:pt>
                <c:pt idx="2">
                  <c:v>9</c:v>
                </c:pt>
                <c:pt idx="3">
                  <c:v>2</c:v>
                </c:pt>
              </c:numCache>
            </c:numRef>
          </c:val>
        </c:ser>
      </c:pie3DChart>
      <c:spPr>
        <a:noFill/>
        <a:ln w="25400">
          <a:noFill/>
        </a:ln>
      </c:spPr>
    </c:plotArea>
    <c:plotVisOnly val="1"/>
    <c:dispBlanksAs val="zero"/>
  </c:chart>
  <c:spPr>
    <a:noFill/>
    <a:ln w="9525">
      <a:noFill/>
    </a:ln>
  </c:spPr>
  <c:txPr>
    <a:bodyPr/>
    <a:lstStyle/>
    <a:p>
      <a:pPr>
        <a:defRPr sz="800">
          <a:latin typeface="+mn-lt"/>
        </a:defRPr>
      </a:pPr>
      <a:endParaRPr lang="en-US"/>
    </a:p>
  </c:txPr>
  <c:printSettings>
    <c:headerFooter/>
    <c:pageMargins b="0.75000000000000433" l="0.70000000000000062" r="0.70000000000000062" t="0.75000000000000433"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spPr>
        <a:noFill/>
        <a:ln w="25400">
          <a:noFill/>
        </a:ln>
      </c:spPr>
    </c:title>
    <c:view3D>
      <c:rotX val="30"/>
      <c:perspective val="30"/>
    </c:view3D>
    <c:plotArea>
      <c:layout>
        <c:manualLayout>
          <c:layoutTarget val="inner"/>
          <c:xMode val="edge"/>
          <c:yMode val="edge"/>
          <c:x val="7.1103157559850472E-2"/>
          <c:y val="0.19016797900262469"/>
          <c:w val="0.92889684244015425"/>
          <c:h val="0.80228144558853265"/>
        </c:manualLayout>
      </c:layout>
      <c:pie3DChart>
        <c:varyColors val="1"/>
        <c:ser>
          <c:idx val="0"/>
          <c:order val="0"/>
          <c:tx>
            <c:strRef>
              <c:f>'Top Buyers and Sellers'!$Y$18</c:f>
              <c:strCache>
                <c:ptCount val="1"/>
                <c:pt idx="0">
                  <c:v>Top Sellers Concentration by Style</c:v>
                </c:pt>
              </c:strCache>
            </c:strRef>
          </c:tx>
          <c:dPt>
            <c:idx val="0"/>
            <c:spPr>
              <a:solidFill>
                <a:schemeClr val="bg1">
                  <a:lumMod val="50000"/>
                </a:schemeClr>
              </a:solidFill>
            </c:spPr>
          </c:dPt>
          <c:dPt>
            <c:idx val="1"/>
            <c:spPr>
              <a:solidFill>
                <a:srgbClr val="0070C0"/>
              </a:solidFill>
            </c:spPr>
          </c:dPt>
          <c:dPt>
            <c:idx val="2"/>
            <c:spPr>
              <a:solidFill>
                <a:srgbClr val="00B050"/>
              </a:solidFill>
            </c:spPr>
          </c:dPt>
          <c:dPt>
            <c:idx val="3"/>
            <c:spPr>
              <a:solidFill>
                <a:srgbClr val="FF0000"/>
              </a:solidFill>
            </c:spPr>
          </c:dPt>
          <c:dLbls>
            <c:dLbl>
              <c:idx val="0"/>
              <c:tx>
                <c:rich>
                  <a:bodyPr/>
                  <a:lstStyle/>
                  <a:p>
                    <a:r>
                      <a:rPr lang="en-US"/>
                      <a:t>Growth
40%</a:t>
                    </a:r>
                  </a:p>
                </c:rich>
              </c:tx>
            </c:dLbl>
            <c:dLbl>
              <c:idx val="1"/>
              <c:delete val="1"/>
            </c:dLbl>
            <c:dLbl>
              <c:idx val="3"/>
              <c:delete val="1"/>
            </c:dLbl>
            <c:spPr>
              <a:noFill/>
              <a:ln w="25400">
                <a:noFill/>
              </a:ln>
            </c:spPr>
            <c:txPr>
              <a:bodyPr/>
              <a:lstStyle/>
              <a:p>
                <a:pPr>
                  <a:defRPr sz="700"/>
                </a:pPr>
                <a:endParaRPr lang="en-US"/>
              </a:p>
            </c:txPr>
            <c:dLblPos val="bestFit"/>
            <c:showCatName val="1"/>
            <c:showPercent val="1"/>
            <c:separator>
</c:separator>
            <c:showLeaderLines val="1"/>
          </c:dLbls>
          <c:cat>
            <c:strRef>
              <c:f>'Top Buyers and Sellers'!$X$19:$X$22</c:f>
              <c:strCache>
                <c:ptCount val="4"/>
                <c:pt idx="0">
                  <c:v>Growth</c:v>
                </c:pt>
                <c:pt idx="1">
                  <c:v>Value</c:v>
                </c:pt>
                <c:pt idx="2">
                  <c:v>Blend</c:v>
                </c:pt>
                <c:pt idx="3">
                  <c:v>Income</c:v>
                </c:pt>
              </c:strCache>
            </c:strRef>
          </c:cat>
          <c:val>
            <c:numRef>
              <c:f>'Top Buyers and Sellers'!$Y$19:$Y$22</c:f>
              <c:numCache>
                <c:formatCode>General</c:formatCode>
                <c:ptCount val="4"/>
                <c:pt idx="0">
                  <c:v>4</c:v>
                </c:pt>
                <c:pt idx="1">
                  <c:v>0</c:v>
                </c:pt>
                <c:pt idx="2">
                  <c:v>6</c:v>
                </c:pt>
                <c:pt idx="3">
                  <c:v>0</c:v>
                </c:pt>
              </c:numCache>
            </c:numRef>
          </c:val>
        </c:ser>
      </c:pie3DChart>
      <c:spPr>
        <a:noFill/>
        <a:ln w="25400">
          <a:noFill/>
        </a:ln>
      </c:spPr>
    </c:plotArea>
    <c:plotVisOnly val="1"/>
    <c:dispBlanksAs val="zero"/>
  </c:chart>
  <c:spPr>
    <a:noFill/>
    <a:ln w="9525">
      <a:noFill/>
    </a:ln>
  </c:spPr>
  <c:txPr>
    <a:bodyPr/>
    <a:lstStyle/>
    <a:p>
      <a:pPr>
        <a:defRPr sz="800"/>
      </a:pPr>
      <a:endParaRPr lang="en-US"/>
    </a:p>
  </c:txPr>
  <c:printSettings>
    <c:headerFooter/>
    <c:pageMargins b="0.75000000000000455" l="0.70000000000000062" r="0.70000000000000062" t="0.7500000000000045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7.0599518810148934E-2"/>
          <c:y val="5.1400554097404488E-2"/>
          <c:w val="0.78529673255996968"/>
          <c:h val="0.88293436438724149"/>
        </c:manualLayout>
      </c:layout>
      <c:barChart>
        <c:barDir val="col"/>
        <c:grouping val="clustered"/>
        <c:ser>
          <c:idx val="0"/>
          <c:order val="0"/>
          <c:tx>
            <c:strRef>
              <c:f>PE!$AB$3</c:f>
              <c:strCache>
                <c:ptCount val="1"/>
                <c:pt idx="0">
                  <c:v>P/E 12M</c:v>
                </c:pt>
              </c:strCache>
            </c:strRef>
          </c:tx>
          <c:spPr>
            <a:solidFill>
              <a:srgbClr val="00B050"/>
            </a:solidFill>
            <a:ln>
              <a:solidFill>
                <a:sysClr val="windowText" lastClr="000000"/>
              </a:solidFill>
            </a:ln>
          </c:spPr>
          <c:cat>
            <c:strRef>
              <c:f>PE!$AA$4:$AA$12</c:f>
              <c:strCache>
                <c:ptCount val="9"/>
                <c:pt idx="0">
                  <c:v>COLM</c:v>
                </c:pt>
                <c:pt idx="1">
                  <c:v>CROX</c:v>
                </c:pt>
                <c:pt idx="2">
                  <c:v>DECK</c:v>
                </c:pt>
                <c:pt idx="3">
                  <c:v>ZQK</c:v>
                </c:pt>
                <c:pt idx="4">
                  <c:v>SKX</c:v>
                </c:pt>
                <c:pt idx="5">
                  <c:v>TBL</c:v>
                </c:pt>
                <c:pt idx="6">
                  <c:v>UA</c:v>
                </c:pt>
                <c:pt idx="7">
                  <c:v>VFC</c:v>
                </c:pt>
                <c:pt idx="8">
                  <c:v>WWW</c:v>
                </c:pt>
              </c:strCache>
            </c:strRef>
          </c:cat>
          <c:val>
            <c:numRef>
              <c:f>PE!$AB$4:$AB$12</c:f>
              <c:numCache>
                <c:formatCode>General</c:formatCode>
                <c:ptCount val="9"/>
                <c:pt idx="0">
                  <c:v>12</c:v>
                </c:pt>
                <c:pt idx="1">
                  <c:v>3.4</c:v>
                </c:pt>
                <c:pt idx="2">
                  <c:v>22.4</c:v>
                </c:pt>
                <c:pt idx="3">
                  <c:v>11.4</c:v>
                </c:pt>
                <c:pt idx="4">
                  <c:v>11.1</c:v>
                </c:pt>
                <c:pt idx="5">
                  <c:v>16.399999999999999</c:v>
                </c:pt>
                <c:pt idx="6">
                  <c:v>41.5</c:v>
                </c:pt>
                <c:pt idx="7">
                  <c:v>14</c:v>
                </c:pt>
                <c:pt idx="8">
                  <c:v>14.9</c:v>
                </c:pt>
              </c:numCache>
            </c:numRef>
          </c:val>
        </c:ser>
        <c:ser>
          <c:idx val="1"/>
          <c:order val="1"/>
          <c:tx>
            <c:strRef>
              <c:f>PE!$AC$3</c:f>
              <c:strCache>
                <c:ptCount val="1"/>
                <c:pt idx="0">
                  <c:v>P/E FY1</c:v>
                </c:pt>
              </c:strCache>
            </c:strRef>
          </c:tx>
          <c:spPr>
            <a:solidFill>
              <a:srgbClr val="FF0000"/>
            </a:solidFill>
            <a:ln>
              <a:solidFill>
                <a:sysClr val="windowText" lastClr="000000"/>
              </a:solidFill>
            </a:ln>
          </c:spPr>
          <c:cat>
            <c:strRef>
              <c:f>PE!$AA$4:$AA$12</c:f>
              <c:strCache>
                <c:ptCount val="9"/>
                <c:pt idx="0">
                  <c:v>COLM</c:v>
                </c:pt>
                <c:pt idx="1">
                  <c:v>CROX</c:v>
                </c:pt>
                <c:pt idx="2">
                  <c:v>DECK</c:v>
                </c:pt>
                <c:pt idx="3">
                  <c:v>ZQK</c:v>
                </c:pt>
                <c:pt idx="4">
                  <c:v>SKX</c:v>
                </c:pt>
                <c:pt idx="5">
                  <c:v>TBL</c:v>
                </c:pt>
                <c:pt idx="6">
                  <c:v>UA</c:v>
                </c:pt>
                <c:pt idx="7">
                  <c:v>VFC</c:v>
                </c:pt>
                <c:pt idx="8">
                  <c:v>WWW</c:v>
                </c:pt>
              </c:strCache>
            </c:strRef>
          </c:cat>
          <c:val>
            <c:numRef>
              <c:f>PE!$AC$4:$AC$12</c:f>
              <c:numCache>
                <c:formatCode>General</c:formatCode>
                <c:ptCount val="9"/>
                <c:pt idx="0">
                  <c:v>14.9</c:v>
                </c:pt>
                <c:pt idx="1">
                  <c:v>30.9</c:v>
                </c:pt>
                <c:pt idx="2">
                  <c:v>18.100000000000001</c:v>
                </c:pt>
                <c:pt idx="3">
                  <c:v>9.1999999999999993</c:v>
                </c:pt>
                <c:pt idx="4">
                  <c:v>10.199999999999999</c:v>
                </c:pt>
                <c:pt idx="5">
                  <c:v>19.100000000000001</c:v>
                </c:pt>
                <c:pt idx="6">
                  <c:v>29.5</c:v>
                </c:pt>
                <c:pt idx="7">
                  <c:v>12.8</c:v>
                </c:pt>
                <c:pt idx="8">
                  <c:v>14.4</c:v>
                </c:pt>
              </c:numCache>
            </c:numRef>
          </c:val>
        </c:ser>
        <c:axId val="178098944"/>
        <c:axId val="178100480"/>
      </c:barChart>
      <c:catAx>
        <c:axId val="178098944"/>
        <c:scaling>
          <c:orientation val="minMax"/>
        </c:scaling>
        <c:axPos val="b"/>
        <c:numFmt formatCode="General" sourceLinked="1"/>
        <c:tickLblPos val="nextTo"/>
        <c:txPr>
          <a:bodyPr/>
          <a:lstStyle/>
          <a:p>
            <a:pPr>
              <a:defRPr sz="800">
                <a:latin typeface="Verdana" pitchFamily="34" charset="0"/>
                <a:ea typeface="Verdana" pitchFamily="34" charset="0"/>
                <a:cs typeface="Verdana" pitchFamily="34" charset="0"/>
              </a:defRPr>
            </a:pPr>
            <a:endParaRPr lang="en-US"/>
          </a:p>
        </c:txPr>
        <c:crossAx val="178100480"/>
        <c:crosses val="autoZero"/>
        <c:auto val="1"/>
        <c:lblAlgn val="ctr"/>
        <c:lblOffset val="100"/>
      </c:catAx>
      <c:valAx>
        <c:axId val="178100480"/>
        <c:scaling>
          <c:orientation val="minMax"/>
        </c:scaling>
        <c:axPos val="l"/>
        <c:majorGridlines/>
        <c:numFmt formatCode="General" sourceLinked="1"/>
        <c:tickLblPos val="nextTo"/>
        <c:txPr>
          <a:bodyPr/>
          <a:lstStyle/>
          <a:p>
            <a:pPr>
              <a:defRPr sz="800">
                <a:latin typeface="Verdana" pitchFamily="34" charset="0"/>
                <a:ea typeface="Verdana" pitchFamily="34" charset="0"/>
                <a:cs typeface="Verdana" pitchFamily="34" charset="0"/>
              </a:defRPr>
            </a:pPr>
            <a:endParaRPr lang="en-US"/>
          </a:p>
        </c:txPr>
        <c:crossAx val="178098944"/>
        <c:crosses val="autoZero"/>
        <c:crossBetween val="between"/>
      </c:valAx>
    </c:plotArea>
    <c:legend>
      <c:legendPos val="r"/>
      <c:layout>
        <c:manualLayout>
          <c:xMode val="edge"/>
          <c:yMode val="edge"/>
          <c:wMode val="edge"/>
          <c:hMode val="edge"/>
          <c:x val="0.85570099192146432"/>
          <c:y val="0.41374492459129836"/>
          <c:w val="0.98990031549086666"/>
          <c:h val="0.49929892178624941"/>
        </c:manualLayout>
      </c:layout>
      <c:txPr>
        <a:bodyPr/>
        <a:lstStyle/>
        <a:p>
          <a:pPr>
            <a:defRPr sz="800">
              <a:latin typeface="Verdana" pitchFamily="34" charset="0"/>
              <a:ea typeface="Verdana" pitchFamily="34" charset="0"/>
              <a:cs typeface="Verdana" pitchFamily="34" charset="0"/>
            </a:defRPr>
          </a:pPr>
          <a:endParaRPr lang="en-US"/>
        </a:p>
      </c:txPr>
    </c:legend>
    <c:plotVisOnly val="1"/>
    <c:dispBlanksAs val="gap"/>
  </c:chart>
  <c:spPr>
    <a:ln>
      <a:noFill/>
    </a:ln>
  </c:spPr>
  <c:printSettings>
    <c:headerFooter/>
    <c:pageMargins b="0.75000000000000433" l="0.70000000000000062" r="0.70000000000000062" t="0.75000000000000433" header="0.30000000000000032" footer="0.30000000000000032"/>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view3D>
      <c:rotX val="30"/>
      <c:perspective val="30"/>
    </c:view3D>
    <c:plotArea>
      <c:layout>
        <c:manualLayout>
          <c:layoutTarget val="inner"/>
          <c:xMode val="edge"/>
          <c:yMode val="edge"/>
          <c:x val="0.12161703250780798"/>
          <c:y val="5.8572225983064337E-2"/>
          <c:w val="0.76211242344706909"/>
          <c:h val="0.89814814814814814"/>
        </c:manualLayout>
      </c:layout>
      <c:pie3DChart>
        <c:varyColors val="1"/>
        <c:ser>
          <c:idx val="0"/>
          <c:order val="0"/>
          <c:dPt>
            <c:idx val="0"/>
            <c:spPr>
              <a:solidFill>
                <a:srgbClr val="00B050"/>
              </a:solidFill>
            </c:spPr>
          </c:dPt>
          <c:dPt>
            <c:idx val="1"/>
            <c:spPr>
              <a:solidFill>
                <a:schemeClr val="accent6">
                  <a:lumMod val="75000"/>
                </a:schemeClr>
              </a:solidFill>
            </c:spPr>
          </c:dPt>
          <c:dPt>
            <c:idx val="2"/>
            <c:spPr>
              <a:solidFill>
                <a:schemeClr val="bg1">
                  <a:lumMod val="50000"/>
                </a:schemeClr>
              </a:solidFill>
            </c:spPr>
          </c:dPt>
          <c:dPt>
            <c:idx val="3"/>
            <c:spPr>
              <a:solidFill>
                <a:srgbClr val="0070C0"/>
              </a:solidFill>
            </c:spPr>
          </c:dPt>
          <c:dPt>
            <c:idx val="4"/>
            <c:spPr>
              <a:solidFill>
                <a:srgbClr val="FF0000"/>
              </a:solidFill>
            </c:spPr>
          </c:dPt>
          <c:dLbls>
            <c:dLbl>
              <c:idx val="2"/>
              <c:spPr>
                <a:noFill/>
                <a:ln w="25400">
                  <a:noFill/>
                </a:ln>
              </c:spPr>
              <c:txPr>
                <a:bodyPr/>
                <a:lstStyle/>
                <a:p>
                  <a:pPr>
                    <a:defRPr>
                      <a:solidFill>
                        <a:sysClr val="windowText" lastClr="000000"/>
                      </a:solidFill>
                    </a:defRPr>
                  </a:pPr>
                  <a:endParaRPr lang="en-US"/>
                </a:p>
              </c:txPr>
            </c:dLbl>
            <c:spPr>
              <a:noFill/>
              <a:ln w="25400">
                <a:noFill/>
              </a:ln>
            </c:spPr>
            <c:dLblPos val="bestFit"/>
            <c:showCatName val="1"/>
            <c:showPercent val="1"/>
            <c:separator>
</c:separator>
            <c:showLeaderLines val="1"/>
          </c:dLbls>
          <c:cat>
            <c:strRef>
              <c:f>Turnover!$AA$3:$AA$7</c:f>
              <c:strCache>
                <c:ptCount val="5"/>
                <c:pt idx="0">
                  <c:v>Very High</c:v>
                </c:pt>
                <c:pt idx="1">
                  <c:v>High</c:v>
                </c:pt>
                <c:pt idx="2">
                  <c:v>Moderate</c:v>
                </c:pt>
                <c:pt idx="3">
                  <c:v>Low</c:v>
                </c:pt>
                <c:pt idx="4">
                  <c:v>Very Low</c:v>
                </c:pt>
              </c:strCache>
            </c:strRef>
          </c:cat>
          <c:val>
            <c:numRef>
              <c:f>Turnover!$AB$3:$AB$7</c:f>
              <c:numCache>
                <c:formatCode>General</c:formatCode>
                <c:ptCount val="5"/>
                <c:pt idx="0">
                  <c:v>87</c:v>
                </c:pt>
                <c:pt idx="1">
                  <c:v>29</c:v>
                </c:pt>
                <c:pt idx="2">
                  <c:v>66</c:v>
                </c:pt>
                <c:pt idx="3">
                  <c:v>126</c:v>
                </c:pt>
                <c:pt idx="4">
                  <c:v>157</c:v>
                </c:pt>
              </c:numCache>
            </c:numRef>
          </c:val>
        </c:ser>
      </c:pie3DChart>
      <c:spPr>
        <a:noFill/>
        <a:ln w="25400">
          <a:noFill/>
        </a:ln>
      </c:spPr>
    </c:plotArea>
    <c:plotVisOnly val="1"/>
    <c:dispBlanksAs val="zero"/>
  </c:chart>
  <c:spPr>
    <a:noFill/>
    <a:ln w="9525">
      <a:noFill/>
    </a:ln>
  </c:spPr>
  <c:printSettings>
    <c:headerFooter/>
    <c:pageMargins b="0.75000000000000433" l="0.70000000000000062" r="0.70000000000000062" t="0.75000000000000433" header="0.30000000000000032" footer="0.30000000000000032"/>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557190532178967"/>
          <c:y val="0.10232648002333072"/>
          <c:w val="0.81109844301136569"/>
          <c:h val="0.74729913969087824"/>
        </c:manualLayout>
      </c:layout>
      <c:barChart>
        <c:barDir val="col"/>
        <c:grouping val="clustered"/>
        <c:ser>
          <c:idx val="0"/>
          <c:order val="0"/>
          <c:spPr>
            <a:solidFill>
              <a:srgbClr val="00B050"/>
            </a:solidFill>
            <a:ln>
              <a:solidFill>
                <a:sysClr val="windowText" lastClr="000000"/>
              </a:solidFill>
            </a:ln>
          </c:spPr>
          <c:cat>
            <c:strRef>
              <c:f>'Short Interest'!$A$6:$A$13</c:f>
              <c:strCache>
                <c:ptCount val="8"/>
                <c:pt idx="0">
                  <c:v>COLM</c:v>
                </c:pt>
                <c:pt idx="1">
                  <c:v>CROX</c:v>
                </c:pt>
                <c:pt idx="2">
                  <c:v>DECK</c:v>
                </c:pt>
                <c:pt idx="3">
                  <c:v>ZQK</c:v>
                </c:pt>
                <c:pt idx="4">
                  <c:v>SKX</c:v>
                </c:pt>
                <c:pt idx="5">
                  <c:v>TBL</c:v>
                </c:pt>
                <c:pt idx="6">
                  <c:v>UA</c:v>
                </c:pt>
                <c:pt idx="7">
                  <c:v>VFC</c:v>
                </c:pt>
              </c:strCache>
            </c:strRef>
          </c:cat>
          <c:val>
            <c:numRef>
              <c:f>'Short Interest'!$E$6:$E$13</c:f>
              <c:numCache>
                <c:formatCode>_(* #,##0_);_(* \(#,##0\);_(* "-"??_);_(@_)</c:formatCode>
                <c:ptCount val="8"/>
                <c:pt idx="0">
                  <c:v>4652760</c:v>
                </c:pt>
                <c:pt idx="1">
                  <c:v>6564480</c:v>
                </c:pt>
                <c:pt idx="2">
                  <c:v>885300</c:v>
                </c:pt>
                <c:pt idx="3">
                  <c:v>10444500</c:v>
                </c:pt>
                <c:pt idx="4">
                  <c:v>2783000</c:v>
                </c:pt>
                <c:pt idx="5">
                  <c:v>6562850</c:v>
                </c:pt>
                <c:pt idx="6">
                  <c:v>6703200</c:v>
                </c:pt>
                <c:pt idx="7">
                  <c:v>2432930</c:v>
                </c:pt>
              </c:numCache>
            </c:numRef>
          </c:val>
        </c:ser>
        <c:axId val="178235648"/>
        <c:axId val="178245632"/>
      </c:barChart>
      <c:catAx>
        <c:axId val="178235648"/>
        <c:scaling>
          <c:orientation val="minMax"/>
        </c:scaling>
        <c:axPos val="b"/>
        <c:numFmt formatCode="General" sourceLinked="1"/>
        <c:tickLblPos val="nextTo"/>
        <c:crossAx val="178245632"/>
        <c:crosses val="autoZero"/>
        <c:auto val="1"/>
        <c:lblAlgn val="ctr"/>
        <c:lblOffset val="100"/>
      </c:catAx>
      <c:valAx>
        <c:axId val="178245632"/>
        <c:scaling>
          <c:orientation val="minMax"/>
        </c:scaling>
        <c:axPos val="l"/>
        <c:majorGridlines/>
        <c:numFmt formatCode="_(* #,##0_);_(* \(#,##0\);_(* &quot;-&quot;??_);_(@_)" sourceLinked="1"/>
        <c:tickLblPos val="nextTo"/>
        <c:crossAx val="178235648"/>
        <c:crosses val="autoZero"/>
        <c:crossBetween val="between"/>
        <c:dispUnits>
          <c:builtInUnit val="millions"/>
          <c:dispUnitsLbl>
            <c:layout>
              <c:manualLayout>
                <c:xMode val="edge"/>
                <c:yMode val="edge"/>
                <c:x val="3.0555555555555582E-2"/>
                <c:y val="0.31528944298629336"/>
              </c:manualLayout>
            </c:layout>
            <c:spPr>
              <a:noFill/>
              <a:ln w="25400">
                <a:noFill/>
              </a:ln>
            </c:spPr>
          </c:dispUnitsLbl>
        </c:dispUnits>
      </c:valAx>
      <c:spPr>
        <a:noFill/>
        <a:ln w="25400">
          <a:noFill/>
        </a:ln>
      </c:spPr>
    </c:plotArea>
    <c:plotVisOnly val="1"/>
    <c:dispBlanksAs val="gap"/>
  </c:chart>
  <c:spPr>
    <a:noFill/>
    <a:ln w="9525">
      <a:noFill/>
    </a:ln>
  </c:spPr>
  <c:txPr>
    <a:bodyPr/>
    <a:lstStyle/>
    <a:p>
      <a:pPr>
        <a:defRPr sz="800"/>
      </a:pPr>
      <a:endParaRPr lang="en-US"/>
    </a:p>
  </c:txPr>
  <c:printSettings>
    <c:headerFooter/>
    <c:pageMargins b="0.75000000000000289" l="0.70000000000000062" r="0.70000000000000062" t="0.7500000000000028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2.4857102850792942E-2"/>
          <c:y val="5.0925925925925923E-2"/>
          <c:w val="0.84889731008368685"/>
          <c:h val="0.59267616864347661"/>
        </c:manualLayout>
      </c:layout>
      <c:barChart>
        <c:barDir val="col"/>
        <c:grouping val="clustered"/>
        <c:ser>
          <c:idx val="0"/>
          <c:order val="0"/>
          <c:tx>
            <c:strRef>
              <c:f>Data!$A$231</c:f>
              <c:strCache>
                <c:ptCount val="1"/>
                <c:pt idx="0">
                  <c:v>Volume</c:v>
                </c:pt>
              </c:strCache>
            </c:strRef>
          </c:tx>
          <c:spPr>
            <a:solidFill>
              <a:srgbClr val="0070C0"/>
            </a:solidFill>
          </c:spPr>
          <c:cat>
            <c:numRef>
              <c:f>Data!$B$230:$IR$230</c:f>
              <c:numCache>
                <c:formatCode>m/d/yy;@</c:formatCode>
                <c:ptCount val="251"/>
                <c:pt idx="0">
                  <c:v>39673</c:v>
                </c:pt>
                <c:pt idx="1">
                  <c:v>39672</c:v>
                </c:pt>
                <c:pt idx="2">
                  <c:v>39671</c:v>
                </c:pt>
                <c:pt idx="3">
                  <c:v>39668</c:v>
                </c:pt>
                <c:pt idx="4">
                  <c:v>39667</c:v>
                </c:pt>
                <c:pt idx="5">
                  <c:v>39666</c:v>
                </c:pt>
                <c:pt idx="6">
                  <c:v>39665</c:v>
                </c:pt>
                <c:pt idx="7">
                  <c:v>39664</c:v>
                </c:pt>
                <c:pt idx="8">
                  <c:v>39661</c:v>
                </c:pt>
                <c:pt idx="9">
                  <c:v>39660</c:v>
                </c:pt>
                <c:pt idx="10">
                  <c:v>39659</c:v>
                </c:pt>
                <c:pt idx="11">
                  <c:v>39658</c:v>
                </c:pt>
                <c:pt idx="12">
                  <c:v>39657</c:v>
                </c:pt>
                <c:pt idx="13">
                  <c:v>39654</c:v>
                </c:pt>
                <c:pt idx="14">
                  <c:v>39653</c:v>
                </c:pt>
                <c:pt idx="15">
                  <c:v>39652</c:v>
                </c:pt>
                <c:pt idx="16">
                  <c:v>39651</c:v>
                </c:pt>
                <c:pt idx="17">
                  <c:v>39650</c:v>
                </c:pt>
                <c:pt idx="18">
                  <c:v>39647</c:v>
                </c:pt>
                <c:pt idx="19">
                  <c:v>39646</c:v>
                </c:pt>
                <c:pt idx="20">
                  <c:v>39645</c:v>
                </c:pt>
                <c:pt idx="21">
                  <c:v>39644</c:v>
                </c:pt>
                <c:pt idx="22">
                  <c:v>39643</c:v>
                </c:pt>
                <c:pt idx="23">
                  <c:v>39640</c:v>
                </c:pt>
                <c:pt idx="24">
                  <c:v>39639</c:v>
                </c:pt>
                <c:pt idx="25">
                  <c:v>39638</c:v>
                </c:pt>
                <c:pt idx="26">
                  <c:v>39637</c:v>
                </c:pt>
                <c:pt idx="27">
                  <c:v>39636</c:v>
                </c:pt>
                <c:pt idx="28">
                  <c:v>39632</c:v>
                </c:pt>
                <c:pt idx="29">
                  <c:v>39631</c:v>
                </c:pt>
                <c:pt idx="30">
                  <c:v>39630</c:v>
                </c:pt>
                <c:pt idx="31">
                  <c:v>39629</c:v>
                </c:pt>
                <c:pt idx="32">
                  <c:v>39626</c:v>
                </c:pt>
                <c:pt idx="33">
                  <c:v>39625</c:v>
                </c:pt>
                <c:pt idx="34">
                  <c:v>39624</c:v>
                </c:pt>
                <c:pt idx="35">
                  <c:v>39623</c:v>
                </c:pt>
                <c:pt idx="36">
                  <c:v>39622</c:v>
                </c:pt>
                <c:pt idx="37">
                  <c:v>39619</c:v>
                </c:pt>
                <c:pt idx="38">
                  <c:v>39618</c:v>
                </c:pt>
                <c:pt idx="39">
                  <c:v>39617</c:v>
                </c:pt>
                <c:pt idx="40">
                  <c:v>39616</c:v>
                </c:pt>
                <c:pt idx="41">
                  <c:v>39615</c:v>
                </c:pt>
                <c:pt idx="42">
                  <c:v>39612</c:v>
                </c:pt>
                <c:pt idx="43">
                  <c:v>39611</c:v>
                </c:pt>
                <c:pt idx="44">
                  <c:v>39610</c:v>
                </c:pt>
                <c:pt idx="45">
                  <c:v>39609</c:v>
                </c:pt>
                <c:pt idx="46">
                  <c:v>39608</c:v>
                </c:pt>
                <c:pt idx="47">
                  <c:v>39605</c:v>
                </c:pt>
                <c:pt idx="48">
                  <c:v>39604</c:v>
                </c:pt>
                <c:pt idx="49">
                  <c:v>39603</c:v>
                </c:pt>
                <c:pt idx="50">
                  <c:v>39602</c:v>
                </c:pt>
                <c:pt idx="51">
                  <c:v>39601</c:v>
                </c:pt>
                <c:pt idx="52">
                  <c:v>39598</c:v>
                </c:pt>
                <c:pt idx="53">
                  <c:v>39597</c:v>
                </c:pt>
                <c:pt idx="54">
                  <c:v>39596</c:v>
                </c:pt>
                <c:pt idx="55">
                  <c:v>39595</c:v>
                </c:pt>
                <c:pt idx="56">
                  <c:v>39591</c:v>
                </c:pt>
                <c:pt idx="57">
                  <c:v>39590</c:v>
                </c:pt>
                <c:pt idx="58">
                  <c:v>39589</c:v>
                </c:pt>
                <c:pt idx="59">
                  <c:v>39588</c:v>
                </c:pt>
                <c:pt idx="60">
                  <c:v>39587</c:v>
                </c:pt>
                <c:pt idx="61">
                  <c:v>39584</c:v>
                </c:pt>
                <c:pt idx="62">
                  <c:v>39583</c:v>
                </c:pt>
                <c:pt idx="63">
                  <c:v>39582</c:v>
                </c:pt>
                <c:pt idx="64">
                  <c:v>39581</c:v>
                </c:pt>
                <c:pt idx="65">
                  <c:v>39580</c:v>
                </c:pt>
                <c:pt idx="66">
                  <c:v>39577</c:v>
                </c:pt>
                <c:pt idx="67">
                  <c:v>39576</c:v>
                </c:pt>
                <c:pt idx="68">
                  <c:v>39575</c:v>
                </c:pt>
                <c:pt idx="69">
                  <c:v>39574</c:v>
                </c:pt>
                <c:pt idx="70">
                  <c:v>39573</c:v>
                </c:pt>
                <c:pt idx="71">
                  <c:v>39570</c:v>
                </c:pt>
                <c:pt idx="72">
                  <c:v>39569</c:v>
                </c:pt>
                <c:pt idx="73">
                  <c:v>39568</c:v>
                </c:pt>
                <c:pt idx="74">
                  <c:v>39567</c:v>
                </c:pt>
                <c:pt idx="75">
                  <c:v>39566</c:v>
                </c:pt>
                <c:pt idx="76">
                  <c:v>39563</c:v>
                </c:pt>
                <c:pt idx="77">
                  <c:v>39562</c:v>
                </c:pt>
                <c:pt idx="78">
                  <c:v>39561</c:v>
                </c:pt>
                <c:pt idx="79">
                  <c:v>39560</c:v>
                </c:pt>
                <c:pt idx="80">
                  <c:v>39559</c:v>
                </c:pt>
                <c:pt idx="81">
                  <c:v>39556</c:v>
                </c:pt>
                <c:pt idx="82">
                  <c:v>39555</c:v>
                </c:pt>
                <c:pt idx="83">
                  <c:v>39554</c:v>
                </c:pt>
                <c:pt idx="84">
                  <c:v>39553</c:v>
                </c:pt>
                <c:pt idx="85">
                  <c:v>39552</c:v>
                </c:pt>
                <c:pt idx="86">
                  <c:v>39549</c:v>
                </c:pt>
                <c:pt idx="87">
                  <c:v>39548</c:v>
                </c:pt>
                <c:pt idx="88">
                  <c:v>39547</c:v>
                </c:pt>
                <c:pt idx="89">
                  <c:v>39546</c:v>
                </c:pt>
                <c:pt idx="90">
                  <c:v>39545</c:v>
                </c:pt>
                <c:pt idx="91">
                  <c:v>39542</c:v>
                </c:pt>
                <c:pt idx="92">
                  <c:v>39541</c:v>
                </c:pt>
                <c:pt idx="93">
                  <c:v>39540</c:v>
                </c:pt>
                <c:pt idx="94">
                  <c:v>39539</c:v>
                </c:pt>
                <c:pt idx="95">
                  <c:v>39538</c:v>
                </c:pt>
                <c:pt idx="96">
                  <c:v>39535</c:v>
                </c:pt>
                <c:pt idx="97">
                  <c:v>39534</c:v>
                </c:pt>
                <c:pt idx="98">
                  <c:v>39533</c:v>
                </c:pt>
                <c:pt idx="99">
                  <c:v>39532</c:v>
                </c:pt>
                <c:pt idx="100">
                  <c:v>39531</c:v>
                </c:pt>
                <c:pt idx="101">
                  <c:v>39527</c:v>
                </c:pt>
                <c:pt idx="102">
                  <c:v>39526</c:v>
                </c:pt>
                <c:pt idx="103">
                  <c:v>39525</c:v>
                </c:pt>
                <c:pt idx="104">
                  <c:v>39524</c:v>
                </c:pt>
                <c:pt idx="105">
                  <c:v>39521</c:v>
                </c:pt>
                <c:pt idx="106">
                  <c:v>39520</c:v>
                </c:pt>
                <c:pt idx="107">
                  <c:v>39519</c:v>
                </c:pt>
                <c:pt idx="108">
                  <c:v>39518</c:v>
                </c:pt>
                <c:pt idx="109">
                  <c:v>39517</c:v>
                </c:pt>
                <c:pt idx="110">
                  <c:v>39514</c:v>
                </c:pt>
                <c:pt idx="111">
                  <c:v>39513</c:v>
                </c:pt>
                <c:pt idx="112">
                  <c:v>39512</c:v>
                </c:pt>
                <c:pt idx="113">
                  <c:v>39511</c:v>
                </c:pt>
                <c:pt idx="114">
                  <c:v>39510</c:v>
                </c:pt>
                <c:pt idx="115">
                  <c:v>39507</c:v>
                </c:pt>
                <c:pt idx="116">
                  <c:v>39506</c:v>
                </c:pt>
                <c:pt idx="117">
                  <c:v>39505</c:v>
                </c:pt>
                <c:pt idx="118">
                  <c:v>39504</c:v>
                </c:pt>
                <c:pt idx="119">
                  <c:v>39503</c:v>
                </c:pt>
                <c:pt idx="120">
                  <c:v>39500</c:v>
                </c:pt>
                <c:pt idx="121">
                  <c:v>39499</c:v>
                </c:pt>
                <c:pt idx="122">
                  <c:v>39498</c:v>
                </c:pt>
                <c:pt idx="123">
                  <c:v>39497</c:v>
                </c:pt>
                <c:pt idx="124">
                  <c:v>39493</c:v>
                </c:pt>
                <c:pt idx="125">
                  <c:v>39492</c:v>
                </c:pt>
                <c:pt idx="126">
                  <c:v>39491</c:v>
                </c:pt>
                <c:pt idx="127">
                  <c:v>39490</c:v>
                </c:pt>
                <c:pt idx="128">
                  <c:v>39489</c:v>
                </c:pt>
                <c:pt idx="129">
                  <c:v>39486</c:v>
                </c:pt>
                <c:pt idx="130">
                  <c:v>39485</c:v>
                </c:pt>
                <c:pt idx="131">
                  <c:v>39484</c:v>
                </c:pt>
                <c:pt idx="132">
                  <c:v>39483</c:v>
                </c:pt>
                <c:pt idx="133">
                  <c:v>39482</c:v>
                </c:pt>
                <c:pt idx="134">
                  <c:v>39479</c:v>
                </c:pt>
                <c:pt idx="135">
                  <c:v>39478</c:v>
                </c:pt>
                <c:pt idx="136">
                  <c:v>39477</c:v>
                </c:pt>
                <c:pt idx="137">
                  <c:v>39476</c:v>
                </c:pt>
                <c:pt idx="138">
                  <c:v>39475</c:v>
                </c:pt>
                <c:pt idx="139">
                  <c:v>39472</c:v>
                </c:pt>
                <c:pt idx="140">
                  <c:v>39471</c:v>
                </c:pt>
                <c:pt idx="141">
                  <c:v>39470</c:v>
                </c:pt>
                <c:pt idx="142">
                  <c:v>39469</c:v>
                </c:pt>
                <c:pt idx="143">
                  <c:v>39465</c:v>
                </c:pt>
                <c:pt idx="144">
                  <c:v>39464</c:v>
                </c:pt>
                <c:pt idx="145">
                  <c:v>39463</c:v>
                </c:pt>
                <c:pt idx="146">
                  <c:v>39462</c:v>
                </c:pt>
                <c:pt idx="147">
                  <c:v>39461</c:v>
                </c:pt>
                <c:pt idx="148">
                  <c:v>39458</c:v>
                </c:pt>
                <c:pt idx="149">
                  <c:v>39457</c:v>
                </c:pt>
                <c:pt idx="150">
                  <c:v>39456</c:v>
                </c:pt>
                <c:pt idx="151">
                  <c:v>39455</c:v>
                </c:pt>
                <c:pt idx="152">
                  <c:v>39454</c:v>
                </c:pt>
                <c:pt idx="153">
                  <c:v>39451</c:v>
                </c:pt>
                <c:pt idx="154">
                  <c:v>39450</c:v>
                </c:pt>
                <c:pt idx="155">
                  <c:v>39449</c:v>
                </c:pt>
                <c:pt idx="156">
                  <c:v>39447</c:v>
                </c:pt>
                <c:pt idx="157">
                  <c:v>39444</c:v>
                </c:pt>
                <c:pt idx="158">
                  <c:v>39443</c:v>
                </c:pt>
                <c:pt idx="159">
                  <c:v>39442</c:v>
                </c:pt>
                <c:pt idx="160">
                  <c:v>39440</c:v>
                </c:pt>
                <c:pt idx="161">
                  <c:v>39437</c:v>
                </c:pt>
                <c:pt idx="162">
                  <c:v>39436</c:v>
                </c:pt>
                <c:pt idx="163">
                  <c:v>39435</c:v>
                </c:pt>
                <c:pt idx="164">
                  <c:v>39434</c:v>
                </c:pt>
                <c:pt idx="165">
                  <c:v>39433</c:v>
                </c:pt>
                <c:pt idx="166">
                  <c:v>39430</c:v>
                </c:pt>
                <c:pt idx="167">
                  <c:v>39429</c:v>
                </c:pt>
                <c:pt idx="168">
                  <c:v>39428</c:v>
                </c:pt>
                <c:pt idx="169">
                  <c:v>39427</c:v>
                </c:pt>
                <c:pt idx="170">
                  <c:v>39426</c:v>
                </c:pt>
                <c:pt idx="171">
                  <c:v>39423</c:v>
                </c:pt>
                <c:pt idx="172">
                  <c:v>39422</c:v>
                </c:pt>
                <c:pt idx="173">
                  <c:v>39421</c:v>
                </c:pt>
                <c:pt idx="174">
                  <c:v>39420</c:v>
                </c:pt>
                <c:pt idx="175">
                  <c:v>39419</c:v>
                </c:pt>
                <c:pt idx="176">
                  <c:v>39416</c:v>
                </c:pt>
                <c:pt idx="177">
                  <c:v>39415</c:v>
                </c:pt>
                <c:pt idx="178">
                  <c:v>39414</c:v>
                </c:pt>
                <c:pt idx="179">
                  <c:v>39413</c:v>
                </c:pt>
                <c:pt idx="180">
                  <c:v>39412</c:v>
                </c:pt>
                <c:pt idx="181">
                  <c:v>39409</c:v>
                </c:pt>
                <c:pt idx="182">
                  <c:v>39407</c:v>
                </c:pt>
                <c:pt idx="183">
                  <c:v>39406</c:v>
                </c:pt>
                <c:pt idx="184">
                  <c:v>39405</c:v>
                </c:pt>
                <c:pt idx="185">
                  <c:v>39402</c:v>
                </c:pt>
                <c:pt idx="186">
                  <c:v>39401</c:v>
                </c:pt>
                <c:pt idx="187">
                  <c:v>39400</c:v>
                </c:pt>
                <c:pt idx="188">
                  <c:v>39399</c:v>
                </c:pt>
                <c:pt idx="189">
                  <c:v>39398</c:v>
                </c:pt>
                <c:pt idx="190">
                  <c:v>39395</c:v>
                </c:pt>
                <c:pt idx="191">
                  <c:v>39394</c:v>
                </c:pt>
                <c:pt idx="192">
                  <c:v>39393</c:v>
                </c:pt>
                <c:pt idx="193">
                  <c:v>39392</c:v>
                </c:pt>
                <c:pt idx="194">
                  <c:v>39391</c:v>
                </c:pt>
                <c:pt idx="195">
                  <c:v>39388</c:v>
                </c:pt>
                <c:pt idx="196">
                  <c:v>39387</c:v>
                </c:pt>
                <c:pt idx="197">
                  <c:v>39386</c:v>
                </c:pt>
                <c:pt idx="198">
                  <c:v>39385</c:v>
                </c:pt>
                <c:pt idx="199">
                  <c:v>39384</c:v>
                </c:pt>
                <c:pt idx="200">
                  <c:v>39381</c:v>
                </c:pt>
                <c:pt idx="201">
                  <c:v>39380</c:v>
                </c:pt>
                <c:pt idx="202">
                  <c:v>39379</c:v>
                </c:pt>
                <c:pt idx="203">
                  <c:v>39378</c:v>
                </c:pt>
                <c:pt idx="204">
                  <c:v>39377</c:v>
                </c:pt>
                <c:pt idx="205">
                  <c:v>39374</c:v>
                </c:pt>
                <c:pt idx="206">
                  <c:v>39373</c:v>
                </c:pt>
                <c:pt idx="207">
                  <c:v>39372</c:v>
                </c:pt>
                <c:pt idx="208">
                  <c:v>39371</c:v>
                </c:pt>
                <c:pt idx="209">
                  <c:v>39370</c:v>
                </c:pt>
                <c:pt idx="210">
                  <c:v>39367</c:v>
                </c:pt>
                <c:pt idx="211">
                  <c:v>39366</c:v>
                </c:pt>
                <c:pt idx="212">
                  <c:v>39365</c:v>
                </c:pt>
                <c:pt idx="213">
                  <c:v>39364</c:v>
                </c:pt>
                <c:pt idx="214">
                  <c:v>39363</c:v>
                </c:pt>
                <c:pt idx="215">
                  <c:v>39360</c:v>
                </c:pt>
                <c:pt idx="216">
                  <c:v>39359</c:v>
                </c:pt>
                <c:pt idx="217">
                  <c:v>39358</c:v>
                </c:pt>
                <c:pt idx="218">
                  <c:v>39357</c:v>
                </c:pt>
                <c:pt idx="219">
                  <c:v>39356</c:v>
                </c:pt>
                <c:pt idx="220">
                  <c:v>39353</c:v>
                </c:pt>
                <c:pt idx="221">
                  <c:v>39352</c:v>
                </c:pt>
                <c:pt idx="222">
                  <c:v>39351</c:v>
                </c:pt>
                <c:pt idx="223">
                  <c:v>39350</c:v>
                </c:pt>
                <c:pt idx="224">
                  <c:v>39349</c:v>
                </c:pt>
                <c:pt idx="225">
                  <c:v>39346</c:v>
                </c:pt>
                <c:pt idx="226">
                  <c:v>39345</c:v>
                </c:pt>
                <c:pt idx="227">
                  <c:v>39344</c:v>
                </c:pt>
                <c:pt idx="228">
                  <c:v>39343</c:v>
                </c:pt>
                <c:pt idx="229">
                  <c:v>39342</c:v>
                </c:pt>
                <c:pt idx="230">
                  <c:v>39339</c:v>
                </c:pt>
                <c:pt idx="231">
                  <c:v>39338</c:v>
                </c:pt>
                <c:pt idx="232">
                  <c:v>39337</c:v>
                </c:pt>
                <c:pt idx="233">
                  <c:v>39336</c:v>
                </c:pt>
                <c:pt idx="234">
                  <c:v>39335</c:v>
                </c:pt>
                <c:pt idx="235">
                  <c:v>39332</c:v>
                </c:pt>
                <c:pt idx="236">
                  <c:v>39331</c:v>
                </c:pt>
                <c:pt idx="237">
                  <c:v>39330</c:v>
                </c:pt>
                <c:pt idx="238">
                  <c:v>39329</c:v>
                </c:pt>
                <c:pt idx="239">
                  <c:v>39325</c:v>
                </c:pt>
                <c:pt idx="240">
                  <c:v>39324</c:v>
                </c:pt>
                <c:pt idx="241">
                  <c:v>39323</c:v>
                </c:pt>
                <c:pt idx="242">
                  <c:v>39322</c:v>
                </c:pt>
                <c:pt idx="243">
                  <c:v>39321</c:v>
                </c:pt>
                <c:pt idx="244">
                  <c:v>39318</c:v>
                </c:pt>
                <c:pt idx="245">
                  <c:v>39317</c:v>
                </c:pt>
                <c:pt idx="246">
                  <c:v>39316</c:v>
                </c:pt>
                <c:pt idx="247">
                  <c:v>39315</c:v>
                </c:pt>
                <c:pt idx="248">
                  <c:v>39314</c:v>
                </c:pt>
                <c:pt idx="249">
                  <c:v>39311</c:v>
                </c:pt>
                <c:pt idx="250">
                  <c:v>39310</c:v>
                </c:pt>
              </c:numCache>
            </c:numRef>
          </c:cat>
          <c:val>
            <c:numRef>
              <c:f>Data!$B$231:$IR$231</c:f>
              <c:numCache>
                <c:formatCode>General</c:formatCode>
                <c:ptCount val="251"/>
                <c:pt idx="0">
                  <c:v>30083800</c:v>
                </c:pt>
                <c:pt idx="1">
                  <c:v>29867100</c:v>
                </c:pt>
                <c:pt idx="2">
                  <c:v>31832300</c:v>
                </c:pt>
                <c:pt idx="3">
                  <c:v>25499900</c:v>
                </c:pt>
                <c:pt idx="4">
                  <c:v>24013300</c:v>
                </c:pt>
                <c:pt idx="5">
                  <c:v>28264600</c:v>
                </c:pt>
                <c:pt idx="6">
                  <c:v>24584700</c:v>
                </c:pt>
                <c:pt idx="7">
                  <c:v>21161700</c:v>
                </c:pt>
                <c:pt idx="8">
                  <c:v>19451400</c:v>
                </c:pt>
                <c:pt idx="9">
                  <c:v>22767800</c:v>
                </c:pt>
                <c:pt idx="10">
                  <c:v>25899400</c:v>
                </c:pt>
                <c:pt idx="11">
                  <c:v>24431100</c:v>
                </c:pt>
                <c:pt idx="12">
                  <c:v>27882600</c:v>
                </c:pt>
                <c:pt idx="13">
                  <c:v>22629900</c:v>
                </c:pt>
                <c:pt idx="14">
                  <c:v>29986400</c:v>
                </c:pt>
                <c:pt idx="15">
                  <c:v>37920300</c:v>
                </c:pt>
                <c:pt idx="16">
                  <c:v>67128300</c:v>
                </c:pt>
                <c:pt idx="17">
                  <c:v>48588200</c:v>
                </c:pt>
                <c:pt idx="18">
                  <c:v>31014800</c:v>
                </c:pt>
                <c:pt idx="19">
                  <c:v>27054500</c:v>
                </c:pt>
                <c:pt idx="20">
                  <c:v>26706800</c:v>
                </c:pt>
                <c:pt idx="21">
                  <c:v>37144400</c:v>
                </c:pt>
                <c:pt idx="22">
                  <c:v>31644800</c:v>
                </c:pt>
                <c:pt idx="23">
                  <c:v>33214700</c:v>
                </c:pt>
                <c:pt idx="24">
                  <c:v>30024600</c:v>
                </c:pt>
                <c:pt idx="25">
                  <c:v>31992000</c:v>
                </c:pt>
                <c:pt idx="26">
                  <c:v>31726800</c:v>
                </c:pt>
                <c:pt idx="27">
                  <c:v>29299700</c:v>
                </c:pt>
                <c:pt idx="28">
                  <c:v>18691500</c:v>
                </c:pt>
                <c:pt idx="29">
                  <c:v>29911400</c:v>
                </c:pt>
                <c:pt idx="30">
                  <c:v>39688600</c:v>
                </c:pt>
                <c:pt idx="31">
                  <c:v>24435600</c:v>
                </c:pt>
                <c:pt idx="32">
                  <c:v>37223200</c:v>
                </c:pt>
                <c:pt idx="33">
                  <c:v>31057500</c:v>
                </c:pt>
                <c:pt idx="34">
                  <c:v>23016100</c:v>
                </c:pt>
                <c:pt idx="35">
                  <c:v>22212400</c:v>
                </c:pt>
                <c:pt idx="36">
                  <c:v>23063600</c:v>
                </c:pt>
                <c:pt idx="37">
                  <c:v>31727400</c:v>
                </c:pt>
                <c:pt idx="38">
                  <c:v>28283900</c:v>
                </c:pt>
                <c:pt idx="39">
                  <c:v>28981000</c:v>
                </c:pt>
                <c:pt idx="40">
                  <c:v>32130600</c:v>
                </c:pt>
                <c:pt idx="41">
                  <c:v>37561800</c:v>
                </c:pt>
                <c:pt idx="42">
                  <c:v>48069900</c:v>
                </c:pt>
                <c:pt idx="43">
                  <c:v>46726200</c:v>
                </c:pt>
                <c:pt idx="44">
                  <c:v>34341100</c:v>
                </c:pt>
                <c:pt idx="45">
                  <c:v>40728600</c:v>
                </c:pt>
                <c:pt idx="46">
                  <c:v>67442600</c:v>
                </c:pt>
                <c:pt idx="47">
                  <c:v>34438700</c:v>
                </c:pt>
                <c:pt idx="48">
                  <c:v>26980200</c:v>
                </c:pt>
                <c:pt idx="49">
                  <c:v>25963700</c:v>
                </c:pt>
                <c:pt idx="50">
                  <c:v>26804300</c:v>
                </c:pt>
                <c:pt idx="51">
                  <c:v>24280000</c:v>
                </c:pt>
                <c:pt idx="52">
                  <c:v>21792300</c:v>
                </c:pt>
                <c:pt idx="53">
                  <c:v>23113800</c:v>
                </c:pt>
                <c:pt idx="54">
                  <c:v>26570700</c:v>
                </c:pt>
                <c:pt idx="55">
                  <c:v>28210900</c:v>
                </c:pt>
                <c:pt idx="56">
                  <c:v>32389900</c:v>
                </c:pt>
                <c:pt idx="57">
                  <c:v>43097700</c:v>
                </c:pt>
                <c:pt idx="58">
                  <c:v>41344900</c:v>
                </c:pt>
                <c:pt idx="59">
                  <c:v>34637500</c:v>
                </c:pt>
                <c:pt idx="60">
                  <c:v>33779300</c:v>
                </c:pt>
                <c:pt idx="61">
                  <c:v>27348900</c:v>
                </c:pt>
                <c:pt idx="62">
                  <c:v>31186000</c:v>
                </c:pt>
                <c:pt idx="63">
                  <c:v>32743700</c:v>
                </c:pt>
                <c:pt idx="64">
                  <c:v>29401300</c:v>
                </c:pt>
                <c:pt idx="65">
                  <c:v>29234400</c:v>
                </c:pt>
                <c:pt idx="66">
                  <c:v>24038300</c:v>
                </c:pt>
                <c:pt idx="67">
                  <c:v>32110200</c:v>
                </c:pt>
                <c:pt idx="68">
                  <c:v>41326200</c:v>
                </c:pt>
                <c:pt idx="69">
                  <c:v>32816800</c:v>
                </c:pt>
                <c:pt idx="70">
                  <c:v>30519900</c:v>
                </c:pt>
                <c:pt idx="71">
                  <c:v>35931500</c:v>
                </c:pt>
                <c:pt idx="72">
                  <c:v>32270600</c:v>
                </c:pt>
                <c:pt idx="73">
                  <c:v>40697300</c:v>
                </c:pt>
                <c:pt idx="74">
                  <c:v>32981300</c:v>
                </c:pt>
                <c:pt idx="75">
                  <c:v>28114800</c:v>
                </c:pt>
                <c:pt idx="76">
                  <c:v>35445500</c:v>
                </c:pt>
                <c:pt idx="77">
                  <c:v>60573800</c:v>
                </c:pt>
                <c:pt idx="78">
                  <c:v>53721100</c:v>
                </c:pt>
                <c:pt idx="79">
                  <c:v>51413300</c:v>
                </c:pt>
                <c:pt idx="80">
                  <c:v>37112600</c:v>
                </c:pt>
                <c:pt idx="81">
                  <c:v>36670200</c:v>
                </c:pt>
                <c:pt idx="82">
                  <c:v>25152400</c:v>
                </c:pt>
                <c:pt idx="83">
                  <c:v>28420500</c:v>
                </c:pt>
                <c:pt idx="84">
                  <c:v>24929900</c:v>
                </c:pt>
                <c:pt idx="85">
                  <c:v>30181700</c:v>
                </c:pt>
                <c:pt idx="86">
                  <c:v>43217000</c:v>
                </c:pt>
                <c:pt idx="87">
                  <c:v>34134400</c:v>
                </c:pt>
                <c:pt idx="88">
                  <c:v>31192800</c:v>
                </c:pt>
                <c:pt idx="89">
                  <c:v>36224800</c:v>
                </c:pt>
                <c:pt idx="90">
                  <c:v>41368800</c:v>
                </c:pt>
                <c:pt idx="91">
                  <c:v>30514900</c:v>
                </c:pt>
                <c:pt idx="92">
                  <c:v>37556000</c:v>
                </c:pt>
                <c:pt idx="93">
                  <c:v>37320300</c:v>
                </c:pt>
                <c:pt idx="94">
                  <c:v>36877400</c:v>
                </c:pt>
                <c:pt idx="95">
                  <c:v>27430900</c:v>
                </c:pt>
                <c:pt idx="96">
                  <c:v>25521800</c:v>
                </c:pt>
                <c:pt idx="97">
                  <c:v>35708200</c:v>
                </c:pt>
                <c:pt idx="98">
                  <c:v>42217300</c:v>
                </c:pt>
                <c:pt idx="99">
                  <c:v>37585400</c:v>
                </c:pt>
                <c:pt idx="100">
                  <c:v>38104300</c:v>
                </c:pt>
                <c:pt idx="101">
                  <c:v>32456700</c:v>
                </c:pt>
                <c:pt idx="102">
                  <c:v>36090600</c:v>
                </c:pt>
                <c:pt idx="103">
                  <c:v>43040000</c:v>
                </c:pt>
                <c:pt idx="104">
                  <c:v>38307100</c:v>
                </c:pt>
                <c:pt idx="105">
                  <c:v>41308600</c:v>
                </c:pt>
                <c:pt idx="106">
                  <c:v>45075100</c:v>
                </c:pt>
                <c:pt idx="107">
                  <c:v>37843900</c:v>
                </c:pt>
                <c:pt idx="108">
                  <c:v>41569400</c:v>
                </c:pt>
                <c:pt idx="109">
                  <c:v>35699600</c:v>
                </c:pt>
                <c:pt idx="110">
                  <c:v>43945100</c:v>
                </c:pt>
                <c:pt idx="111">
                  <c:v>52632100</c:v>
                </c:pt>
                <c:pt idx="112">
                  <c:v>43637000</c:v>
                </c:pt>
                <c:pt idx="113">
                  <c:v>63763700</c:v>
                </c:pt>
                <c:pt idx="114">
                  <c:v>56894400</c:v>
                </c:pt>
                <c:pt idx="115">
                  <c:v>44838600</c:v>
                </c:pt>
                <c:pt idx="116">
                  <c:v>57794800</c:v>
                </c:pt>
                <c:pt idx="117">
                  <c:v>52683500</c:v>
                </c:pt>
                <c:pt idx="118">
                  <c:v>53746000</c:v>
                </c:pt>
                <c:pt idx="119">
                  <c:v>44884800</c:v>
                </c:pt>
                <c:pt idx="120">
                  <c:v>54638500</c:v>
                </c:pt>
                <c:pt idx="121">
                  <c:v>33504100</c:v>
                </c:pt>
                <c:pt idx="122">
                  <c:v>34551400</c:v>
                </c:pt>
                <c:pt idx="123">
                  <c:v>35894500</c:v>
                </c:pt>
                <c:pt idx="124">
                  <c:v>32189300</c:v>
                </c:pt>
                <c:pt idx="125">
                  <c:v>34074900</c:v>
                </c:pt>
                <c:pt idx="126">
                  <c:v>34590500</c:v>
                </c:pt>
                <c:pt idx="127">
                  <c:v>43785000</c:v>
                </c:pt>
                <c:pt idx="128">
                  <c:v>42908300</c:v>
                </c:pt>
                <c:pt idx="129">
                  <c:v>48427600</c:v>
                </c:pt>
                <c:pt idx="130">
                  <c:v>74404700</c:v>
                </c:pt>
                <c:pt idx="131">
                  <c:v>56188300</c:v>
                </c:pt>
                <c:pt idx="132">
                  <c:v>40751500</c:v>
                </c:pt>
                <c:pt idx="133">
                  <c:v>32115500</c:v>
                </c:pt>
                <c:pt idx="134">
                  <c:v>36098000</c:v>
                </c:pt>
                <c:pt idx="135">
                  <c:v>48059800</c:v>
                </c:pt>
                <c:pt idx="136">
                  <c:v>44394700</c:v>
                </c:pt>
                <c:pt idx="137">
                  <c:v>39285100</c:v>
                </c:pt>
                <c:pt idx="138">
                  <c:v>52673000</c:v>
                </c:pt>
                <c:pt idx="139">
                  <c:v>55526400</c:v>
                </c:pt>
                <c:pt idx="140">
                  <c:v>71638100</c:v>
                </c:pt>
                <c:pt idx="141">
                  <c:v>120463200</c:v>
                </c:pt>
                <c:pt idx="142">
                  <c:v>86955500</c:v>
                </c:pt>
                <c:pt idx="143">
                  <c:v>61583700</c:v>
                </c:pt>
                <c:pt idx="144">
                  <c:v>62780700</c:v>
                </c:pt>
                <c:pt idx="145">
                  <c:v>79065900</c:v>
                </c:pt>
                <c:pt idx="146">
                  <c:v>83688500</c:v>
                </c:pt>
                <c:pt idx="147">
                  <c:v>39301800</c:v>
                </c:pt>
                <c:pt idx="148">
                  <c:v>44010200</c:v>
                </c:pt>
                <c:pt idx="149">
                  <c:v>52963400</c:v>
                </c:pt>
                <c:pt idx="150">
                  <c:v>64781500</c:v>
                </c:pt>
                <c:pt idx="151">
                  <c:v>54422000</c:v>
                </c:pt>
                <c:pt idx="152">
                  <c:v>74006900</c:v>
                </c:pt>
                <c:pt idx="153">
                  <c:v>51994000</c:v>
                </c:pt>
                <c:pt idx="154">
                  <c:v>30073800</c:v>
                </c:pt>
                <c:pt idx="155">
                  <c:v>38542100</c:v>
                </c:pt>
                <c:pt idx="156">
                  <c:v>19261900</c:v>
                </c:pt>
                <c:pt idx="157">
                  <c:v>24987400</c:v>
                </c:pt>
                <c:pt idx="158">
                  <c:v>28411700</c:v>
                </c:pt>
                <c:pt idx="159">
                  <c:v>25133300</c:v>
                </c:pt>
                <c:pt idx="160">
                  <c:v>17150100</c:v>
                </c:pt>
                <c:pt idx="161">
                  <c:v>35498600</c:v>
                </c:pt>
                <c:pt idx="162">
                  <c:v>27644900</c:v>
                </c:pt>
                <c:pt idx="163">
                  <c:v>29552800</c:v>
                </c:pt>
                <c:pt idx="164">
                  <c:v>43664400</c:v>
                </c:pt>
                <c:pt idx="165">
                  <c:v>36596200</c:v>
                </c:pt>
                <c:pt idx="166">
                  <c:v>24082600</c:v>
                </c:pt>
                <c:pt idx="167">
                  <c:v>30879200</c:v>
                </c:pt>
                <c:pt idx="168">
                  <c:v>43773600</c:v>
                </c:pt>
                <c:pt idx="169">
                  <c:v>39675900</c:v>
                </c:pt>
                <c:pt idx="170">
                  <c:v>25799200</c:v>
                </c:pt>
                <c:pt idx="171">
                  <c:v>38073800</c:v>
                </c:pt>
                <c:pt idx="172">
                  <c:v>32136100</c:v>
                </c:pt>
                <c:pt idx="173">
                  <c:v>31871500</c:v>
                </c:pt>
                <c:pt idx="174">
                  <c:v>27635700</c:v>
                </c:pt>
                <c:pt idx="175">
                  <c:v>34338200</c:v>
                </c:pt>
                <c:pt idx="176">
                  <c:v>42421500</c:v>
                </c:pt>
                <c:pt idx="177">
                  <c:v>37533100</c:v>
                </c:pt>
                <c:pt idx="178">
                  <c:v>41104000</c:v>
                </c:pt>
                <c:pt idx="179">
                  <c:v>47036800</c:v>
                </c:pt>
                <c:pt idx="180">
                  <c:v>46634100</c:v>
                </c:pt>
                <c:pt idx="181">
                  <c:v>16634200</c:v>
                </c:pt>
                <c:pt idx="182">
                  <c:v>43493200</c:v>
                </c:pt>
                <c:pt idx="183">
                  <c:v>55130100</c:v>
                </c:pt>
                <c:pt idx="184">
                  <c:v>41196800</c:v>
                </c:pt>
                <c:pt idx="185">
                  <c:v>49391300</c:v>
                </c:pt>
                <c:pt idx="186">
                  <c:v>53095600</c:v>
                </c:pt>
                <c:pt idx="187">
                  <c:v>51695400</c:v>
                </c:pt>
                <c:pt idx="188">
                  <c:v>62034100</c:v>
                </c:pt>
                <c:pt idx="189">
                  <c:v>63057700</c:v>
                </c:pt>
                <c:pt idx="190">
                  <c:v>54458700</c:v>
                </c:pt>
                <c:pt idx="191">
                  <c:v>67458500</c:v>
                </c:pt>
                <c:pt idx="192">
                  <c:v>35473400</c:v>
                </c:pt>
                <c:pt idx="193">
                  <c:v>34097400</c:v>
                </c:pt>
                <c:pt idx="194">
                  <c:v>28720600</c:v>
                </c:pt>
                <c:pt idx="195">
                  <c:v>35789800</c:v>
                </c:pt>
                <c:pt idx="196">
                  <c:v>28751300</c:v>
                </c:pt>
                <c:pt idx="197">
                  <c:v>29761100</c:v>
                </c:pt>
                <c:pt idx="198">
                  <c:v>33550500</c:v>
                </c:pt>
                <c:pt idx="199">
                  <c:v>19305500</c:v>
                </c:pt>
                <c:pt idx="200">
                  <c:v>25219800</c:v>
                </c:pt>
                <c:pt idx="201">
                  <c:v>34771500</c:v>
                </c:pt>
                <c:pt idx="202">
                  <c:v>46017200</c:v>
                </c:pt>
                <c:pt idx="203">
                  <c:v>64113000</c:v>
                </c:pt>
                <c:pt idx="204">
                  <c:v>58910700</c:v>
                </c:pt>
                <c:pt idx="205">
                  <c:v>46135000</c:v>
                </c:pt>
                <c:pt idx="206">
                  <c:v>29417000</c:v>
                </c:pt>
                <c:pt idx="207">
                  <c:v>40271900</c:v>
                </c:pt>
                <c:pt idx="208">
                  <c:v>38136800</c:v>
                </c:pt>
                <c:pt idx="209">
                  <c:v>38497500</c:v>
                </c:pt>
                <c:pt idx="210">
                  <c:v>35292000</c:v>
                </c:pt>
                <c:pt idx="211">
                  <c:v>58714000</c:v>
                </c:pt>
                <c:pt idx="212">
                  <c:v>23842500</c:v>
                </c:pt>
                <c:pt idx="213">
                  <c:v>39438800</c:v>
                </c:pt>
                <c:pt idx="214">
                  <c:v>29854600</c:v>
                </c:pt>
                <c:pt idx="215">
                  <c:v>33695400</c:v>
                </c:pt>
                <c:pt idx="216">
                  <c:v>23462800</c:v>
                </c:pt>
                <c:pt idx="217">
                  <c:v>24732800</c:v>
                </c:pt>
                <c:pt idx="218">
                  <c:v>28288200</c:v>
                </c:pt>
                <c:pt idx="219">
                  <c:v>29895300</c:v>
                </c:pt>
                <c:pt idx="220">
                  <c:v>21967900</c:v>
                </c:pt>
                <c:pt idx="221">
                  <c:v>23507100</c:v>
                </c:pt>
                <c:pt idx="222">
                  <c:v>34831000</c:v>
                </c:pt>
                <c:pt idx="223">
                  <c:v>42591100</c:v>
                </c:pt>
                <c:pt idx="224">
                  <c:v>37577200</c:v>
                </c:pt>
                <c:pt idx="225">
                  <c:v>40674300</c:v>
                </c:pt>
                <c:pt idx="226">
                  <c:v>24708600</c:v>
                </c:pt>
                <c:pt idx="227">
                  <c:v>36674300</c:v>
                </c:pt>
                <c:pt idx="228">
                  <c:v>38003200</c:v>
                </c:pt>
                <c:pt idx="229">
                  <c:v>28334700</c:v>
                </c:pt>
                <c:pt idx="230">
                  <c:v>21690000</c:v>
                </c:pt>
                <c:pt idx="231">
                  <c:v>23434400</c:v>
                </c:pt>
                <c:pt idx="232">
                  <c:v>36527500</c:v>
                </c:pt>
                <c:pt idx="233">
                  <c:v>34710200</c:v>
                </c:pt>
                <c:pt idx="234">
                  <c:v>53137100</c:v>
                </c:pt>
                <c:pt idx="235">
                  <c:v>51092000</c:v>
                </c:pt>
                <c:pt idx="236">
                  <c:v>67902200</c:v>
                </c:pt>
                <c:pt idx="237">
                  <c:v>83150800</c:v>
                </c:pt>
                <c:pt idx="238">
                  <c:v>47030100</c:v>
                </c:pt>
                <c:pt idx="239">
                  <c:v>31317400</c:v>
                </c:pt>
                <c:pt idx="240">
                  <c:v>51270800</c:v>
                </c:pt>
                <c:pt idx="241">
                  <c:v>41673600</c:v>
                </c:pt>
                <c:pt idx="242">
                  <c:v>42056800</c:v>
                </c:pt>
                <c:pt idx="243">
                  <c:v>25265700</c:v>
                </c:pt>
                <c:pt idx="244">
                  <c:v>32565500</c:v>
                </c:pt>
                <c:pt idx="245">
                  <c:v>30958500</c:v>
                </c:pt>
                <c:pt idx="246">
                  <c:v>37920200</c:v>
                </c:pt>
                <c:pt idx="247">
                  <c:v>46537400</c:v>
                </c:pt>
                <c:pt idx="248">
                  <c:v>28689900</c:v>
                </c:pt>
                <c:pt idx="249">
                  <c:v>42680800</c:v>
                </c:pt>
                <c:pt idx="250">
                  <c:v>66667500</c:v>
                </c:pt>
              </c:numCache>
            </c:numRef>
          </c:val>
        </c:ser>
        <c:axId val="178378240"/>
        <c:axId val="178677632"/>
      </c:barChart>
      <c:dateAx>
        <c:axId val="178378240"/>
        <c:scaling>
          <c:orientation val="minMax"/>
        </c:scaling>
        <c:axPos val="b"/>
        <c:numFmt formatCode="m/d/yy;@" sourceLinked="0"/>
        <c:tickLblPos val="nextTo"/>
        <c:txPr>
          <a:bodyPr/>
          <a:lstStyle/>
          <a:p>
            <a:pPr>
              <a:defRPr sz="700"/>
            </a:pPr>
            <a:endParaRPr lang="en-US"/>
          </a:p>
        </c:txPr>
        <c:crossAx val="178677632"/>
        <c:crosses val="autoZero"/>
        <c:auto val="1"/>
        <c:lblOffset val="100"/>
      </c:dateAx>
      <c:valAx>
        <c:axId val="178677632"/>
        <c:scaling>
          <c:orientation val="minMax"/>
        </c:scaling>
        <c:axPos val="r"/>
        <c:majorGridlines/>
        <c:numFmt formatCode="General" sourceLinked="1"/>
        <c:tickLblPos val="nextTo"/>
        <c:txPr>
          <a:bodyPr/>
          <a:lstStyle/>
          <a:p>
            <a:pPr>
              <a:defRPr sz="700"/>
            </a:pPr>
            <a:endParaRPr lang="en-US"/>
          </a:p>
        </c:txPr>
        <c:crossAx val="178378240"/>
        <c:crosses val="max"/>
        <c:crossBetween val="between"/>
        <c:dispUnits>
          <c:builtInUnit val="millions"/>
          <c:dispUnitsLbl>
            <c:layout>
              <c:manualLayout>
                <c:xMode val="edge"/>
                <c:yMode val="edge"/>
                <c:x val="0.91508742451461444"/>
                <c:y val="0.23302435296853716"/>
              </c:manualLayout>
            </c:layout>
            <c:spPr>
              <a:noFill/>
              <a:ln w="25400">
                <a:noFill/>
              </a:ln>
            </c:spPr>
            <c:txPr>
              <a:bodyPr/>
              <a:lstStyle/>
              <a:p>
                <a:pPr>
                  <a:defRPr sz="800" b="0"/>
                </a:pPr>
                <a:endParaRPr lang="en-US"/>
              </a:p>
            </c:txPr>
          </c:dispUnitsLbl>
        </c:dispUnits>
      </c:valAx>
    </c:plotArea>
    <c:legend>
      <c:legendPos val="b"/>
      <c:layout>
        <c:manualLayout>
          <c:xMode val="edge"/>
          <c:yMode val="edge"/>
          <c:wMode val="edge"/>
          <c:hMode val="edge"/>
          <c:x val="0.42981443639297096"/>
          <c:y val="0.86091183046563624"/>
          <c:w val="0.49148701961413377"/>
          <c:h val="0.99925425988418104"/>
        </c:manualLayout>
      </c:layout>
      <c:txPr>
        <a:bodyPr/>
        <a:lstStyle/>
        <a:p>
          <a:pPr>
            <a:defRPr sz="800"/>
          </a:pPr>
          <a:endParaRPr lang="en-US"/>
        </a:p>
      </c:txPr>
    </c:legend>
    <c:plotVisOnly val="1"/>
    <c:dispBlanksAs val="gap"/>
  </c:chart>
  <c:spPr>
    <a:noFill/>
    <a:ln w="9525">
      <a:noFill/>
    </a:ln>
  </c:spPr>
  <c:printSettings>
    <c:headerFooter/>
    <c:pageMargins b="0.75000000000000122" l="0.70000000000000062" r="0.70000000000000062" t="0.75000000000000122"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0843432004154605"/>
          <c:y val="8.6841672934017997E-2"/>
          <c:w val="0.85234999368394804"/>
          <c:h val="0.7794921679440614"/>
        </c:manualLayout>
      </c:layout>
      <c:barChart>
        <c:barDir val="col"/>
        <c:grouping val="clustered"/>
        <c:ser>
          <c:idx val="0"/>
          <c:order val="0"/>
          <c:spPr>
            <a:solidFill>
              <a:srgbClr val="FF0000"/>
            </a:solidFill>
            <a:ln>
              <a:solidFill>
                <a:sysClr val="windowText" lastClr="000000"/>
              </a:solidFill>
            </a:ln>
          </c:spPr>
          <c:cat>
            <c:strRef>
              <c:f>'Short Interest'!$A$6:$A$13</c:f>
              <c:strCache>
                <c:ptCount val="8"/>
                <c:pt idx="0">
                  <c:v>COLM</c:v>
                </c:pt>
                <c:pt idx="1">
                  <c:v>CROX</c:v>
                </c:pt>
                <c:pt idx="2">
                  <c:v>DECK</c:v>
                </c:pt>
                <c:pt idx="3">
                  <c:v>ZQK</c:v>
                </c:pt>
                <c:pt idx="4">
                  <c:v>SKX</c:v>
                </c:pt>
                <c:pt idx="5">
                  <c:v>TBL</c:v>
                </c:pt>
                <c:pt idx="6">
                  <c:v>UA</c:v>
                </c:pt>
                <c:pt idx="7">
                  <c:v>VFC</c:v>
                </c:pt>
              </c:strCache>
            </c:strRef>
          </c:cat>
          <c:val>
            <c:numRef>
              <c:f>'Short Interest'!$C$6:$C$13</c:f>
              <c:numCache>
                <c:formatCode>0.00</c:formatCode>
                <c:ptCount val="8"/>
                <c:pt idx="0">
                  <c:v>13.37</c:v>
                </c:pt>
                <c:pt idx="1">
                  <c:v>7.89</c:v>
                </c:pt>
                <c:pt idx="2">
                  <c:v>6.81</c:v>
                </c:pt>
                <c:pt idx="3">
                  <c:v>8.25</c:v>
                </c:pt>
                <c:pt idx="4">
                  <c:v>6.05</c:v>
                </c:pt>
                <c:pt idx="5">
                  <c:v>11.03</c:v>
                </c:pt>
                <c:pt idx="6">
                  <c:v>13.68</c:v>
                </c:pt>
                <c:pt idx="7">
                  <c:v>2.23</c:v>
                </c:pt>
              </c:numCache>
            </c:numRef>
          </c:val>
        </c:ser>
        <c:axId val="178269184"/>
        <c:axId val="178275072"/>
      </c:barChart>
      <c:catAx>
        <c:axId val="178269184"/>
        <c:scaling>
          <c:orientation val="minMax"/>
        </c:scaling>
        <c:axPos val="b"/>
        <c:numFmt formatCode="General" sourceLinked="1"/>
        <c:tickLblPos val="nextTo"/>
        <c:crossAx val="178275072"/>
        <c:crosses val="autoZero"/>
        <c:auto val="1"/>
        <c:lblAlgn val="ctr"/>
        <c:lblOffset val="100"/>
      </c:catAx>
      <c:valAx>
        <c:axId val="178275072"/>
        <c:scaling>
          <c:orientation val="minMax"/>
        </c:scaling>
        <c:axPos val="l"/>
        <c:majorGridlines/>
        <c:numFmt formatCode="0.00" sourceLinked="1"/>
        <c:tickLblPos val="nextTo"/>
        <c:crossAx val="178269184"/>
        <c:crosses val="autoZero"/>
        <c:crossBetween val="between"/>
      </c:valAx>
      <c:spPr>
        <a:noFill/>
        <a:ln w="25400">
          <a:noFill/>
        </a:ln>
      </c:spPr>
    </c:plotArea>
    <c:plotVisOnly val="1"/>
    <c:dispBlanksAs val="gap"/>
  </c:chart>
  <c:spPr>
    <a:noFill/>
    <a:ln w="9525">
      <a:noFill/>
    </a:ln>
  </c:spPr>
  <c:txPr>
    <a:bodyPr/>
    <a:lstStyle/>
    <a:p>
      <a:pPr>
        <a:defRPr sz="800"/>
      </a:pPr>
      <a:endParaRPr lang="en-US"/>
    </a:p>
  </c:txPr>
  <c:printSettings>
    <c:headerFooter/>
    <c:pageMargins b="0.75000000000000289" l="0.70000000000000062" r="0.70000000000000062" t="0.75000000000000289"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2007</a:t>
            </a:r>
          </a:p>
        </c:rich>
      </c:tx>
      <c:layout>
        <c:manualLayout>
          <c:xMode val="edge"/>
          <c:yMode val="edge"/>
          <c:x val="0.46430255077338634"/>
          <c:y val="2.8571327232744564E-2"/>
        </c:manualLayout>
      </c:layout>
      <c:spPr>
        <a:noFill/>
        <a:ln w="25400">
          <a:noFill/>
        </a:ln>
      </c:spPr>
    </c:title>
    <c:plotArea>
      <c:layout>
        <c:manualLayout>
          <c:layoutTarget val="inner"/>
          <c:xMode val="edge"/>
          <c:yMode val="edge"/>
          <c:x val="5.2776381675694803E-2"/>
          <c:y val="0.14783838720178141"/>
          <c:w val="0.92681432254755591"/>
          <c:h val="0.81244051775335402"/>
        </c:manualLayout>
      </c:layout>
      <c:barChart>
        <c:barDir val="col"/>
        <c:grouping val="clustered"/>
        <c:ser>
          <c:idx val="0"/>
          <c:order val="0"/>
          <c:tx>
            <c:strRef>
              <c:f>Performance!$AB$4</c:f>
              <c:strCache>
                <c:ptCount val="1"/>
                <c:pt idx="0">
                  <c:v>52 Week Change</c:v>
                </c:pt>
              </c:strCache>
            </c:strRef>
          </c:tx>
          <c:spPr>
            <a:solidFill>
              <a:srgbClr val="00B050"/>
            </a:solidFill>
            <a:ln>
              <a:solidFill>
                <a:sysClr val="windowText" lastClr="000000"/>
              </a:solidFill>
            </a:ln>
          </c:spPr>
          <c:cat>
            <c:strRef>
              <c:f>Performance!$AC$3:$AM$3</c:f>
              <c:strCache>
                <c:ptCount val="11"/>
                <c:pt idx="0">
                  <c:v>COMP</c:v>
                </c:pt>
                <c:pt idx="1">
                  <c:v>SPAL</c:v>
                </c:pt>
                <c:pt idx="2">
                  <c:v>COMPX</c:v>
                </c:pt>
                <c:pt idx="3">
                  <c:v>COLM</c:v>
                </c:pt>
                <c:pt idx="4">
                  <c:v>CROX</c:v>
                </c:pt>
                <c:pt idx="5">
                  <c:v>DECK</c:v>
                </c:pt>
                <c:pt idx="6">
                  <c:v>ZQK</c:v>
                </c:pt>
                <c:pt idx="7">
                  <c:v>SKX</c:v>
                </c:pt>
                <c:pt idx="8">
                  <c:v>TBL</c:v>
                </c:pt>
                <c:pt idx="9">
                  <c:v>UA</c:v>
                </c:pt>
                <c:pt idx="10">
                  <c:v>VFC</c:v>
                </c:pt>
              </c:strCache>
            </c:strRef>
          </c:cat>
          <c:val>
            <c:numRef>
              <c:f>Performance!$AC$4:$AM$4</c:f>
              <c:numCache>
                <c:formatCode>General</c:formatCode>
                <c:ptCount val="11"/>
                <c:pt idx="0">
                  <c:v>-4.33</c:v>
                </c:pt>
                <c:pt idx="1">
                  <c:v>-9.6</c:v>
                </c:pt>
                <c:pt idx="2">
                  <c:v>-2.74</c:v>
                </c:pt>
                <c:pt idx="3">
                  <c:v>-32.29</c:v>
                </c:pt>
                <c:pt idx="4">
                  <c:v>-91.67</c:v>
                </c:pt>
                <c:pt idx="5">
                  <c:v>32.1</c:v>
                </c:pt>
                <c:pt idx="6">
                  <c:v>-37.01</c:v>
                </c:pt>
                <c:pt idx="7">
                  <c:v>4.28</c:v>
                </c:pt>
                <c:pt idx="8">
                  <c:v>-18.36</c:v>
                </c:pt>
                <c:pt idx="9">
                  <c:v>-43.92</c:v>
                </c:pt>
                <c:pt idx="10">
                  <c:v>-9.33</c:v>
                </c:pt>
              </c:numCache>
            </c:numRef>
          </c:val>
        </c:ser>
        <c:axId val="189588608"/>
        <c:axId val="189590528"/>
      </c:barChart>
      <c:catAx>
        <c:axId val="189588608"/>
        <c:scaling>
          <c:orientation val="minMax"/>
        </c:scaling>
        <c:axPos val="b"/>
        <c:numFmt formatCode="General" sourceLinked="1"/>
        <c:tickLblPos val="nextTo"/>
        <c:crossAx val="189590528"/>
        <c:crosses val="autoZero"/>
        <c:auto val="1"/>
        <c:lblAlgn val="ctr"/>
        <c:lblOffset val="0"/>
      </c:catAx>
      <c:valAx>
        <c:axId val="189590528"/>
        <c:scaling>
          <c:orientation val="minMax"/>
        </c:scaling>
        <c:axPos val="l"/>
        <c:majorGridlines/>
        <c:numFmt formatCode="General" sourceLinked="1"/>
        <c:tickLblPos val="nextTo"/>
        <c:crossAx val="189588608"/>
        <c:crosses val="autoZero"/>
        <c:crossBetween val="between"/>
        <c:majorUnit val="20"/>
      </c:valAx>
      <c:spPr>
        <a:noFill/>
        <a:ln w="25400">
          <a:noFill/>
        </a:ln>
      </c:spPr>
    </c:plotArea>
    <c:plotVisOnly val="1"/>
    <c:dispBlanksAs val="gap"/>
  </c:chart>
  <c:spPr>
    <a:noFill/>
    <a:ln w="9525">
      <a:noFill/>
    </a:ln>
  </c:spPr>
  <c:txPr>
    <a:bodyPr/>
    <a:lstStyle/>
    <a:p>
      <a:pPr>
        <a:defRPr sz="800">
          <a:latin typeface="+mn-lt"/>
          <a:ea typeface="Verdana" pitchFamily="34" charset="0"/>
          <a:cs typeface="Verdana" pitchFamily="34" charset="0"/>
        </a:defRPr>
      </a:pPr>
      <a:endParaRPr lang="en-US"/>
    </a:p>
  </c:txPr>
  <c:printSettings>
    <c:headerFooter/>
    <c:pageMargins b="0.75000000000000488" l="0.70000000000000062" r="0.70000000000000062" t="0.75000000000000488"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6.4160042195682471E-2"/>
          <c:y val="8.9979550102249548E-2"/>
          <c:w val="0.91829609815519475"/>
          <c:h val="0.82100188396695817"/>
        </c:manualLayout>
      </c:layout>
      <c:barChart>
        <c:barDir val="col"/>
        <c:grouping val="clustered"/>
        <c:ser>
          <c:idx val="0"/>
          <c:order val="0"/>
          <c:tx>
            <c:strRef>
              <c:f>Performance!$AB$17</c:f>
              <c:strCache>
                <c:ptCount val="1"/>
                <c:pt idx="0">
                  <c:v>Quarter Change</c:v>
                </c:pt>
              </c:strCache>
            </c:strRef>
          </c:tx>
          <c:spPr>
            <a:solidFill>
              <a:srgbClr val="FF0000"/>
            </a:solidFill>
            <a:ln>
              <a:solidFill>
                <a:sysClr val="windowText" lastClr="000000"/>
              </a:solidFill>
            </a:ln>
          </c:spPr>
          <c:cat>
            <c:strRef>
              <c:f>Performance!$AC$16:$AN$16</c:f>
              <c:strCache>
                <c:ptCount val="12"/>
                <c:pt idx="0">
                  <c:v>COMP</c:v>
                </c:pt>
                <c:pt idx="1">
                  <c:v>SPAL</c:v>
                </c:pt>
                <c:pt idx="2">
                  <c:v>COMPX</c:v>
                </c:pt>
                <c:pt idx="3">
                  <c:v>COLM</c:v>
                </c:pt>
                <c:pt idx="4">
                  <c:v>CROX</c:v>
                </c:pt>
                <c:pt idx="5">
                  <c:v>DECK</c:v>
                </c:pt>
                <c:pt idx="6">
                  <c:v>ZQK</c:v>
                </c:pt>
                <c:pt idx="7">
                  <c:v>SKX</c:v>
                </c:pt>
                <c:pt idx="8">
                  <c:v>TBL</c:v>
                </c:pt>
                <c:pt idx="9">
                  <c:v>UA</c:v>
                </c:pt>
                <c:pt idx="10">
                  <c:v>VFC</c:v>
                </c:pt>
                <c:pt idx="11">
                  <c:v>WWW</c:v>
                </c:pt>
              </c:strCache>
            </c:strRef>
          </c:cat>
          <c:val>
            <c:numRef>
              <c:f>Performance!$AC$17:$AN$17</c:f>
              <c:numCache>
                <c:formatCode>General</c:formatCode>
                <c:ptCount val="12"/>
                <c:pt idx="0">
                  <c:v>-0.26</c:v>
                </c:pt>
                <c:pt idx="1">
                  <c:v>0.75</c:v>
                </c:pt>
                <c:pt idx="2">
                  <c:v>6</c:v>
                </c:pt>
                <c:pt idx="3">
                  <c:v>9.2200000000000006</c:v>
                </c:pt>
                <c:pt idx="4">
                  <c:v>-45.94</c:v>
                </c:pt>
                <c:pt idx="5">
                  <c:v>-12.79</c:v>
                </c:pt>
                <c:pt idx="6">
                  <c:v>-17.52</c:v>
                </c:pt>
                <c:pt idx="7">
                  <c:v>1.06</c:v>
                </c:pt>
                <c:pt idx="8">
                  <c:v>0.37</c:v>
                </c:pt>
                <c:pt idx="9">
                  <c:v>34.44</c:v>
                </c:pt>
                <c:pt idx="10">
                  <c:v>8.9499999999999993</c:v>
                </c:pt>
                <c:pt idx="11">
                  <c:v>1.8</c:v>
                </c:pt>
              </c:numCache>
            </c:numRef>
          </c:val>
        </c:ser>
        <c:axId val="63850752"/>
        <c:axId val="63852544"/>
      </c:barChart>
      <c:catAx>
        <c:axId val="63850752"/>
        <c:scaling>
          <c:orientation val="minMax"/>
        </c:scaling>
        <c:axPos val="b"/>
        <c:numFmt formatCode="General" sourceLinked="1"/>
        <c:tickLblPos val="nextTo"/>
        <c:crossAx val="63852544"/>
        <c:crosses val="autoZero"/>
        <c:auto val="1"/>
        <c:lblAlgn val="ctr"/>
        <c:lblOffset val="0"/>
      </c:catAx>
      <c:valAx>
        <c:axId val="63852544"/>
        <c:scaling>
          <c:orientation val="minMax"/>
        </c:scaling>
        <c:axPos val="l"/>
        <c:majorGridlines/>
        <c:numFmt formatCode="General" sourceLinked="1"/>
        <c:tickLblPos val="nextTo"/>
        <c:crossAx val="63850752"/>
        <c:crosses val="autoZero"/>
        <c:crossBetween val="between"/>
        <c:majorUnit val="10"/>
      </c:valAx>
      <c:spPr>
        <a:noFill/>
        <a:ln w="25400">
          <a:noFill/>
        </a:ln>
      </c:spPr>
    </c:plotArea>
    <c:plotVisOnly val="1"/>
    <c:dispBlanksAs val="gap"/>
  </c:chart>
  <c:spPr>
    <a:noFill/>
    <a:ln w="9525">
      <a:noFill/>
    </a:ln>
  </c:spPr>
  <c:txPr>
    <a:bodyPr/>
    <a:lstStyle/>
    <a:p>
      <a:pPr>
        <a:defRPr sz="800">
          <a:latin typeface="+mn-lt"/>
          <a:ea typeface="Verdana" pitchFamily="34" charset="0"/>
          <a:cs typeface="Verdana" pitchFamily="34" charset="0"/>
        </a:defRPr>
      </a:pPr>
      <a:endParaRPr lang="en-US"/>
    </a:p>
  </c:txPr>
  <c:printSettings>
    <c:headerFooter/>
    <c:pageMargins b="0.75000000000000488" l="0.70000000000000062" r="0.70000000000000062" t="0.7500000000000048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style val="5"/>
  <c:chart>
    <c:autoTitleDeleted val="1"/>
    <c:plotArea>
      <c:layout>
        <c:manualLayout>
          <c:layoutTarget val="inner"/>
          <c:xMode val="edge"/>
          <c:yMode val="edge"/>
          <c:x val="5.1282366299957145E-2"/>
          <c:y val="0.18158046790913726"/>
          <c:w val="0.93627509061368008"/>
          <c:h val="0.75379593175853921"/>
        </c:manualLayout>
      </c:layout>
      <c:barChart>
        <c:barDir val="col"/>
        <c:grouping val="clustered"/>
        <c:ser>
          <c:idx val="0"/>
          <c:order val="0"/>
          <c:tx>
            <c:strRef>
              <c:f>Performance!$AB$30</c:f>
              <c:strCache>
                <c:ptCount val="1"/>
                <c:pt idx="0">
                  <c:v>YTD Change</c:v>
                </c:pt>
              </c:strCache>
            </c:strRef>
          </c:tx>
          <c:spPr>
            <a:solidFill>
              <a:srgbClr val="0070C0"/>
            </a:solidFill>
            <a:ln>
              <a:solidFill>
                <a:sysClr val="windowText" lastClr="000000"/>
              </a:solidFill>
            </a:ln>
          </c:spPr>
          <c:cat>
            <c:strRef>
              <c:f>Performance!$AC$29:$AN$29</c:f>
              <c:strCache>
                <c:ptCount val="12"/>
                <c:pt idx="0">
                  <c:v>COMP</c:v>
                </c:pt>
                <c:pt idx="1">
                  <c:v>SPAL</c:v>
                </c:pt>
                <c:pt idx="2">
                  <c:v>COMPX</c:v>
                </c:pt>
                <c:pt idx="3">
                  <c:v>COLM</c:v>
                </c:pt>
                <c:pt idx="4">
                  <c:v>CROX</c:v>
                </c:pt>
                <c:pt idx="5">
                  <c:v>DECK</c:v>
                </c:pt>
                <c:pt idx="6">
                  <c:v>ZQK</c:v>
                </c:pt>
                <c:pt idx="7">
                  <c:v>SKX</c:v>
                </c:pt>
                <c:pt idx="8">
                  <c:v>TBL</c:v>
                </c:pt>
                <c:pt idx="9">
                  <c:v>UA</c:v>
                </c:pt>
                <c:pt idx="10">
                  <c:v>VFC</c:v>
                </c:pt>
                <c:pt idx="11">
                  <c:v>WWW</c:v>
                </c:pt>
              </c:strCache>
            </c:strRef>
          </c:cat>
          <c:val>
            <c:numRef>
              <c:f>Performance!$AC$30:$AN$30</c:f>
              <c:numCache>
                <c:formatCode>General</c:formatCode>
                <c:ptCount val="12"/>
                <c:pt idx="0">
                  <c:v>-5.53</c:v>
                </c:pt>
                <c:pt idx="1">
                  <c:v>-12.17</c:v>
                </c:pt>
                <c:pt idx="2">
                  <c:v>-8.36</c:v>
                </c:pt>
                <c:pt idx="3">
                  <c:v>-8.9600000000000009</c:v>
                </c:pt>
                <c:pt idx="4">
                  <c:v>-88.24</c:v>
                </c:pt>
                <c:pt idx="5">
                  <c:v>-21.71</c:v>
                </c:pt>
                <c:pt idx="6">
                  <c:v>-5.59</c:v>
                </c:pt>
                <c:pt idx="7">
                  <c:v>2.36</c:v>
                </c:pt>
                <c:pt idx="8">
                  <c:v>-9.24</c:v>
                </c:pt>
                <c:pt idx="9">
                  <c:v>-21.07</c:v>
                </c:pt>
                <c:pt idx="10">
                  <c:v>12.95</c:v>
                </c:pt>
                <c:pt idx="11">
                  <c:v>10.73</c:v>
                </c:pt>
              </c:numCache>
            </c:numRef>
          </c:val>
        </c:ser>
        <c:axId val="63859328"/>
        <c:axId val="63861120"/>
      </c:barChart>
      <c:catAx>
        <c:axId val="63859328"/>
        <c:scaling>
          <c:orientation val="minMax"/>
        </c:scaling>
        <c:axPos val="b"/>
        <c:numFmt formatCode="General" sourceLinked="1"/>
        <c:tickLblPos val="nextTo"/>
        <c:crossAx val="63861120"/>
        <c:crosses val="autoZero"/>
        <c:auto val="1"/>
        <c:lblAlgn val="ctr"/>
        <c:lblOffset val="0"/>
      </c:catAx>
      <c:valAx>
        <c:axId val="63861120"/>
        <c:scaling>
          <c:orientation val="minMax"/>
        </c:scaling>
        <c:axPos val="l"/>
        <c:majorGridlines/>
        <c:numFmt formatCode="General" sourceLinked="1"/>
        <c:tickLblPos val="nextTo"/>
        <c:crossAx val="63859328"/>
        <c:crosses val="autoZero"/>
        <c:crossBetween val="between"/>
        <c:majorUnit val="20"/>
      </c:valAx>
      <c:spPr>
        <a:noFill/>
        <a:ln w="25400">
          <a:noFill/>
        </a:ln>
      </c:spPr>
    </c:plotArea>
    <c:plotVisOnly val="1"/>
    <c:dispBlanksAs val="gap"/>
  </c:chart>
  <c:spPr>
    <a:noFill/>
    <a:ln w="9525">
      <a:noFill/>
    </a:ln>
  </c:spPr>
  <c:txPr>
    <a:bodyPr/>
    <a:lstStyle/>
    <a:p>
      <a:pPr>
        <a:defRPr sz="800">
          <a:latin typeface="+mn-lt"/>
          <a:ea typeface="Verdana" pitchFamily="34" charset="0"/>
          <a:cs typeface="Verdana" pitchFamily="34" charset="0"/>
        </a:defRPr>
      </a:pPr>
      <a:endParaRPr lang="en-US"/>
    </a:p>
  </c:txPr>
  <c:printSettings>
    <c:headerFooter/>
    <c:pageMargins b="0.75000000000000488" l="0.70000000000000062" r="0.70000000000000062" t="0.75000000000000488"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Estimates!$N$5</c:f>
              <c:strCache>
                <c:ptCount val="1"/>
                <c:pt idx="0">
                  <c:v>Last 1/4</c:v>
                </c:pt>
              </c:strCache>
            </c:strRef>
          </c:tx>
          <c:spPr>
            <a:solidFill>
              <a:srgbClr val="00B050"/>
            </a:solidFill>
            <a:ln>
              <a:solidFill>
                <a:schemeClr val="tx1"/>
              </a:solidFill>
            </a:ln>
          </c:spPr>
          <c:cat>
            <c:strRef>
              <c:f>Estimates!$O$4:$W$4</c:f>
              <c:strCache>
                <c:ptCount val="9"/>
                <c:pt idx="0">
                  <c:v>COLM</c:v>
                </c:pt>
                <c:pt idx="1">
                  <c:v>CROX</c:v>
                </c:pt>
                <c:pt idx="2">
                  <c:v>DECK</c:v>
                </c:pt>
                <c:pt idx="3">
                  <c:v>ZQK</c:v>
                </c:pt>
                <c:pt idx="4">
                  <c:v>SKX</c:v>
                </c:pt>
                <c:pt idx="5">
                  <c:v>TBL</c:v>
                </c:pt>
                <c:pt idx="6">
                  <c:v>UA</c:v>
                </c:pt>
                <c:pt idx="7">
                  <c:v>VFC</c:v>
                </c:pt>
                <c:pt idx="8">
                  <c:v>WWW</c:v>
                </c:pt>
              </c:strCache>
            </c:strRef>
          </c:cat>
          <c:val>
            <c:numRef>
              <c:f>Estimates!$O$5:$W$5</c:f>
              <c:numCache>
                <c:formatCode>General</c:formatCode>
                <c:ptCount val="9"/>
                <c:pt idx="0">
                  <c:v>-266.67</c:v>
                </c:pt>
                <c:pt idx="1">
                  <c:v>20</c:v>
                </c:pt>
                <c:pt idx="2">
                  <c:v>69.569999999999993</c:v>
                </c:pt>
                <c:pt idx="3">
                  <c:v>2900</c:v>
                </c:pt>
                <c:pt idx="4">
                  <c:v>-11.43</c:v>
                </c:pt>
                <c:pt idx="5">
                  <c:v>-6.67</c:v>
                </c:pt>
                <c:pt idx="6">
                  <c:v>200</c:v>
                </c:pt>
                <c:pt idx="7">
                  <c:v>3.41</c:v>
                </c:pt>
                <c:pt idx="8">
                  <c:v>0</c:v>
                </c:pt>
              </c:numCache>
            </c:numRef>
          </c:val>
        </c:ser>
        <c:ser>
          <c:idx val="1"/>
          <c:order val="1"/>
          <c:tx>
            <c:strRef>
              <c:f>Estimates!$N$6</c:f>
              <c:strCache>
                <c:ptCount val="1"/>
                <c:pt idx="0">
                  <c:v>Previous 1/4</c:v>
                </c:pt>
              </c:strCache>
            </c:strRef>
          </c:tx>
          <c:spPr>
            <a:solidFill>
              <a:srgbClr val="FF0000"/>
            </a:solidFill>
            <a:ln>
              <a:solidFill>
                <a:schemeClr val="tx1"/>
              </a:solidFill>
            </a:ln>
          </c:spPr>
          <c:cat>
            <c:strRef>
              <c:f>Estimates!$O$4:$W$4</c:f>
              <c:strCache>
                <c:ptCount val="9"/>
                <c:pt idx="0">
                  <c:v>COLM</c:v>
                </c:pt>
                <c:pt idx="1">
                  <c:v>CROX</c:v>
                </c:pt>
                <c:pt idx="2">
                  <c:v>DECK</c:v>
                </c:pt>
                <c:pt idx="3">
                  <c:v>ZQK</c:v>
                </c:pt>
                <c:pt idx="4">
                  <c:v>SKX</c:v>
                </c:pt>
                <c:pt idx="5">
                  <c:v>TBL</c:v>
                </c:pt>
                <c:pt idx="6">
                  <c:v>UA</c:v>
                </c:pt>
                <c:pt idx="7">
                  <c:v>VFC</c:v>
                </c:pt>
                <c:pt idx="8">
                  <c:v>WWW</c:v>
                </c:pt>
              </c:strCache>
            </c:strRef>
          </c:cat>
          <c:val>
            <c:numRef>
              <c:f>Estimates!$O$6:$W$6</c:f>
              <c:numCache>
                <c:formatCode>General</c:formatCode>
                <c:ptCount val="9"/>
                <c:pt idx="0">
                  <c:v>9.8000000000000007</c:v>
                </c:pt>
                <c:pt idx="1">
                  <c:v>-10</c:v>
                </c:pt>
                <c:pt idx="2">
                  <c:v>11.69</c:v>
                </c:pt>
                <c:pt idx="3">
                  <c:v>-20</c:v>
                </c:pt>
                <c:pt idx="4">
                  <c:v>18.64</c:v>
                </c:pt>
                <c:pt idx="5">
                  <c:v>63.16</c:v>
                </c:pt>
                <c:pt idx="6">
                  <c:v>100</c:v>
                </c:pt>
                <c:pt idx="7">
                  <c:v>3.91</c:v>
                </c:pt>
                <c:pt idx="8">
                  <c:v>6.98</c:v>
                </c:pt>
              </c:numCache>
            </c:numRef>
          </c:val>
        </c:ser>
        <c:ser>
          <c:idx val="2"/>
          <c:order val="2"/>
          <c:tx>
            <c:strRef>
              <c:f>Estimates!$N$7</c:f>
              <c:strCache>
                <c:ptCount val="1"/>
                <c:pt idx="0">
                  <c:v>Last Year</c:v>
                </c:pt>
              </c:strCache>
            </c:strRef>
          </c:tx>
          <c:spPr>
            <a:solidFill>
              <a:srgbClr val="0070C0"/>
            </a:solidFill>
            <a:ln>
              <a:solidFill>
                <a:sysClr val="windowText" lastClr="000000"/>
              </a:solidFill>
            </a:ln>
          </c:spPr>
          <c:cat>
            <c:strRef>
              <c:f>Estimates!$O$4:$W$4</c:f>
              <c:strCache>
                <c:ptCount val="9"/>
                <c:pt idx="0">
                  <c:v>COLM</c:v>
                </c:pt>
                <c:pt idx="1">
                  <c:v>CROX</c:v>
                </c:pt>
                <c:pt idx="2">
                  <c:v>DECK</c:v>
                </c:pt>
                <c:pt idx="3">
                  <c:v>ZQK</c:v>
                </c:pt>
                <c:pt idx="4">
                  <c:v>SKX</c:v>
                </c:pt>
                <c:pt idx="5">
                  <c:v>TBL</c:v>
                </c:pt>
                <c:pt idx="6">
                  <c:v>UA</c:v>
                </c:pt>
                <c:pt idx="7">
                  <c:v>VFC</c:v>
                </c:pt>
                <c:pt idx="8">
                  <c:v>WWW</c:v>
                </c:pt>
              </c:strCache>
            </c:strRef>
          </c:cat>
          <c:val>
            <c:numRef>
              <c:f>Estimates!$O$7:$W$7</c:f>
              <c:numCache>
                <c:formatCode>General</c:formatCode>
                <c:ptCount val="9"/>
                <c:pt idx="0">
                  <c:v>8.18</c:v>
                </c:pt>
                <c:pt idx="1">
                  <c:v>6.45</c:v>
                </c:pt>
                <c:pt idx="2">
                  <c:v>20.49</c:v>
                </c:pt>
                <c:pt idx="3">
                  <c:v>0</c:v>
                </c:pt>
                <c:pt idx="4">
                  <c:v>29.27</c:v>
                </c:pt>
                <c:pt idx="5">
                  <c:v>0</c:v>
                </c:pt>
                <c:pt idx="6">
                  <c:v>17.649999999999999</c:v>
                </c:pt>
                <c:pt idx="7">
                  <c:v>2.2000000000000002</c:v>
                </c:pt>
                <c:pt idx="8">
                  <c:v>1.89</c:v>
                </c:pt>
              </c:numCache>
            </c:numRef>
          </c:val>
        </c:ser>
        <c:axId val="63870080"/>
        <c:axId val="63871616"/>
      </c:barChart>
      <c:catAx>
        <c:axId val="63870080"/>
        <c:scaling>
          <c:orientation val="minMax"/>
        </c:scaling>
        <c:axPos val="b"/>
        <c:numFmt formatCode="General" sourceLinked="1"/>
        <c:tickLblPos val="nextTo"/>
        <c:crossAx val="63871616"/>
        <c:crosses val="autoZero"/>
        <c:auto val="1"/>
        <c:lblAlgn val="ctr"/>
        <c:lblOffset val="100"/>
      </c:catAx>
      <c:valAx>
        <c:axId val="63871616"/>
        <c:scaling>
          <c:orientation val="minMax"/>
        </c:scaling>
        <c:axPos val="l"/>
        <c:majorGridlines/>
        <c:numFmt formatCode="General" sourceLinked="1"/>
        <c:tickLblPos val="nextTo"/>
        <c:crossAx val="63870080"/>
        <c:crosses val="autoZero"/>
        <c:crossBetween val="between"/>
      </c:valAx>
    </c:plotArea>
    <c:legend>
      <c:legendPos val="r"/>
      <c:layout>
        <c:manualLayout>
          <c:xMode val="edge"/>
          <c:yMode val="edge"/>
          <c:wMode val="edge"/>
          <c:hMode val="edge"/>
          <c:x val="0.90550530954272901"/>
          <c:y val="0.41002397479358371"/>
          <c:w val="0.98990909966529417"/>
          <c:h val="0.58770111025415683"/>
        </c:manualLayout>
      </c:layout>
    </c:legend>
    <c:plotVisOnly val="1"/>
    <c:dispBlanksAs val="gap"/>
  </c:chart>
  <c:spPr>
    <a:noFill/>
    <a:ln w="9525">
      <a:noFill/>
    </a:ln>
  </c:spPr>
  <c:txPr>
    <a:bodyPr/>
    <a:lstStyle/>
    <a:p>
      <a:pPr>
        <a:defRPr sz="800">
          <a:latin typeface="+mn-lt"/>
          <a:ea typeface="Verdana" pitchFamily="34" charset="0"/>
          <a:cs typeface="Verdana" pitchFamily="34" charset="0"/>
        </a:defRPr>
      </a:pPr>
      <a:endParaRPr lang="en-US"/>
    </a:p>
  </c:txPr>
  <c:printSettings>
    <c:headerFooter/>
    <c:pageMargins b="0.75000000000000444" l="0.70000000000000062" r="0.70000000000000062" t="0.75000000000000444"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7.6931260776142499E-2"/>
          <c:y val="0.13100330383787862"/>
          <c:w val="0.84240527837720003"/>
          <c:h val="0.54473838732574953"/>
        </c:manualLayout>
      </c:layout>
      <c:barChart>
        <c:barDir val="col"/>
        <c:grouping val="clustered"/>
        <c:ser>
          <c:idx val="0"/>
          <c:order val="0"/>
          <c:tx>
            <c:strRef>
              <c:f>'Peer Ownership Concentration'!$A$19</c:f>
              <c:strCache>
                <c:ptCount val="1"/>
                <c:pt idx="0">
                  <c:v>Top 5</c:v>
                </c:pt>
              </c:strCache>
            </c:strRef>
          </c:tx>
          <c:spPr>
            <a:solidFill>
              <a:srgbClr val="00B050"/>
            </a:solidFill>
            <a:ln>
              <a:solidFill>
                <a:sysClr val="windowText" lastClr="000000"/>
              </a:solidFill>
            </a:ln>
          </c:spPr>
          <c:cat>
            <c:strRef>
              <c:f>'Peer Ownership Concentration'!$B$18:$J$18</c:f>
              <c:strCache>
                <c:ptCount val="9"/>
                <c:pt idx="0">
                  <c:v>COLM</c:v>
                </c:pt>
                <c:pt idx="1">
                  <c:v>CROX</c:v>
                </c:pt>
                <c:pt idx="2">
                  <c:v>DECK</c:v>
                </c:pt>
                <c:pt idx="3">
                  <c:v>ZQK</c:v>
                </c:pt>
                <c:pt idx="4">
                  <c:v>SKX</c:v>
                </c:pt>
                <c:pt idx="5">
                  <c:v>TBL</c:v>
                </c:pt>
                <c:pt idx="6">
                  <c:v>UA</c:v>
                </c:pt>
                <c:pt idx="7">
                  <c:v>VFC</c:v>
                </c:pt>
                <c:pt idx="8">
                  <c:v>WWW</c:v>
                </c:pt>
              </c:strCache>
            </c:strRef>
          </c:cat>
          <c:val>
            <c:numRef>
              <c:f>'Peer Ownership Concentration'!$B$19:$J$19</c:f>
              <c:numCache>
                <c:formatCode>General</c:formatCode>
                <c:ptCount val="9"/>
                <c:pt idx="0">
                  <c:v>17.579999999999998</c:v>
                </c:pt>
                <c:pt idx="1">
                  <c:v>28.1</c:v>
                </c:pt>
                <c:pt idx="2">
                  <c:v>34.200000000000003</c:v>
                </c:pt>
                <c:pt idx="3">
                  <c:v>38.700000000000003</c:v>
                </c:pt>
                <c:pt idx="4">
                  <c:v>31.14</c:v>
                </c:pt>
                <c:pt idx="5">
                  <c:v>53.72</c:v>
                </c:pt>
                <c:pt idx="6">
                  <c:v>41.74</c:v>
                </c:pt>
                <c:pt idx="7">
                  <c:v>36.74</c:v>
                </c:pt>
                <c:pt idx="8">
                  <c:v>29.57</c:v>
                </c:pt>
              </c:numCache>
            </c:numRef>
          </c:val>
        </c:ser>
        <c:ser>
          <c:idx val="1"/>
          <c:order val="1"/>
          <c:tx>
            <c:strRef>
              <c:f>'Peer Ownership Concentration'!$A$20</c:f>
              <c:strCache>
                <c:ptCount val="1"/>
                <c:pt idx="0">
                  <c:v>Top 25</c:v>
                </c:pt>
              </c:strCache>
            </c:strRef>
          </c:tx>
          <c:spPr>
            <a:solidFill>
              <a:srgbClr val="FF0000"/>
            </a:solidFill>
            <a:ln>
              <a:solidFill>
                <a:sysClr val="windowText" lastClr="000000"/>
              </a:solidFill>
            </a:ln>
          </c:spPr>
          <c:cat>
            <c:strRef>
              <c:f>'Peer Ownership Concentration'!$B$18:$J$18</c:f>
              <c:strCache>
                <c:ptCount val="9"/>
                <c:pt idx="0">
                  <c:v>COLM</c:v>
                </c:pt>
                <c:pt idx="1">
                  <c:v>CROX</c:v>
                </c:pt>
                <c:pt idx="2">
                  <c:v>DECK</c:v>
                </c:pt>
                <c:pt idx="3">
                  <c:v>ZQK</c:v>
                </c:pt>
                <c:pt idx="4">
                  <c:v>SKX</c:v>
                </c:pt>
                <c:pt idx="5">
                  <c:v>TBL</c:v>
                </c:pt>
                <c:pt idx="6">
                  <c:v>UA</c:v>
                </c:pt>
                <c:pt idx="7">
                  <c:v>VFC</c:v>
                </c:pt>
                <c:pt idx="8">
                  <c:v>WWW</c:v>
                </c:pt>
              </c:strCache>
            </c:strRef>
          </c:cat>
          <c:val>
            <c:numRef>
              <c:f>'Peer Ownership Concentration'!$B$20:$J$20</c:f>
              <c:numCache>
                <c:formatCode>General</c:formatCode>
                <c:ptCount val="9"/>
                <c:pt idx="0">
                  <c:v>44.32</c:v>
                </c:pt>
                <c:pt idx="1">
                  <c:v>74.540000000000006</c:v>
                </c:pt>
                <c:pt idx="2">
                  <c:v>82.46</c:v>
                </c:pt>
                <c:pt idx="3">
                  <c:v>81.12</c:v>
                </c:pt>
                <c:pt idx="4">
                  <c:v>72.64</c:v>
                </c:pt>
                <c:pt idx="5">
                  <c:v>134</c:v>
                </c:pt>
                <c:pt idx="6">
                  <c:v>86.99</c:v>
                </c:pt>
                <c:pt idx="7">
                  <c:v>70.27</c:v>
                </c:pt>
                <c:pt idx="8">
                  <c:v>69.92</c:v>
                </c:pt>
              </c:numCache>
            </c:numRef>
          </c:val>
        </c:ser>
        <c:ser>
          <c:idx val="2"/>
          <c:order val="2"/>
          <c:tx>
            <c:strRef>
              <c:f>'Peer Ownership Concentration'!$A$21</c:f>
              <c:strCache>
                <c:ptCount val="1"/>
                <c:pt idx="0">
                  <c:v>Top 50</c:v>
                </c:pt>
              </c:strCache>
            </c:strRef>
          </c:tx>
          <c:spPr>
            <a:solidFill>
              <a:srgbClr val="0070C0"/>
            </a:solidFill>
            <a:ln>
              <a:solidFill>
                <a:sysClr val="windowText" lastClr="000000"/>
              </a:solidFill>
            </a:ln>
          </c:spPr>
          <c:cat>
            <c:strRef>
              <c:f>'Peer Ownership Concentration'!$B$18:$J$18</c:f>
              <c:strCache>
                <c:ptCount val="9"/>
                <c:pt idx="0">
                  <c:v>COLM</c:v>
                </c:pt>
                <c:pt idx="1">
                  <c:v>CROX</c:v>
                </c:pt>
                <c:pt idx="2">
                  <c:v>DECK</c:v>
                </c:pt>
                <c:pt idx="3">
                  <c:v>ZQK</c:v>
                </c:pt>
                <c:pt idx="4">
                  <c:v>SKX</c:v>
                </c:pt>
                <c:pt idx="5">
                  <c:v>TBL</c:v>
                </c:pt>
                <c:pt idx="6">
                  <c:v>UA</c:v>
                </c:pt>
                <c:pt idx="7">
                  <c:v>VFC</c:v>
                </c:pt>
                <c:pt idx="8">
                  <c:v>WWW</c:v>
                </c:pt>
              </c:strCache>
            </c:strRef>
          </c:cat>
          <c:val>
            <c:numRef>
              <c:f>'Peer Ownership Concentration'!$B$21:$J$21</c:f>
              <c:numCache>
                <c:formatCode>General</c:formatCode>
                <c:ptCount val="9"/>
                <c:pt idx="0">
                  <c:v>52.69</c:v>
                </c:pt>
                <c:pt idx="1">
                  <c:v>96.93</c:v>
                </c:pt>
                <c:pt idx="2">
                  <c:v>108.4</c:v>
                </c:pt>
                <c:pt idx="3">
                  <c:v>98.72</c:v>
                </c:pt>
                <c:pt idx="4">
                  <c:v>90.74</c:v>
                </c:pt>
                <c:pt idx="5">
                  <c:v>155.30000000000001</c:v>
                </c:pt>
                <c:pt idx="6">
                  <c:v>109.7</c:v>
                </c:pt>
                <c:pt idx="7">
                  <c:v>84.89</c:v>
                </c:pt>
                <c:pt idx="8">
                  <c:v>93.63</c:v>
                </c:pt>
              </c:numCache>
            </c:numRef>
          </c:val>
        </c:ser>
        <c:axId val="79503360"/>
        <c:axId val="79504896"/>
      </c:barChart>
      <c:catAx>
        <c:axId val="79503360"/>
        <c:scaling>
          <c:orientation val="minMax"/>
        </c:scaling>
        <c:axPos val="b"/>
        <c:numFmt formatCode="General" sourceLinked="1"/>
        <c:tickLblPos val="nextTo"/>
        <c:crossAx val="79504896"/>
        <c:crosses val="autoZero"/>
        <c:auto val="1"/>
        <c:lblAlgn val="ctr"/>
        <c:lblOffset val="100"/>
      </c:catAx>
      <c:valAx>
        <c:axId val="79504896"/>
        <c:scaling>
          <c:orientation val="minMax"/>
          <c:max val="100"/>
        </c:scaling>
        <c:axPos val="l"/>
        <c:majorGridlines/>
        <c:numFmt formatCode="General" sourceLinked="1"/>
        <c:tickLblPos val="nextTo"/>
        <c:crossAx val="79503360"/>
        <c:crosses val="autoZero"/>
        <c:crossBetween val="between"/>
        <c:majorUnit val="20"/>
      </c:valAx>
    </c:plotArea>
    <c:legend>
      <c:legendPos val="r"/>
      <c:layout>
        <c:manualLayout>
          <c:xMode val="edge"/>
          <c:yMode val="edge"/>
          <c:wMode val="edge"/>
          <c:hMode val="edge"/>
          <c:x val="0.92419674682146913"/>
          <c:y val="0.17994712339789648"/>
          <c:w val="0.99027936714840381"/>
          <c:h val="0.82005096078318673"/>
        </c:manualLayout>
      </c:layout>
    </c:legend>
    <c:plotVisOnly val="1"/>
    <c:dispBlanksAs val="gap"/>
  </c:chart>
  <c:spPr>
    <a:noFill/>
    <a:ln w="9525">
      <a:noFill/>
    </a:ln>
  </c:spPr>
  <c:txPr>
    <a:bodyPr/>
    <a:lstStyle/>
    <a:p>
      <a:pPr>
        <a:defRPr sz="800">
          <a:latin typeface="+mn-lt"/>
        </a:defRPr>
      </a:pPr>
      <a:endParaRPr lang="en-US"/>
    </a:p>
  </c:txPr>
  <c:printSettings>
    <c:headerFooter/>
    <c:pageMargins b="0.75000000000000289" l="0.70000000000000062" r="0.70000000000000062" t="0.75000000000000289"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autoTitleDeleted val="1"/>
    <c:view3D>
      <c:rotX val="30"/>
      <c:perspective val="30"/>
    </c:view3D>
    <c:plotArea>
      <c:layout>
        <c:manualLayout>
          <c:layoutTarget val="inner"/>
          <c:xMode val="edge"/>
          <c:yMode val="edge"/>
          <c:x val="0.10833333333333336"/>
          <c:y val="0.15399221649018174"/>
          <c:w val="0.82896592375105649"/>
          <c:h val="0.79305940205750614"/>
        </c:manualLayout>
      </c:layout>
      <c:pie3DChart>
        <c:varyColors val="1"/>
        <c:ser>
          <c:idx val="0"/>
          <c:order val="0"/>
          <c:tx>
            <c:strRef>
              <c:f>'Ownership by Style'!$U$8</c:f>
              <c:strCache>
                <c:ptCount val="1"/>
                <c:pt idx="0">
                  <c:v>%</c:v>
                </c:pt>
              </c:strCache>
            </c:strRef>
          </c:tx>
          <c:dPt>
            <c:idx val="0"/>
            <c:spPr>
              <a:solidFill>
                <a:schemeClr val="bg1">
                  <a:lumMod val="50000"/>
                </a:schemeClr>
              </a:solidFill>
            </c:spPr>
          </c:dPt>
          <c:dPt>
            <c:idx val="1"/>
            <c:spPr>
              <a:solidFill>
                <a:srgbClr val="0070C0"/>
              </a:solidFill>
            </c:spPr>
          </c:dPt>
          <c:dPt>
            <c:idx val="2"/>
            <c:spPr>
              <a:solidFill>
                <a:srgbClr val="00B050"/>
              </a:solidFill>
            </c:spPr>
          </c:dPt>
          <c:dPt>
            <c:idx val="3"/>
            <c:spPr>
              <a:solidFill>
                <a:srgbClr val="FF0000"/>
              </a:solidFill>
            </c:spPr>
          </c:dPt>
          <c:dLbls>
            <c:dLbl>
              <c:idx val="0"/>
              <c:layout>
                <c:manualLayout>
                  <c:x val="0.26798333306928357"/>
                  <c:y val="0.17049808429118868"/>
                </c:manualLayout>
              </c:layout>
              <c:spPr>
                <a:noFill/>
                <a:ln w="25400">
                  <a:noFill/>
                </a:ln>
              </c:spPr>
              <c:txPr>
                <a:bodyPr/>
                <a:lstStyle/>
                <a:p>
                  <a:pPr>
                    <a:defRPr/>
                  </a:pPr>
                  <a:endParaRPr lang="en-US"/>
                </a:p>
              </c:txPr>
              <c:dLblPos val="bestFit"/>
              <c:showCatName val="1"/>
              <c:showPercent val="1"/>
              <c:separator>
</c:separator>
            </c:dLbl>
            <c:dLbl>
              <c:idx val="1"/>
              <c:layout>
                <c:manualLayout>
                  <c:x val="9.4856804871222902E-2"/>
                  <c:y val="1.7241379310344827E-2"/>
                </c:manualLayout>
              </c:layout>
              <c:spPr>
                <a:noFill/>
                <a:ln w="25400">
                  <a:noFill/>
                </a:ln>
              </c:spPr>
              <c:txPr>
                <a:bodyPr/>
                <a:lstStyle/>
                <a:p>
                  <a:pPr>
                    <a:defRPr/>
                  </a:pPr>
                  <a:endParaRPr lang="en-US"/>
                </a:p>
              </c:txPr>
              <c:dLblPos val="bestFit"/>
              <c:showCatName val="1"/>
              <c:showPercent val="1"/>
              <c:separator>
</c:separator>
            </c:dLbl>
            <c:spPr>
              <a:noFill/>
              <a:ln w="25400">
                <a:noFill/>
              </a:ln>
            </c:spPr>
            <c:showCatName val="1"/>
            <c:showPercent val="1"/>
            <c:separator>
</c:separator>
            <c:showLeaderLines val="1"/>
          </c:dLbls>
          <c:cat>
            <c:strRef>
              <c:f>'Ownership by Style'!$T$9:$T$12</c:f>
              <c:strCache>
                <c:ptCount val="4"/>
                <c:pt idx="0">
                  <c:v>Growth</c:v>
                </c:pt>
                <c:pt idx="1">
                  <c:v>Value</c:v>
                </c:pt>
                <c:pt idx="2">
                  <c:v>Blend</c:v>
                </c:pt>
                <c:pt idx="3">
                  <c:v>Income</c:v>
                </c:pt>
              </c:strCache>
            </c:strRef>
          </c:cat>
          <c:val>
            <c:numRef>
              <c:f>'Ownership by Style'!$U$9:$U$12</c:f>
              <c:numCache>
                <c:formatCode>General</c:formatCode>
                <c:ptCount val="4"/>
                <c:pt idx="0">
                  <c:v>77</c:v>
                </c:pt>
                <c:pt idx="1">
                  <c:v>0</c:v>
                </c:pt>
                <c:pt idx="2">
                  <c:v>168</c:v>
                </c:pt>
                <c:pt idx="3">
                  <c:v>26</c:v>
                </c:pt>
              </c:numCache>
            </c:numRef>
          </c:val>
        </c:ser>
      </c:pie3DChart>
      <c:spPr>
        <a:noFill/>
        <a:ln w="25400">
          <a:noFill/>
        </a:ln>
      </c:spPr>
    </c:plotArea>
    <c:plotVisOnly val="1"/>
    <c:dispBlanksAs val="zero"/>
  </c:chart>
  <c:spPr>
    <a:noFill/>
    <a:ln w="9525">
      <a:noFill/>
    </a:ln>
  </c:spPr>
  <c:txPr>
    <a:bodyPr/>
    <a:lstStyle/>
    <a:p>
      <a:pPr>
        <a:defRPr sz="800">
          <a:latin typeface="+mn-lt"/>
          <a:ea typeface="Verdana" pitchFamily="34" charset="0"/>
          <a:cs typeface="Verdana" pitchFamily="34" charset="0"/>
        </a:defRPr>
      </a:pPr>
      <a:endParaRPr lang="en-US"/>
    </a:p>
  </c:txPr>
  <c:printSettings>
    <c:headerFooter/>
    <c:pageMargins b="0.75000000000000422" l="0.70000000000000062" r="0.70000000000000062" t="0.75000000000000422"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3.4037351353665486E-2"/>
          <c:y val="6.0659813356663754E-2"/>
          <c:w val="0.82724653757903177"/>
          <c:h val="0.74172061825605773"/>
        </c:manualLayout>
      </c:layout>
      <c:barChart>
        <c:barDir val="col"/>
        <c:grouping val="clustered"/>
        <c:ser>
          <c:idx val="0"/>
          <c:order val="0"/>
          <c:tx>
            <c:strRef>
              <c:f>Revisions!$R$4</c:f>
              <c:strCache>
                <c:ptCount val="1"/>
                <c:pt idx="0">
                  <c:v>Cur Quarter</c:v>
                </c:pt>
              </c:strCache>
            </c:strRef>
          </c:tx>
          <c:spPr>
            <a:solidFill>
              <a:srgbClr val="00B050"/>
            </a:solidFill>
            <a:ln>
              <a:solidFill>
                <a:sysClr val="windowText" lastClr="000000"/>
              </a:solidFill>
            </a:ln>
          </c:spPr>
          <c:cat>
            <c:strRef>
              <c:f>Revisions!$S$3:$AA$3</c:f>
              <c:strCache>
                <c:ptCount val="9"/>
                <c:pt idx="0">
                  <c:v>COLM</c:v>
                </c:pt>
                <c:pt idx="1">
                  <c:v>CROX</c:v>
                </c:pt>
                <c:pt idx="2">
                  <c:v>DECK</c:v>
                </c:pt>
                <c:pt idx="3">
                  <c:v>ZQK</c:v>
                </c:pt>
                <c:pt idx="4">
                  <c:v>SKX</c:v>
                </c:pt>
                <c:pt idx="5">
                  <c:v>TBL</c:v>
                </c:pt>
                <c:pt idx="6">
                  <c:v>UA</c:v>
                </c:pt>
                <c:pt idx="7">
                  <c:v>VFC</c:v>
                </c:pt>
                <c:pt idx="8">
                  <c:v>WWW</c:v>
                </c:pt>
              </c:strCache>
            </c:strRef>
          </c:cat>
          <c:val>
            <c:numRef>
              <c:f>Revisions!$S$4:$AA$4</c:f>
              <c:numCache>
                <c:formatCode>General</c:formatCode>
                <c:ptCount val="9"/>
                <c:pt idx="0">
                  <c:v>0</c:v>
                </c:pt>
                <c:pt idx="1">
                  <c:v>0</c:v>
                </c:pt>
                <c:pt idx="2">
                  <c:v>0</c:v>
                </c:pt>
                <c:pt idx="3">
                  <c:v>0</c:v>
                </c:pt>
                <c:pt idx="4">
                  <c:v>0</c:v>
                </c:pt>
                <c:pt idx="5">
                  <c:v>0</c:v>
                </c:pt>
                <c:pt idx="6">
                  <c:v>1</c:v>
                </c:pt>
                <c:pt idx="7">
                  <c:v>0</c:v>
                </c:pt>
                <c:pt idx="8">
                  <c:v>0</c:v>
                </c:pt>
              </c:numCache>
            </c:numRef>
          </c:val>
        </c:ser>
        <c:ser>
          <c:idx val="1"/>
          <c:order val="1"/>
          <c:tx>
            <c:strRef>
              <c:f>Revisions!$R$5</c:f>
              <c:strCache>
                <c:ptCount val="1"/>
                <c:pt idx="0">
                  <c:v>Next Quarter</c:v>
                </c:pt>
              </c:strCache>
            </c:strRef>
          </c:tx>
          <c:spPr>
            <a:solidFill>
              <a:srgbClr val="FF0000"/>
            </a:solidFill>
            <a:ln>
              <a:solidFill>
                <a:sysClr val="windowText" lastClr="000000"/>
              </a:solidFill>
            </a:ln>
          </c:spPr>
          <c:cat>
            <c:strRef>
              <c:f>Revisions!$S$3:$AA$3</c:f>
              <c:strCache>
                <c:ptCount val="9"/>
                <c:pt idx="0">
                  <c:v>COLM</c:v>
                </c:pt>
                <c:pt idx="1">
                  <c:v>CROX</c:v>
                </c:pt>
                <c:pt idx="2">
                  <c:v>DECK</c:v>
                </c:pt>
                <c:pt idx="3">
                  <c:v>ZQK</c:v>
                </c:pt>
                <c:pt idx="4">
                  <c:v>SKX</c:v>
                </c:pt>
                <c:pt idx="5">
                  <c:v>TBL</c:v>
                </c:pt>
                <c:pt idx="6">
                  <c:v>UA</c:v>
                </c:pt>
                <c:pt idx="7">
                  <c:v>VFC</c:v>
                </c:pt>
                <c:pt idx="8">
                  <c:v>WWW</c:v>
                </c:pt>
              </c:strCache>
            </c:strRef>
          </c:cat>
          <c:val>
            <c:numRef>
              <c:f>Revisions!$S$5:$AA$5</c:f>
              <c:numCache>
                <c:formatCode>General</c:formatCode>
                <c:ptCount val="9"/>
                <c:pt idx="0">
                  <c:v>1</c:v>
                </c:pt>
                <c:pt idx="1">
                  <c:v>3</c:v>
                </c:pt>
                <c:pt idx="2">
                  <c:v>3</c:v>
                </c:pt>
                <c:pt idx="3">
                  <c:v>0</c:v>
                </c:pt>
                <c:pt idx="4">
                  <c:v>1</c:v>
                </c:pt>
                <c:pt idx="5">
                  <c:v>0</c:v>
                </c:pt>
                <c:pt idx="6">
                  <c:v>6</c:v>
                </c:pt>
                <c:pt idx="7">
                  <c:v>2</c:v>
                </c:pt>
                <c:pt idx="8">
                  <c:v>0</c:v>
                </c:pt>
              </c:numCache>
            </c:numRef>
          </c:val>
        </c:ser>
        <c:ser>
          <c:idx val="2"/>
          <c:order val="2"/>
          <c:tx>
            <c:strRef>
              <c:f>Revisions!$R$6</c:f>
              <c:strCache>
                <c:ptCount val="1"/>
                <c:pt idx="0">
                  <c:v>Cur Year</c:v>
                </c:pt>
              </c:strCache>
            </c:strRef>
          </c:tx>
          <c:spPr>
            <a:solidFill>
              <a:srgbClr val="0070C0"/>
            </a:solidFill>
            <a:ln>
              <a:solidFill>
                <a:sysClr val="windowText" lastClr="000000"/>
              </a:solidFill>
            </a:ln>
          </c:spPr>
          <c:cat>
            <c:strRef>
              <c:f>Revisions!$S$3:$AA$3</c:f>
              <c:strCache>
                <c:ptCount val="9"/>
                <c:pt idx="0">
                  <c:v>COLM</c:v>
                </c:pt>
                <c:pt idx="1">
                  <c:v>CROX</c:v>
                </c:pt>
                <c:pt idx="2">
                  <c:v>DECK</c:v>
                </c:pt>
                <c:pt idx="3">
                  <c:v>ZQK</c:v>
                </c:pt>
                <c:pt idx="4">
                  <c:v>SKX</c:v>
                </c:pt>
                <c:pt idx="5">
                  <c:v>TBL</c:v>
                </c:pt>
                <c:pt idx="6">
                  <c:v>UA</c:v>
                </c:pt>
                <c:pt idx="7">
                  <c:v>VFC</c:v>
                </c:pt>
                <c:pt idx="8">
                  <c:v>WWW</c:v>
                </c:pt>
              </c:strCache>
            </c:strRef>
          </c:cat>
          <c:val>
            <c:numRef>
              <c:f>Revisions!$S$6:$AA$6</c:f>
              <c:numCache>
                <c:formatCode>General</c:formatCode>
                <c:ptCount val="9"/>
                <c:pt idx="0">
                  <c:v>0</c:v>
                </c:pt>
                <c:pt idx="1">
                  <c:v>1</c:v>
                </c:pt>
                <c:pt idx="2">
                  <c:v>3</c:v>
                </c:pt>
                <c:pt idx="3">
                  <c:v>0</c:v>
                </c:pt>
                <c:pt idx="4">
                  <c:v>0</c:v>
                </c:pt>
                <c:pt idx="5">
                  <c:v>0</c:v>
                </c:pt>
                <c:pt idx="6">
                  <c:v>1</c:v>
                </c:pt>
                <c:pt idx="7">
                  <c:v>5</c:v>
                </c:pt>
                <c:pt idx="8">
                  <c:v>0</c:v>
                </c:pt>
              </c:numCache>
            </c:numRef>
          </c:val>
        </c:ser>
        <c:ser>
          <c:idx val="3"/>
          <c:order val="3"/>
          <c:tx>
            <c:strRef>
              <c:f>Revisions!$R$7</c:f>
              <c:strCache>
                <c:ptCount val="1"/>
                <c:pt idx="0">
                  <c:v>Next Year</c:v>
                </c:pt>
              </c:strCache>
            </c:strRef>
          </c:tx>
          <c:spPr>
            <a:solidFill>
              <a:schemeClr val="bg1">
                <a:lumMod val="50000"/>
              </a:schemeClr>
            </a:solidFill>
            <a:ln>
              <a:solidFill>
                <a:sysClr val="windowText" lastClr="000000"/>
              </a:solidFill>
            </a:ln>
          </c:spPr>
          <c:cat>
            <c:strRef>
              <c:f>Revisions!$S$3:$AA$3</c:f>
              <c:strCache>
                <c:ptCount val="9"/>
                <c:pt idx="0">
                  <c:v>COLM</c:v>
                </c:pt>
                <c:pt idx="1">
                  <c:v>CROX</c:v>
                </c:pt>
                <c:pt idx="2">
                  <c:v>DECK</c:v>
                </c:pt>
                <c:pt idx="3">
                  <c:v>ZQK</c:v>
                </c:pt>
                <c:pt idx="4">
                  <c:v>SKX</c:v>
                </c:pt>
                <c:pt idx="5">
                  <c:v>TBL</c:v>
                </c:pt>
                <c:pt idx="6">
                  <c:v>UA</c:v>
                </c:pt>
                <c:pt idx="7">
                  <c:v>VFC</c:v>
                </c:pt>
                <c:pt idx="8">
                  <c:v>WWW</c:v>
                </c:pt>
              </c:strCache>
            </c:strRef>
          </c:cat>
          <c:val>
            <c:numRef>
              <c:f>Revisions!$S$7:$AA$7</c:f>
              <c:numCache>
                <c:formatCode>General</c:formatCode>
                <c:ptCount val="9"/>
                <c:pt idx="0">
                  <c:v>0</c:v>
                </c:pt>
                <c:pt idx="1">
                  <c:v>0</c:v>
                </c:pt>
                <c:pt idx="2">
                  <c:v>2</c:v>
                </c:pt>
                <c:pt idx="3">
                  <c:v>0</c:v>
                </c:pt>
                <c:pt idx="4">
                  <c:v>0</c:v>
                </c:pt>
                <c:pt idx="5">
                  <c:v>0</c:v>
                </c:pt>
                <c:pt idx="6">
                  <c:v>0</c:v>
                </c:pt>
                <c:pt idx="7">
                  <c:v>4</c:v>
                </c:pt>
                <c:pt idx="8">
                  <c:v>0</c:v>
                </c:pt>
              </c:numCache>
            </c:numRef>
          </c:val>
        </c:ser>
        <c:axId val="93265920"/>
        <c:axId val="93267456"/>
      </c:barChart>
      <c:catAx>
        <c:axId val="93265920"/>
        <c:scaling>
          <c:orientation val="minMax"/>
        </c:scaling>
        <c:axPos val="b"/>
        <c:numFmt formatCode="General" sourceLinked="1"/>
        <c:tickLblPos val="nextTo"/>
        <c:crossAx val="93267456"/>
        <c:crosses val="autoZero"/>
        <c:auto val="1"/>
        <c:lblAlgn val="ctr"/>
        <c:lblOffset val="100"/>
      </c:catAx>
      <c:valAx>
        <c:axId val="93267456"/>
        <c:scaling>
          <c:orientation val="minMax"/>
        </c:scaling>
        <c:axPos val="l"/>
        <c:majorGridlines/>
        <c:numFmt formatCode="General" sourceLinked="1"/>
        <c:tickLblPos val="nextTo"/>
        <c:crossAx val="93265920"/>
        <c:crosses val="autoZero"/>
        <c:crossBetween val="between"/>
      </c:valAx>
    </c:plotArea>
    <c:legend>
      <c:legendPos val="r"/>
    </c:legend>
    <c:plotVisOnly val="1"/>
    <c:dispBlanksAs val="gap"/>
  </c:chart>
  <c:spPr>
    <a:noFill/>
    <a:ln w="9525">
      <a:noFill/>
    </a:ln>
  </c:spPr>
  <c:txPr>
    <a:bodyPr/>
    <a:lstStyle/>
    <a:p>
      <a:pPr>
        <a:defRPr sz="800"/>
      </a:pPr>
      <a:endParaRPr lang="en-US"/>
    </a:p>
  </c:txPr>
  <c:printSettings>
    <c:headerFooter/>
    <c:pageMargins b="0.75000000000000433" l="0.70000000000000062" r="0.70000000000000062" t="0.750000000000004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30480</xdr:colOff>
      <xdr:row>18</xdr:row>
      <xdr:rowOff>0</xdr:rowOff>
    </xdr:from>
    <xdr:to>
      <xdr:col>9</xdr:col>
      <xdr:colOff>769620</xdr:colOff>
      <xdr:row>40</xdr:row>
      <xdr:rowOff>45720</xdr:rowOff>
    </xdr:to>
    <xdr:grpSp>
      <xdr:nvGrpSpPr>
        <xdr:cNvPr id="1025" name="Group 8"/>
        <xdr:cNvGrpSpPr>
          <a:grpSpLocks/>
        </xdr:cNvGrpSpPr>
      </xdr:nvGrpSpPr>
      <xdr:grpSpPr bwMode="auto">
        <a:xfrm>
          <a:off x="30480" y="2903220"/>
          <a:ext cx="8656320" cy="3398520"/>
          <a:chOff x="28575" y="2924176"/>
          <a:chExt cx="8448675" cy="3400425"/>
        </a:xfrm>
      </xdr:grpSpPr>
      <xdr:graphicFrame macro="">
        <xdr:nvGraphicFramePr>
          <xdr:cNvPr id="1026" name="Chart 4"/>
          <xdr:cNvGraphicFramePr>
            <a:graphicFrameLocks/>
          </xdr:cNvGraphicFramePr>
        </xdr:nvGraphicFramePr>
        <xdr:xfrm>
          <a:off x="28575" y="2924176"/>
          <a:ext cx="8324850" cy="21145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27" name="Chart 5"/>
          <xdr:cNvGraphicFramePr>
            <a:graphicFrameLocks/>
          </xdr:cNvGraphicFramePr>
        </xdr:nvGraphicFramePr>
        <xdr:xfrm>
          <a:off x="85725" y="4886325"/>
          <a:ext cx="8391525" cy="143827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38100</xdr:colOff>
      <xdr:row>3</xdr:row>
      <xdr:rowOff>0</xdr:rowOff>
    </xdr:from>
    <xdr:to>
      <xdr:col>9</xdr:col>
      <xdr:colOff>594360</xdr:colOff>
      <xdr:row>15</xdr:row>
      <xdr:rowOff>83820</xdr:rowOff>
    </xdr:to>
    <xdr:graphicFrame macro="">
      <xdr:nvGraphicFramePr>
        <xdr:cNvPr id="235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762000</xdr:colOff>
      <xdr:row>17</xdr:row>
      <xdr:rowOff>198120</xdr:rowOff>
    </xdr:from>
    <xdr:to>
      <xdr:col>9</xdr:col>
      <xdr:colOff>571500</xdr:colOff>
      <xdr:row>31</xdr:row>
      <xdr:rowOff>30480</xdr:rowOff>
    </xdr:to>
    <xdr:graphicFrame macro="">
      <xdr:nvGraphicFramePr>
        <xdr:cNvPr id="2355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83820</xdr:colOff>
      <xdr:row>3</xdr:row>
      <xdr:rowOff>53340</xdr:rowOff>
    </xdr:from>
    <xdr:to>
      <xdr:col>12</xdr:col>
      <xdr:colOff>487680</xdr:colOff>
      <xdr:row>32</xdr:row>
      <xdr:rowOff>190500</xdr:rowOff>
    </xdr:to>
    <xdr:graphicFrame macro="">
      <xdr:nvGraphicFramePr>
        <xdr:cNvPr id="266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22860</xdr:colOff>
      <xdr:row>3</xdr:row>
      <xdr:rowOff>38100</xdr:rowOff>
    </xdr:from>
    <xdr:to>
      <xdr:col>12</xdr:col>
      <xdr:colOff>556260</xdr:colOff>
      <xdr:row>21</xdr:row>
      <xdr:rowOff>144780</xdr:rowOff>
    </xdr:to>
    <xdr:graphicFrame macro="">
      <xdr:nvGraphicFramePr>
        <xdr:cNvPr id="286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22860</xdr:colOff>
      <xdr:row>2</xdr:row>
      <xdr:rowOff>30480</xdr:rowOff>
    </xdr:from>
    <xdr:to>
      <xdr:col>10</xdr:col>
      <xdr:colOff>518160</xdr:colOff>
      <xdr:row>18</xdr:row>
      <xdr:rowOff>167640</xdr:rowOff>
    </xdr:to>
    <xdr:graphicFrame macro="">
      <xdr:nvGraphicFramePr>
        <xdr:cNvPr id="307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xdr:colOff>
      <xdr:row>19</xdr:row>
      <xdr:rowOff>106680</xdr:rowOff>
    </xdr:from>
    <xdr:to>
      <xdr:col>10</xdr:col>
      <xdr:colOff>525780</xdr:colOff>
      <xdr:row>35</xdr:row>
      <xdr:rowOff>144780</xdr:rowOff>
    </xdr:to>
    <xdr:graphicFrame macro="">
      <xdr:nvGraphicFramePr>
        <xdr:cNvPr id="307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0.40724</cdr:x>
      <cdr:y>0.02431</cdr:y>
    </cdr:from>
    <cdr:to>
      <cdr:x>0.72398</cdr:x>
      <cdr:y>0.09375</cdr:y>
    </cdr:to>
    <cdr:sp macro="" textlink="">
      <cdr:nvSpPr>
        <cdr:cNvPr id="2" name="TextBox 1"/>
        <cdr:cNvSpPr txBox="1"/>
      </cdr:nvSpPr>
      <cdr:spPr>
        <a:xfrm xmlns:a="http://schemas.openxmlformats.org/drawingml/2006/main">
          <a:off x="1714500" y="66675"/>
          <a:ext cx="1333500" cy="1905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a:t>Short Interest</a:t>
          </a:r>
        </a:p>
      </cdr:txBody>
    </cdr:sp>
  </cdr:relSizeAnchor>
</c:userShapes>
</file>

<file path=xl/drawings/drawing15.xml><?xml version="1.0" encoding="utf-8"?>
<c:userShapes xmlns:c="http://schemas.openxmlformats.org/drawingml/2006/chart">
  <cdr:relSizeAnchor xmlns:cdr="http://schemas.openxmlformats.org/drawingml/2006/chartDrawing">
    <cdr:from>
      <cdr:x>0.40374</cdr:x>
      <cdr:y>0.01852</cdr:y>
    </cdr:from>
    <cdr:to>
      <cdr:x>0.70856</cdr:x>
      <cdr:y>0.08333</cdr:y>
    </cdr:to>
    <cdr:sp macro="" textlink="">
      <cdr:nvSpPr>
        <cdr:cNvPr id="2" name="TextBox 1"/>
        <cdr:cNvSpPr txBox="1"/>
      </cdr:nvSpPr>
      <cdr:spPr>
        <a:xfrm xmlns:a="http://schemas.openxmlformats.org/drawingml/2006/main">
          <a:off x="1438275" y="57150"/>
          <a:ext cx="1085850" cy="2000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a:t>Short Ratio</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5</xdr:row>
      <xdr:rowOff>7620</xdr:rowOff>
    </xdr:from>
    <xdr:to>
      <xdr:col>11</xdr:col>
      <xdr:colOff>556260</xdr:colOff>
      <xdr:row>15</xdr:row>
      <xdr:rowOff>121920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22860</xdr:rowOff>
    </xdr:from>
    <xdr:to>
      <xdr:col>11</xdr:col>
      <xdr:colOff>556260</xdr:colOff>
      <xdr:row>29</xdr:row>
      <xdr:rowOff>0</xdr:rowOff>
    </xdr:to>
    <xdr:graphicFrame macro="">
      <xdr:nvGraphicFramePr>
        <xdr:cNvPr id="40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7620</xdr:rowOff>
    </xdr:from>
    <xdr:to>
      <xdr:col>11</xdr:col>
      <xdr:colOff>563880</xdr:colOff>
      <xdr:row>41</xdr:row>
      <xdr:rowOff>83820</xdr:rowOff>
    </xdr:to>
    <xdr:graphicFrame macro="">
      <xdr:nvGraphicFramePr>
        <xdr:cNvPr id="40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30480</xdr:rowOff>
    </xdr:from>
    <xdr:to>
      <xdr:col>10</xdr:col>
      <xdr:colOff>0</xdr:colOff>
      <xdr:row>34</xdr:row>
      <xdr:rowOff>7620</xdr:rowOff>
    </xdr:to>
    <xdr:graphicFrame macro="">
      <xdr:nvGraphicFramePr>
        <xdr:cNvPr id="81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7</xdr:row>
      <xdr:rowOff>7620</xdr:rowOff>
    </xdr:from>
    <xdr:to>
      <xdr:col>10</xdr:col>
      <xdr:colOff>0</xdr:colOff>
      <xdr:row>12</xdr:row>
      <xdr:rowOff>137160</xdr:rowOff>
    </xdr:to>
    <xdr:graphicFrame macro="">
      <xdr:nvGraphicFramePr>
        <xdr:cNvPr id="1024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0.26549</cdr:y>
    </cdr:from>
    <cdr:to>
      <cdr:x>0.04982</cdr:x>
      <cdr:y>0.4967</cdr:y>
    </cdr:to>
    <cdr:sp macro="" textlink="">
      <cdr:nvSpPr>
        <cdr:cNvPr id="2" name="TextBox 1"/>
        <cdr:cNvSpPr txBox="1"/>
      </cdr:nvSpPr>
      <cdr:spPr>
        <a:xfrm xmlns:a="http://schemas.openxmlformats.org/drawingml/2006/main">
          <a:off x="0" y="285749"/>
          <a:ext cx="390526"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100"/>
            <a:t>(%)</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129540</xdr:colOff>
      <xdr:row>3</xdr:row>
      <xdr:rowOff>22860</xdr:rowOff>
    </xdr:from>
    <xdr:to>
      <xdr:col>5</xdr:col>
      <xdr:colOff>1813560</xdr:colOff>
      <xdr:row>11</xdr:row>
      <xdr:rowOff>152400</xdr:rowOff>
    </xdr:to>
    <xdr:graphicFrame macro="">
      <xdr:nvGraphicFramePr>
        <xdr:cNvPr id="12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38100</xdr:rowOff>
    </xdr:from>
    <xdr:to>
      <xdr:col>10</xdr:col>
      <xdr:colOff>0</xdr:colOff>
      <xdr:row>17</xdr:row>
      <xdr:rowOff>0</xdr:rowOff>
    </xdr:to>
    <xdr:graphicFrame macro="">
      <xdr:nvGraphicFramePr>
        <xdr:cNvPr id="143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38100</xdr:rowOff>
    </xdr:from>
    <xdr:to>
      <xdr:col>10</xdr:col>
      <xdr:colOff>0</xdr:colOff>
      <xdr:row>32</xdr:row>
      <xdr:rowOff>144780</xdr:rowOff>
    </xdr:to>
    <xdr:graphicFrame macro="">
      <xdr:nvGraphicFramePr>
        <xdr:cNvPr id="1433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7620</xdr:rowOff>
    </xdr:from>
    <xdr:to>
      <xdr:col>10</xdr:col>
      <xdr:colOff>0</xdr:colOff>
      <xdr:row>9</xdr:row>
      <xdr:rowOff>182880</xdr:rowOff>
    </xdr:to>
    <xdr:graphicFrame macro="">
      <xdr:nvGraphicFramePr>
        <xdr:cNvPr id="1740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xdr:row>
      <xdr:rowOff>0</xdr:rowOff>
    </xdr:from>
    <xdr:to>
      <xdr:col>10</xdr:col>
      <xdr:colOff>0</xdr:colOff>
      <xdr:row>19</xdr:row>
      <xdr:rowOff>0</xdr:rowOff>
    </xdr:to>
    <xdr:graphicFrame macro="">
      <xdr:nvGraphicFramePr>
        <xdr:cNvPr id="174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22</xdr:row>
      <xdr:rowOff>7620</xdr:rowOff>
    </xdr:from>
    <xdr:to>
      <xdr:col>10</xdr:col>
      <xdr:colOff>0</xdr:colOff>
      <xdr:row>27</xdr:row>
      <xdr:rowOff>22860</xdr:rowOff>
    </xdr:to>
    <xdr:graphicFrame macro="">
      <xdr:nvGraphicFramePr>
        <xdr:cNvPr id="1741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14</xdr:row>
      <xdr:rowOff>60960</xdr:rowOff>
    </xdr:from>
    <xdr:to>
      <xdr:col>7</xdr:col>
      <xdr:colOff>670560</xdr:colOff>
      <xdr:row>28</xdr:row>
      <xdr:rowOff>137160</xdr:rowOff>
    </xdr:to>
    <xdr:graphicFrame macro="">
      <xdr:nvGraphicFramePr>
        <xdr:cNvPr id="2150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Zacks/ZRS50/ZXL.xla"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zxlsh1"/>
      <sheetName val="ZXL"/>
    </sheetNames>
    <definedNames>
      <definedName name="zackscol"/>
      <definedName name="zackstbl"/>
    </definedNames>
    <sheetDataSet>
      <sheetData sheetId="0"/>
      <sheetData sheetId="1" refreshError="1"/>
    </sheetDataSet>
  </externalBook>
</externalLink>
</file>

<file path=xl/tables/table1.xml><?xml version="1.0" encoding="utf-8"?>
<table xmlns="http://schemas.openxmlformats.org/spreadsheetml/2006/main" id="12" name="Table11113" displayName="Table11113" ref="X3:Y7" totalsRowShown="0" headerRowDxfId="9" headerRowBorderDxfId="8" totalsRowBorderDxfId="7">
  <tableColumns count="2">
    <tableColumn id="1" name=" " dataDxfId="6"/>
    <tableColumn id="2" name="Top Buyers Concentration by Style" dataDxfId="5">
      <calculatedColumnFormula>Data!A150</calculatedColumnFormula>
    </tableColumn>
  </tableColumns>
  <tableStyleInfo showFirstColumn="0" showLastColumn="0" showRowStripes="1" showColumnStripes="0"/>
</table>
</file>

<file path=xl/tables/table2.xml><?xml version="1.0" encoding="utf-8"?>
<table xmlns="http://schemas.openxmlformats.org/spreadsheetml/2006/main" id="13" name="Table1111214" displayName="Table1111214" ref="X18:Y22" totalsRowShown="0" headerRowDxfId="4" headerRowBorderDxfId="3" totalsRowBorderDxfId="2">
  <tableColumns count="2">
    <tableColumn id="1" name=" " dataDxfId="1"/>
    <tableColumn id="2" name="Top Sellers Concentration by Style" dataDxfId="0">
      <calculatedColumnFormula>Data!A165</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table" Target="../tables/table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44"/>
  <sheetViews>
    <sheetView topLeftCell="A22" workbookViewId="0">
      <selection sqref="A1:J1"/>
    </sheetView>
  </sheetViews>
  <sheetFormatPr defaultColWidth="9.140625" defaultRowHeight="12"/>
  <cols>
    <col min="1" max="1" width="10.5703125" style="40" bestFit="1" customWidth="1"/>
    <col min="2" max="2" width="13.5703125" style="40" bestFit="1" customWidth="1"/>
    <col min="3" max="3" width="14.28515625" style="40" bestFit="1" customWidth="1"/>
    <col min="4" max="4" width="14" style="40" bestFit="1" customWidth="1"/>
    <col min="5" max="5" width="11.5703125" style="40" bestFit="1" customWidth="1"/>
    <col min="6" max="6" width="11.7109375" style="40" bestFit="1" customWidth="1"/>
    <col min="7" max="7" width="13.7109375" style="40" bestFit="1" customWidth="1"/>
    <col min="8" max="8" width="12.42578125" style="40" bestFit="1" customWidth="1"/>
    <col min="9" max="9" width="13.7109375" style="40" bestFit="1" customWidth="1"/>
    <col min="10" max="10" width="12.85546875" style="40" customWidth="1"/>
    <col min="11" max="16384" width="9.140625" style="40"/>
  </cols>
  <sheetData>
    <row r="1" spans="1:10" ht="16.5" thickBot="1">
      <c r="A1" s="188" t="s">
        <v>236</v>
      </c>
      <c r="B1" s="189"/>
      <c r="C1" s="189"/>
      <c r="D1" s="189"/>
      <c r="E1" s="189"/>
      <c r="F1" s="189"/>
      <c r="G1" s="189"/>
      <c r="H1" s="189"/>
      <c r="I1" s="189"/>
      <c r="J1" s="190"/>
    </row>
    <row r="2" spans="1:10" ht="16.5" thickBot="1">
      <c r="A2" s="111" t="s">
        <v>237</v>
      </c>
      <c r="B2" s="112"/>
      <c r="C2" s="112"/>
      <c r="D2" s="112"/>
      <c r="E2" s="112"/>
      <c r="F2" s="112"/>
      <c r="G2" s="112"/>
      <c r="H2" s="112"/>
      <c r="I2" s="112"/>
      <c r="J2" s="147"/>
    </row>
    <row r="3" spans="1:10" s="47" customFormat="1" ht="13.5" thickTop="1" thickBot="1">
      <c r="A3" s="110" t="s">
        <v>238</v>
      </c>
      <c r="B3" s="115" t="str">
        <f>Data!D1</f>
        <v>COLUMBIA SPORTS</v>
      </c>
      <c r="C3" s="115" t="str">
        <f>Data!E1</f>
        <v>CROCS INC</v>
      </c>
      <c r="D3" s="115" t="str">
        <f>Data!F1</f>
        <v>DECKERS OUTDOOR</v>
      </c>
      <c r="E3" s="115" t="str">
        <f>Data!G1</f>
        <v>QUIKSILVER INC</v>
      </c>
      <c r="F3" s="115" t="str">
        <f>Data!H1</f>
        <v>SKECHERS USA-A</v>
      </c>
      <c r="G3" s="115" t="str">
        <f>Data!I1</f>
        <v>TIMBERLAND CO A</v>
      </c>
      <c r="H3" s="115" t="str">
        <f>Data!J1</f>
        <v>UNDER ARMOUR-A</v>
      </c>
      <c r="I3" s="115" t="str">
        <f>Data!K1</f>
        <v>V F CORP</v>
      </c>
      <c r="J3" s="115" t="str">
        <f>Data!L1</f>
        <v>WOLVERINE WORLD</v>
      </c>
    </row>
    <row r="4" spans="1:10" s="47" customFormat="1">
      <c r="A4" s="108" t="s">
        <v>239</v>
      </c>
      <c r="B4" s="105" t="str">
        <f>Data!D2</f>
        <v>COLM</v>
      </c>
      <c r="C4" s="105" t="str">
        <f>Data!E2</f>
        <v>CROX</v>
      </c>
      <c r="D4" s="105" t="str">
        <f>Data!F2</f>
        <v>DECK</v>
      </c>
      <c r="E4" s="105" t="str">
        <f>Data!G2</f>
        <v>ZQK</v>
      </c>
      <c r="F4" s="105" t="str">
        <f>Data!H2</f>
        <v>SKX</v>
      </c>
      <c r="G4" s="105" t="str">
        <f>Data!I2</f>
        <v>TBL</v>
      </c>
      <c r="H4" s="105" t="str">
        <f>Data!J2</f>
        <v>UA</v>
      </c>
      <c r="I4" s="105" t="str">
        <f>Data!K2</f>
        <v>VFC</v>
      </c>
      <c r="J4" s="105" t="str">
        <f>Data!L2</f>
        <v>WWW</v>
      </c>
    </row>
    <row r="5" spans="1:10" s="47" customFormat="1">
      <c r="A5" s="108" t="s">
        <v>240</v>
      </c>
      <c r="B5" s="113">
        <f>Data!D3</f>
        <v>40.14</v>
      </c>
      <c r="C5" s="113">
        <f>Data!E3</f>
        <v>4.33</v>
      </c>
      <c r="D5" s="113">
        <f>Data!F3</f>
        <v>121.4</v>
      </c>
      <c r="E5" s="113">
        <f>Data!G3</f>
        <v>8.1</v>
      </c>
      <c r="F5" s="113">
        <f>Data!H3</f>
        <v>19.97</v>
      </c>
      <c r="G5" s="113">
        <f>Data!I3</f>
        <v>16.41</v>
      </c>
      <c r="H5" s="113">
        <f>Data!J3</f>
        <v>34.47</v>
      </c>
      <c r="I5" s="113">
        <f>Data!K3</f>
        <v>77.55</v>
      </c>
      <c r="J5" s="113">
        <f>Data!L3</f>
        <v>27.15</v>
      </c>
    </row>
    <row r="6" spans="1:10" s="47" customFormat="1">
      <c r="A6" s="108" t="s">
        <v>241</v>
      </c>
      <c r="B6" s="113">
        <f>Data!D4</f>
        <v>-8.4</v>
      </c>
      <c r="C6" s="113">
        <f>Data!E4</f>
        <v>-57.59</v>
      </c>
      <c r="D6" s="113">
        <f>Data!F4</f>
        <v>-11.21</v>
      </c>
      <c r="E6" s="113">
        <f>Data!G4</f>
        <v>-5.15</v>
      </c>
      <c r="F6" s="113">
        <f>Data!H4</f>
        <v>-16.96</v>
      </c>
      <c r="G6" s="113">
        <f>Data!I4</f>
        <v>-10.86</v>
      </c>
      <c r="H6" s="113">
        <f>Data!J4</f>
        <v>-3.72</v>
      </c>
      <c r="I6" s="113">
        <f>Data!K4</f>
        <v>2.44</v>
      </c>
      <c r="J6" s="113">
        <f>Data!L4</f>
        <v>-5.43</v>
      </c>
    </row>
    <row r="7" spans="1:10" s="47" customFormat="1">
      <c r="A7" s="108" t="s">
        <v>242</v>
      </c>
      <c r="B7" s="113">
        <f>Data!D5</f>
        <v>-8.9600000000000009</v>
      </c>
      <c r="C7" s="113">
        <f>Data!E5</f>
        <v>-88.24</v>
      </c>
      <c r="D7" s="113">
        <f>Data!F5</f>
        <v>-21.71</v>
      </c>
      <c r="E7" s="113">
        <f>Data!G5</f>
        <v>-5.59</v>
      </c>
      <c r="F7" s="113">
        <f>Data!H5</f>
        <v>2.36</v>
      </c>
      <c r="G7" s="113">
        <f>Data!I5</f>
        <v>-9.24</v>
      </c>
      <c r="H7" s="113">
        <f>Data!J5</f>
        <v>-21.07</v>
      </c>
      <c r="I7" s="113">
        <f>Data!K5</f>
        <v>12.95</v>
      </c>
      <c r="J7" s="113">
        <f>Data!L5</f>
        <v>10.73</v>
      </c>
    </row>
    <row r="8" spans="1:10" s="47" customFormat="1">
      <c r="A8" s="108" t="s">
        <v>243</v>
      </c>
      <c r="B8" s="113">
        <f>Data!D6</f>
        <v>33.72</v>
      </c>
      <c r="C8" s="113">
        <f>Data!E6</f>
        <v>4.22</v>
      </c>
      <c r="D8" s="113">
        <f>Data!F6</f>
        <v>87.84</v>
      </c>
      <c r="E8" s="113">
        <f>Data!G6</f>
        <v>7.04</v>
      </c>
      <c r="F8" s="113">
        <f>Data!H6</f>
        <v>16.46</v>
      </c>
      <c r="G8" s="113">
        <f>Data!I6</f>
        <v>13.12</v>
      </c>
      <c r="H8" s="113">
        <f>Data!J6</f>
        <v>24.94</v>
      </c>
      <c r="I8" s="113">
        <f>Data!K6</f>
        <v>63.79</v>
      </c>
      <c r="J8" s="113">
        <f>Data!L6</f>
        <v>20.21</v>
      </c>
    </row>
    <row r="9" spans="1:10" s="47" customFormat="1">
      <c r="A9" s="108" t="s">
        <v>244</v>
      </c>
      <c r="B9" s="113">
        <f>Data!D7</f>
        <v>61.27</v>
      </c>
      <c r="C9" s="113">
        <f>Data!E7</f>
        <v>74.75</v>
      </c>
      <c r="D9" s="113">
        <f>Data!F7</f>
        <v>164.91</v>
      </c>
      <c r="E9" s="113">
        <f>Data!G7</f>
        <v>15.08</v>
      </c>
      <c r="F9" s="113">
        <f>Data!H7</f>
        <v>24.98</v>
      </c>
      <c r="G9" s="113">
        <f>Data!I7</f>
        <v>22.03</v>
      </c>
      <c r="H9" s="113">
        <f>Data!J7</f>
        <v>66.91</v>
      </c>
      <c r="I9" s="113">
        <f>Data!K7</f>
        <v>89.3</v>
      </c>
      <c r="J9" s="113">
        <f>Data!L7</f>
        <v>30.76</v>
      </c>
    </row>
    <row r="10" spans="1:10" s="47" customFormat="1">
      <c r="A10" s="108" t="s">
        <v>245</v>
      </c>
      <c r="B10" s="113">
        <f>Data!D8</f>
        <v>14.92</v>
      </c>
      <c r="C10" s="113">
        <f>Data!E8</f>
        <v>30.93</v>
      </c>
      <c r="D10" s="113">
        <f>Data!F8</f>
        <v>18.12</v>
      </c>
      <c r="E10" s="113">
        <f>Data!G8</f>
        <v>9.1999999999999993</v>
      </c>
      <c r="F10" s="113">
        <f>Data!H8</f>
        <v>10.19</v>
      </c>
      <c r="G10" s="113">
        <f>Data!I8</f>
        <v>19.079999999999998</v>
      </c>
      <c r="H10" s="113">
        <f>Data!J8</f>
        <v>29.46</v>
      </c>
      <c r="I10" s="113">
        <f>Data!K8</f>
        <v>12.8</v>
      </c>
      <c r="J10" s="113">
        <f>Data!L8</f>
        <v>14.37</v>
      </c>
    </row>
    <row r="11" spans="1:10" s="47" customFormat="1" ht="12.75" thickBot="1">
      <c r="A11" s="109" t="s">
        <v>246</v>
      </c>
      <c r="B11" s="114">
        <f>Data!D9</f>
        <v>1.6</v>
      </c>
      <c r="C11" s="114" t="str">
        <f>Data!E9</f>
        <v>n/a</v>
      </c>
      <c r="D11" s="114" t="str">
        <f>Data!F9</f>
        <v>n/a</v>
      </c>
      <c r="E11" s="114" t="str">
        <f>Data!G9</f>
        <v>n/a</v>
      </c>
      <c r="F11" s="114" t="str">
        <f>Data!H9</f>
        <v>n/a</v>
      </c>
      <c r="G11" s="114" t="str">
        <f>Data!I9</f>
        <v>n/a</v>
      </c>
      <c r="H11" s="114" t="str">
        <f>Data!J9</f>
        <v>n/a</v>
      </c>
      <c r="I11" s="114">
        <f>Data!K9</f>
        <v>3</v>
      </c>
      <c r="J11" s="114">
        <f>Data!L9</f>
        <v>1.6</v>
      </c>
    </row>
    <row r="12" spans="1:10" s="47" customFormat="1" ht="13.5" thickTop="1" thickBot="1">
      <c r="A12" s="143" t="s">
        <v>247</v>
      </c>
      <c r="B12" s="144" t="str">
        <f>Data!A1</f>
        <v>DOW JONES COMP</v>
      </c>
      <c r="C12" s="144" t="str">
        <f>Data!B1</f>
        <v>S&amp;P 500</v>
      </c>
      <c r="D12" s="144" t="str">
        <f>Data!C1</f>
        <v>NASDAQ CMP-NDQ</v>
      </c>
      <c r="E12" s="145"/>
      <c r="F12" s="145"/>
      <c r="G12" s="145"/>
      <c r="H12" s="145"/>
      <c r="I12" s="145"/>
      <c r="J12" s="148"/>
    </row>
    <row r="13" spans="1:10" s="47" customFormat="1">
      <c r="A13" s="93" t="s">
        <v>248</v>
      </c>
      <c r="B13" s="146">
        <f>Data!A3</f>
        <v>4150.95</v>
      </c>
      <c r="C13" s="146">
        <f>Data!B3</f>
        <v>1289.5899999999999</v>
      </c>
      <c r="D13" s="146">
        <f>Data!C3</f>
        <v>2430.61</v>
      </c>
      <c r="E13" s="145"/>
      <c r="F13" s="145"/>
      <c r="G13" s="145"/>
      <c r="H13" s="145"/>
      <c r="I13" s="145"/>
      <c r="J13" s="148"/>
    </row>
    <row r="14" spans="1:10" s="47" customFormat="1">
      <c r="A14" s="100" t="s">
        <v>241</v>
      </c>
      <c r="B14" s="146">
        <f>Data!A4</f>
        <v>-8.0500000000000007</v>
      </c>
      <c r="C14" s="146">
        <f>Data!B4</f>
        <v>-7.91</v>
      </c>
      <c r="D14" s="146">
        <f>Data!C4</f>
        <v>-3.65</v>
      </c>
      <c r="E14" s="145"/>
      <c r="F14" s="145"/>
      <c r="G14" s="145"/>
      <c r="H14" s="145"/>
      <c r="I14" s="145"/>
      <c r="J14" s="148"/>
    </row>
    <row r="15" spans="1:10" s="47" customFormat="1" ht="12.75" customHeight="1">
      <c r="A15" s="156" t="s">
        <v>242</v>
      </c>
      <c r="B15" s="62">
        <f>Data!A5</f>
        <v>-5.53</v>
      </c>
      <c r="C15" s="62">
        <f>Data!B5</f>
        <v>-12.17</v>
      </c>
      <c r="D15" s="62">
        <f>Data!C5</f>
        <v>-8.36</v>
      </c>
      <c r="E15" s="191" t="str">
        <f>B3</f>
        <v>COLUMBIA SPORTS</v>
      </c>
      <c r="F15" s="191"/>
      <c r="G15" s="191"/>
      <c r="H15" s="191"/>
      <c r="I15" s="191"/>
      <c r="J15" s="192"/>
    </row>
    <row r="16" spans="1:10" ht="12.75" customHeight="1" thickBot="1">
      <c r="A16" s="160"/>
      <c r="B16" s="157"/>
      <c r="C16" s="157"/>
      <c r="D16" s="157"/>
      <c r="E16" s="191"/>
      <c r="F16" s="191"/>
      <c r="G16" s="191"/>
      <c r="H16" s="191"/>
      <c r="I16" s="191"/>
      <c r="J16" s="192"/>
    </row>
    <row r="17" spans="1:10" ht="12" customHeight="1" thickTop="1">
      <c r="A17" s="163"/>
      <c r="B17" s="162"/>
      <c r="C17" s="184" t="s">
        <v>234</v>
      </c>
      <c r="D17" s="184"/>
      <c r="E17" s="184"/>
      <c r="F17" s="186">
        <f>Data!B228</f>
        <v>39673</v>
      </c>
      <c r="G17" s="186"/>
      <c r="H17" s="162"/>
      <c r="I17" s="158"/>
      <c r="J17" s="159"/>
    </row>
    <row r="18" spans="1:10" ht="12" customHeight="1" thickBot="1">
      <c r="A18" s="164"/>
      <c r="B18" s="165"/>
      <c r="C18" s="185"/>
      <c r="D18" s="185"/>
      <c r="E18" s="185"/>
      <c r="F18" s="187"/>
      <c r="G18" s="187"/>
      <c r="H18" s="42"/>
      <c r="I18" s="154"/>
      <c r="J18" s="155"/>
    </row>
    <row r="19" spans="1:10" ht="12" customHeight="1">
      <c r="A19" s="41"/>
      <c r="B19" s="42"/>
      <c r="C19" s="42"/>
      <c r="D19" s="42"/>
      <c r="E19" s="42"/>
      <c r="F19" s="42"/>
      <c r="G19" s="42"/>
      <c r="H19" s="42"/>
      <c r="I19" s="42"/>
      <c r="J19" s="43"/>
    </row>
    <row r="20" spans="1:10">
      <c r="A20" s="41"/>
      <c r="B20" s="42"/>
      <c r="C20" s="42"/>
      <c r="D20" s="42"/>
      <c r="E20" s="42"/>
      <c r="F20" s="42"/>
      <c r="G20" s="42"/>
      <c r="H20" s="42"/>
      <c r="I20" s="42"/>
      <c r="J20" s="43"/>
    </row>
    <row r="21" spans="1:10">
      <c r="A21" s="41"/>
      <c r="B21" s="42"/>
      <c r="C21" s="42"/>
      <c r="D21" s="42"/>
      <c r="E21" s="42"/>
      <c r="F21" s="42"/>
      <c r="G21" s="42"/>
      <c r="H21" s="42"/>
      <c r="I21" s="42"/>
      <c r="J21" s="43"/>
    </row>
    <row r="22" spans="1:10">
      <c r="A22" s="41"/>
      <c r="B22" s="42"/>
      <c r="C22" s="42"/>
      <c r="D22" s="42"/>
      <c r="E22" s="42"/>
      <c r="F22" s="42"/>
      <c r="G22" s="42"/>
      <c r="H22" s="42"/>
      <c r="I22" s="42"/>
      <c r="J22" s="43"/>
    </row>
    <row r="23" spans="1:10">
      <c r="A23" s="41"/>
      <c r="B23" s="42"/>
      <c r="C23" s="42"/>
      <c r="D23" s="42"/>
      <c r="E23" s="42"/>
      <c r="F23" s="42"/>
      <c r="G23" s="42"/>
      <c r="H23" s="42"/>
      <c r="I23" s="42"/>
      <c r="J23" s="43"/>
    </row>
    <row r="24" spans="1:10">
      <c r="A24" s="41"/>
      <c r="B24" s="42"/>
      <c r="C24" s="42"/>
      <c r="D24" s="42"/>
      <c r="E24" s="42"/>
      <c r="F24" s="42"/>
      <c r="G24" s="42"/>
      <c r="H24" s="42"/>
      <c r="I24" s="42"/>
      <c r="J24" s="43"/>
    </row>
    <row r="25" spans="1:10">
      <c r="A25" s="41"/>
      <c r="B25" s="42"/>
      <c r="C25" s="42"/>
      <c r="D25" s="42"/>
      <c r="E25" s="42"/>
      <c r="F25" s="42"/>
      <c r="G25" s="42"/>
      <c r="H25" s="42"/>
      <c r="I25" s="42"/>
      <c r="J25" s="43"/>
    </row>
    <row r="26" spans="1:10">
      <c r="A26" s="41"/>
      <c r="B26" s="42"/>
      <c r="C26" s="42"/>
      <c r="D26" s="42"/>
      <c r="E26" s="42"/>
      <c r="F26" s="42"/>
      <c r="G26" s="42"/>
      <c r="H26" s="42"/>
      <c r="I26" s="42"/>
      <c r="J26" s="43"/>
    </row>
    <row r="27" spans="1:10">
      <c r="A27" s="41"/>
      <c r="B27" s="42"/>
      <c r="C27" s="42"/>
      <c r="D27" s="42"/>
      <c r="E27" s="42"/>
      <c r="F27" s="42"/>
      <c r="G27" s="42"/>
      <c r="H27" s="42"/>
      <c r="I27" s="42"/>
      <c r="J27" s="43"/>
    </row>
    <row r="28" spans="1:10">
      <c r="A28" s="41"/>
      <c r="B28" s="42"/>
      <c r="C28" s="42"/>
      <c r="D28" s="42"/>
      <c r="E28" s="42"/>
      <c r="F28" s="42"/>
      <c r="G28" s="42"/>
      <c r="H28" s="42"/>
      <c r="I28" s="42"/>
      <c r="J28" s="43"/>
    </row>
    <row r="29" spans="1:10">
      <c r="A29" s="41"/>
      <c r="B29" s="42"/>
      <c r="C29" s="42"/>
      <c r="D29" s="42"/>
      <c r="E29" s="42"/>
      <c r="F29" s="42"/>
      <c r="G29" s="42"/>
      <c r="H29" s="42"/>
      <c r="I29" s="42"/>
      <c r="J29" s="43"/>
    </row>
    <row r="30" spans="1:10">
      <c r="A30" s="41"/>
      <c r="B30" s="42"/>
      <c r="C30" s="42"/>
      <c r="D30" s="42"/>
      <c r="E30" s="42"/>
      <c r="F30" s="42"/>
      <c r="G30" s="42"/>
      <c r="H30" s="42"/>
      <c r="I30" s="42"/>
      <c r="J30" s="43"/>
    </row>
    <row r="31" spans="1:10">
      <c r="A31" s="41"/>
      <c r="B31" s="42"/>
      <c r="C31" s="42"/>
      <c r="D31" s="42"/>
      <c r="E31" s="42"/>
      <c r="F31" s="42"/>
      <c r="G31" s="42"/>
      <c r="H31" s="42"/>
      <c r="I31" s="42"/>
      <c r="J31" s="43"/>
    </row>
    <row r="32" spans="1:10">
      <c r="A32" s="41"/>
      <c r="B32" s="42"/>
      <c r="C32" s="42"/>
      <c r="D32" s="42"/>
      <c r="E32" s="42"/>
      <c r="F32" s="42"/>
      <c r="G32" s="42"/>
      <c r="H32" s="42"/>
      <c r="I32" s="42"/>
      <c r="J32" s="43"/>
    </row>
    <row r="33" spans="1:10">
      <c r="A33" s="41"/>
      <c r="B33" s="42"/>
      <c r="C33" s="42"/>
      <c r="D33" s="42"/>
      <c r="E33" s="42"/>
      <c r="F33" s="42"/>
      <c r="G33" s="42"/>
      <c r="H33" s="42"/>
      <c r="I33" s="42"/>
      <c r="J33" s="43"/>
    </row>
    <row r="34" spans="1:10">
      <c r="A34" s="41"/>
      <c r="B34" s="42"/>
      <c r="C34" s="42"/>
      <c r="D34" s="42"/>
      <c r="E34" s="42"/>
      <c r="F34" s="42"/>
      <c r="G34" s="42"/>
      <c r="H34" s="42"/>
      <c r="I34" s="42"/>
      <c r="J34" s="43"/>
    </row>
    <row r="35" spans="1:10">
      <c r="A35" s="41"/>
      <c r="B35" s="42"/>
      <c r="C35" s="42"/>
      <c r="D35" s="42"/>
      <c r="E35" s="42"/>
      <c r="F35" s="42"/>
      <c r="G35" s="42"/>
      <c r="H35" s="42"/>
      <c r="I35" s="42"/>
      <c r="J35" s="43"/>
    </row>
    <row r="36" spans="1:10">
      <c r="A36" s="41"/>
      <c r="B36" s="42"/>
      <c r="C36" s="42"/>
      <c r="D36" s="42"/>
      <c r="E36" s="42"/>
      <c r="F36" s="42"/>
      <c r="G36" s="42"/>
      <c r="H36" s="42"/>
      <c r="I36" s="42"/>
      <c r="J36" s="43"/>
    </row>
    <row r="37" spans="1:10">
      <c r="A37" s="41"/>
      <c r="B37" s="42"/>
      <c r="C37" s="42"/>
      <c r="D37" s="42"/>
      <c r="E37" s="42"/>
      <c r="F37" s="42"/>
      <c r="G37" s="42"/>
      <c r="H37" s="42"/>
      <c r="I37" s="42"/>
      <c r="J37" s="43"/>
    </row>
    <row r="38" spans="1:10">
      <c r="A38" s="41"/>
      <c r="B38" s="42"/>
      <c r="C38" s="42"/>
      <c r="D38" s="42"/>
      <c r="E38" s="42"/>
      <c r="F38" s="42"/>
      <c r="G38" s="42"/>
      <c r="H38" s="42"/>
      <c r="I38" s="42"/>
      <c r="J38" s="43"/>
    </row>
    <row r="39" spans="1:10">
      <c r="A39" s="41"/>
      <c r="B39" s="42"/>
      <c r="C39" s="42"/>
      <c r="D39" s="42"/>
      <c r="E39" s="42"/>
      <c r="F39" s="42"/>
      <c r="G39" s="42"/>
      <c r="H39" s="42"/>
      <c r="I39" s="42"/>
      <c r="J39" s="43"/>
    </row>
    <row r="40" spans="1:10">
      <c r="A40" s="41"/>
      <c r="B40" s="42"/>
      <c r="C40" s="42"/>
      <c r="D40" s="42"/>
      <c r="E40" s="42"/>
      <c r="F40" s="42"/>
      <c r="G40" s="42"/>
      <c r="H40" s="42"/>
      <c r="I40" s="42"/>
      <c r="J40" s="43"/>
    </row>
    <row r="41" spans="1:10">
      <c r="A41" s="44"/>
      <c r="B41" s="45"/>
      <c r="C41" s="45"/>
      <c r="D41" s="45"/>
      <c r="E41" s="45"/>
      <c r="F41" s="45"/>
      <c r="G41" s="45"/>
      <c r="H41" s="45"/>
      <c r="I41" s="45"/>
      <c r="J41" s="46"/>
    </row>
    <row r="44" spans="1:10" ht="22.9" customHeight="1">
      <c r="A44" s="183" t="s">
        <v>235</v>
      </c>
      <c r="B44" s="183"/>
      <c r="C44" s="183"/>
      <c r="D44" s="183"/>
      <c r="E44" s="183"/>
      <c r="F44" s="183"/>
      <c r="G44" s="183"/>
      <c r="H44" s="183"/>
      <c r="I44" s="183"/>
      <c r="J44" s="183"/>
    </row>
  </sheetData>
  <mergeCells count="5">
    <mergeCell ref="A44:J44"/>
    <mergeCell ref="C17:E18"/>
    <mergeCell ref="F17:G18"/>
    <mergeCell ref="A1:J1"/>
    <mergeCell ref="E15:J16"/>
  </mergeCells>
  <phoneticPr fontId="11" type="noConversion"/>
  <printOptions horizontalCentered="1" verticalCentered="1"/>
  <pageMargins left="0.25" right="0.25" top="0.75" bottom="0.75" header="0.3" footer="0.3"/>
  <pageSetup scale="90" orientation="landscape" r:id="rId1"/>
  <drawing r:id="rId2"/>
</worksheet>
</file>

<file path=xl/worksheets/sheet10.xml><?xml version="1.0" encoding="utf-8"?>
<worksheet xmlns="http://schemas.openxmlformats.org/spreadsheetml/2006/main" xmlns:r="http://schemas.openxmlformats.org/officeDocument/2006/relationships">
  <dimension ref="A1:J57"/>
  <sheetViews>
    <sheetView zoomScaleNormal="100" workbookViewId="0">
      <selection activeCell="A57" sqref="A57:G57"/>
    </sheetView>
  </sheetViews>
  <sheetFormatPr defaultColWidth="9.140625" defaultRowHeight="11.25"/>
  <cols>
    <col min="1" max="1" width="36.7109375" style="48" bestFit="1" customWidth="1"/>
    <col min="2" max="2" width="9.28515625" style="48" customWidth="1"/>
    <col min="3" max="3" width="11.7109375" style="48" customWidth="1"/>
    <col min="4" max="4" width="12.28515625" style="48" customWidth="1"/>
    <col min="5" max="5" width="11.140625" style="48" customWidth="1"/>
    <col min="6" max="6" width="17.28515625" style="48" customWidth="1"/>
    <col min="7" max="7" width="15" style="48" customWidth="1"/>
    <col min="8" max="16384" width="9.140625" style="48"/>
  </cols>
  <sheetData>
    <row r="1" spans="1:7" ht="16.5" thickBot="1">
      <c r="A1" s="188" t="s">
        <v>236</v>
      </c>
      <c r="B1" s="189"/>
      <c r="C1" s="189"/>
      <c r="D1" s="189"/>
      <c r="E1" s="189"/>
      <c r="F1" s="189"/>
      <c r="G1" s="190"/>
    </row>
    <row r="2" spans="1:7" ht="16.5" thickBot="1">
      <c r="A2" s="203" t="s">
        <v>273</v>
      </c>
      <c r="B2" s="204"/>
      <c r="C2" s="204"/>
      <c r="D2" s="204"/>
      <c r="E2" s="204"/>
      <c r="F2" s="204"/>
      <c r="G2" s="205"/>
    </row>
    <row r="3" spans="1:7" ht="15.75" thickTop="1">
      <c r="A3" s="206" t="s">
        <v>410</v>
      </c>
      <c r="B3" s="207"/>
      <c r="C3" s="207"/>
      <c r="D3" s="207"/>
      <c r="E3" s="207"/>
      <c r="F3" s="207"/>
      <c r="G3" s="207"/>
    </row>
    <row r="4" spans="1:7" s="64" customFormat="1">
      <c r="A4" s="65" t="s">
        <v>411</v>
      </c>
      <c r="B4" s="65" t="s">
        <v>412</v>
      </c>
      <c r="C4" s="65" t="s">
        <v>413</v>
      </c>
      <c r="D4" s="65" t="s">
        <v>249</v>
      </c>
      <c r="E4" s="65" t="s">
        <v>275</v>
      </c>
      <c r="F4" s="65" t="s">
        <v>274</v>
      </c>
      <c r="G4" s="65" t="s">
        <v>414</v>
      </c>
    </row>
    <row r="5" spans="1:7" s="64" customFormat="1" ht="9" customHeight="1">
      <c r="A5" s="50" t="str">
        <f>Data!A89</f>
        <v>Fidelity Management &amp; Research</v>
      </c>
      <c r="B5" s="57">
        <f>Data!B89</f>
        <v>4.0199999999999996</v>
      </c>
      <c r="C5" s="123">
        <f>Data!C89</f>
        <v>1400000</v>
      </c>
      <c r="D5" s="123">
        <f>Data!D89</f>
        <v>480000</v>
      </c>
      <c r="E5" s="57">
        <f>Data!E89</f>
        <v>23.13</v>
      </c>
      <c r="F5" s="124">
        <f>Data!F89</f>
        <v>56196000</v>
      </c>
      <c r="G5" s="50" t="str">
        <f>Data!G89</f>
        <v>Boston, MA</v>
      </c>
    </row>
    <row r="6" spans="1:7" s="64" customFormat="1" ht="9" customHeight="1">
      <c r="A6" s="50" t="str">
        <f>Data!A90</f>
        <v>Southernsun Asset Management, Inc.</v>
      </c>
      <c r="B6" s="57">
        <f>Data!B90</f>
        <v>3.82</v>
      </c>
      <c r="C6" s="123">
        <f>Data!C90</f>
        <v>1330073</v>
      </c>
      <c r="D6" s="123">
        <f>Data!D90</f>
        <v>158830</v>
      </c>
      <c r="E6" s="57">
        <f>Data!E90</f>
        <v>24.03</v>
      </c>
      <c r="F6" s="124">
        <f>Data!F90</f>
        <v>53389130</v>
      </c>
      <c r="G6" s="50" t="str">
        <f>Data!G90</f>
        <v>Memphis, TN</v>
      </c>
    </row>
    <row r="7" spans="1:7" s="64" customFormat="1" ht="9" customHeight="1">
      <c r="A7" s="50" t="str">
        <f>Data!A91</f>
        <v>Aim Trimark Investments</v>
      </c>
      <c r="B7" s="57">
        <f>Data!B91</f>
        <v>3.66</v>
      </c>
      <c r="C7" s="123">
        <f>Data!C91</f>
        <v>1272216</v>
      </c>
      <c r="D7" s="123">
        <f>Data!D91</f>
        <v>222129</v>
      </c>
      <c r="E7" s="57">
        <f>Data!E91</f>
        <v>34.54</v>
      </c>
      <c r="F7" s="124">
        <f>Data!F91</f>
        <v>51066750</v>
      </c>
      <c r="G7" s="50" t="str">
        <f>Data!G91</f>
        <v>Toronto</v>
      </c>
    </row>
    <row r="8" spans="1:7" s="64" customFormat="1" ht="9" customHeight="1">
      <c r="A8" s="50" t="str">
        <f>Data!A92</f>
        <v>Royce &amp; Associates, Llc</v>
      </c>
      <c r="B8" s="57">
        <f>Data!B92</f>
        <v>3.64</v>
      </c>
      <c r="C8" s="123">
        <f>Data!C92</f>
        <v>1266001</v>
      </c>
      <c r="D8" s="123">
        <f>Data!D92</f>
        <v>257142</v>
      </c>
      <c r="E8" s="57">
        <f>Data!E92</f>
        <v>16.809999999999999</v>
      </c>
      <c r="F8" s="124">
        <f>Data!F92</f>
        <v>50817280</v>
      </c>
      <c r="G8" s="50" t="str">
        <f>Data!G92</f>
        <v>New York, NY</v>
      </c>
    </row>
    <row r="9" spans="1:7" s="64" customFormat="1" ht="9" customHeight="1">
      <c r="A9" s="50" t="str">
        <f>Data!A93</f>
        <v>Columbia Management Advisors, Inc.</v>
      </c>
      <c r="B9" s="57">
        <f>Data!B93</f>
        <v>2.19</v>
      </c>
      <c r="C9" s="123">
        <f>Data!C93</f>
        <v>762314</v>
      </c>
      <c r="D9" s="123">
        <f>Data!D93</f>
        <v>748801</v>
      </c>
      <c r="E9" s="57">
        <f>Data!E93</f>
        <v>42.04</v>
      </c>
      <c r="F9" s="124">
        <f>Data!F93</f>
        <v>30599284</v>
      </c>
      <c r="G9" s="50" t="str">
        <f>Data!G93</f>
        <v>Boston, MA</v>
      </c>
    </row>
    <row r="10" spans="1:7" s="64" customFormat="1" ht="9" customHeight="1">
      <c r="A10" s="50" t="str">
        <f>Data!A94</f>
        <v>J.p. Morgan Investment Management Inc. (new York)</v>
      </c>
      <c r="B10" s="57">
        <f>Data!B94</f>
        <v>2.1800000000000002</v>
      </c>
      <c r="C10" s="123">
        <f>Data!C94</f>
        <v>758720</v>
      </c>
      <c r="D10" s="123">
        <f>Data!D94</f>
        <v>-1701333</v>
      </c>
      <c r="E10" s="57">
        <f>Data!E94</f>
        <v>24.3</v>
      </c>
      <c r="F10" s="124">
        <f>Data!F94</f>
        <v>30455021</v>
      </c>
      <c r="G10" s="50" t="str">
        <f>Data!G94</f>
        <v>New York, NY</v>
      </c>
    </row>
    <row r="11" spans="1:7" s="64" customFormat="1" ht="9" customHeight="1">
      <c r="A11" s="50" t="str">
        <f>Data!A95</f>
        <v>Argyll Research, Llc</v>
      </c>
      <c r="B11" s="57">
        <f>Data!B95</f>
        <v>2.09</v>
      </c>
      <c r="C11" s="123">
        <f>Data!C95</f>
        <v>727000</v>
      </c>
      <c r="D11" s="123">
        <f>Data!D95</f>
        <v>0</v>
      </c>
      <c r="E11" s="57">
        <f>Data!E95</f>
        <v>16.190000000000001</v>
      </c>
      <c r="F11" s="124">
        <f>Data!F95</f>
        <v>29181780</v>
      </c>
      <c r="G11" s="50" t="str">
        <f>Data!G95</f>
        <v>Wilmington, DE</v>
      </c>
    </row>
    <row r="12" spans="1:7" s="64" customFormat="1" ht="9" customHeight="1">
      <c r="A12" s="50" t="str">
        <f>Data!A96</f>
        <v>Sprucegrove Investment Management, Ltd.</v>
      </c>
      <c r="B12" s="57">
        <f>Data!B96</f>
        <v>1.85</v>
      </c>
      <c r="C12" s="123">
        <f>Data!C96</f>
        <v>643833</v>
      </c>
      <c r="D12" s="123">
        <f>Data!D96</f>
        <v>12600</v>
      </c>
      <c r="E12" s="57">
        <f>Data!E96</f>
        <v>14.14</v>
      </c>
      <c r="F12" s="124">
        <f>Data!F96</f>
        <v>25843457</v>
      </c>
      <c r="G12" s="50" t="str">
        <f>Data!G96</f>
        <v>Toronto</v>
      </c>
    </row>
    <row r="13" spans="1:7" s="64" customFormat="1" ht="9" customHeight="1">
      <c r="A13" s="50" t="str">
        <f>Data!A97</f>
        <v>Barclays Global Investors, N.a.</v>
      </c>
      <c r="B13" s="57">
        <f>Data!B97</f>
        <v>1.49</v>
      </c>
      <c r="C13" s="123">
        <f>Data!C97</f>
        <v>518181</v>
      </c>
      <c r="D13" s="123">
        <f>Data!D97</f>
        <v>4573</v>
      </c>
      <c r="E13" s="57">
        <f>Data!E97</f>
        <v>12.88</v>
      </c>
      <c r="F13" s="124">
        <f>Data!F97</f>
        <v>20799785</v>
      </c>
      <c r="G13" s="50" t="str">
        <f>Data!G97</f>
        <v>San Francisco, CA</v>
      </c>
    </row>
    <row r="14" spans="1:7" s="64" customFormat="1" ht="9" customHeight="1">
      <c r="A14" s="50" t="str">
        <f>Data!A98</f>
        <v>Investment Counselors Of Maryland, Llc</v>
      </c>
      <c r="B14" s="57">
        <f>Data!B98</f>
        <v>1.36</v>
      </c>
      <c r="C14" s="123">
        <f>Data!C98</f>
        <v>474430</v>
      </c>
      <c r="D14" s="123">
        <f>Data!D98</f>
        <v>474430</v>
      </c>
      <c r="E14" s="57">
        <f>Data!E98</f>
        <v>17.64</v>
      </c>
      <c r="F14" s="124">
        <f>Data!F98</f>
        <v>19043620</v>
      </c>
      <c r="G14" s="50" t="str">
        <f>Data!G98</f>
        <v>Baltimore, MD</v>
      </c>
    </row>
    <row r="15" spans="1:7" s="64" customFormat="1" ht="9" customHeight="1">
      <c r="A15" s="50" t="str">
        <f>Data!A99</f>
        <v>Vanguard Group, Inc.</v>
      </c>
      <c r="B15" s="57">
        <f>Data!B99</f>
        <v>1.3</v>
      </c>
      <c r="C15" s="123">
        <f>Data!C99</f>
        <v>451163</v>
      </c>
      <c r="D15" s="123">
        <f>Data!D99</f>
        <v>-428257</v>
      </c>
      <c r="E15" s="57">
        <f>Data!E99</f>
        <v>5.07</v>
      </c>
      <c r="F15" s="124">
        <f>Data!F99</f>
        <v>18109683</v>
      </c>
      <c r="G15" s="50" t="str">
        <f>Data!G99</f>
        <v>Malvern, PA</v>
      </c>
    </row>
    <row r="16" spans="1:7" s="64" customFormat="1" ht="9" customHeight="1">
      <c r="A16" s="50" t="str">
        <f>Data!A100</f>
        <v>Dimensional Fund Advisors, Lp</v>
      </c>
      <c r="B16" s="57">
        <f>Data!B100</f>
        <v>0.97</v>
      </c>
      <c r="C16" s="123">
        <f>Data!C100</f>
        <v>336021</v>
      </c>
      <c r="D16" s="123">
        <f>Data!D100</f>
        <v>122382</v>
      </c>
      <c r="E16" s="57">
        <f>Data!E100</f>
        <v>14.97</v>
      </c>
      <c r="F16" s="124">
        <f>Data!F100</f>
        <v>13487883</v>
      </c>
      <c r="G16" s="50" t="str">
        <f>Data!G100</f>
        <v>Santa Monica, CA</v>
      </c>
    </row>
    <row r="17" spans="1:7" s="64" customFormat="1" ht="9" customHeight="1">
      <c r="A17" s="50" t="str">
        <f>Data!A101</f>
        <v>Thunderstorm Capital</v>
      </c>
      <c r="B17" s="57">
        <f>Data!B101</f>
        <v>0.78</v>
      </c>
      <c r="C17" s="123">
        <f>Data!C101</f>
        <v>272750</v>
      </c>
      <c r="D17" s="123">
        <f>Data!D101</f>
        <v>-49311</v>
      </c>
      <c r="E17" s="57">
        <f>Data!E101</f>
        <v>39.590000000000003</v>
      </c>
      <c r="F17" s="124">
        <f>Data!F101</f>
        <v>10948185</v>
      </c>
      <c r="G17" s="50" t="str">
        <f>Data!G101</f>
        <v>Boston, MA</v>
      </c>
    </row>
    <row r="18" spans="1:7" s="64" customFormat="1" ht="9" customHeight="1">
      <c r="A18" s="50" t="str">
        <f>Data!A102</f>
        <v>Tocqueville Asset Management Lp</v>
      </c>
      <c r="B18" s="57">
        <f>Data!B102</f>
        <v>0.76</v>
      </c>
      <c r="C18" s="123">
        <f>Data!C102</f>
        <v>265823</v>
      </c>
      <c r="D18" s="123">
        <f>Data!D102</f>
        <v>265823</v>
      </c>
      <c r="E18" s="57">
        <f>Data!E102</f>
        <v>32.19</v>
      </c>
      <c r="F18" s="124">
        <f>Data!F102</f>
        <v>10670135</v>
      </c>
      <c r="G18" s="50" t="str">
        <f>Data!G102</f>
        <v>New York, NY</v>
      </c>
    </row>
    <row r="19" spans="1:7" s="64" customFormat="1" ht="9" customHeight="1">
      <c r="A19" s="50" t="str">
        <f>Data!A103</f>
        <v>Stark Investments</v>
      </c>
      <c r="B19" s="57">
        <f>Data!B103</f>
        <v>0.73</v>
      </c>
      <c r="C19" s="123">
        <f>Data!C103</f>
        <v>254700</v>
      </c>
      <c r="D19" s="123">
        <f>Data!D103</f>
        <v>86800</v>
      </c>
      <c r="E19" s="57">
        <f>Data!E103</f>
        <v>177.27</v>
      </c>
      <c r="F19" s="124">
        <f>Data!F103</f>
        <v>10223658</v>
      </c>
      <c r="G19" s="50" t="str">
        <f>Data!G103</f>
        <v>St. Francis, WI</v>
      </c>
    </row>
    <row r="20" spans="1:7" s="64" customFormat="1" ht="9" customHeight="1">
      <c r="A20" s="50" t="str">
        <f>Data!A104</f>
        <v>Burgundy Asset Management Ltd.</v>
      </c>
      <c r="B20" s="57">
        <f>Data!B104</f>
        <v>0.72</v>
      </c>
      <c r="C20" s="123">
        <f>Data!C104</f>
        <v>251175</v>
      </c>
      <c r="D20" s="123">
        <f>Data!D104</f>
        <v>-295262</v>
      </c>
      <c r="E20" s="57">
        <f>Data!E104</f>
        <v>47.11</v>
      </c>
      <c r="F20" s="124">
        <f>Data!F104</f>
        <v>10082165</v>
      </c>
      <c r="G20" s="50" t="str">
        <f>Data!G104</f>
        <v>Toronto</v>
      </c>
    </row>
    <row r="21" spans="1:7" s="64" customFormat="1" ht="9" customHeight="1">
      <c r="A21" s="50" t="str">
        <f>Data!A105</f>
        <v>State Street Global Advisors (us)</v>
      </c>
      <c r="B21" s="57">
        <f>Data!B105</f>
        <v>0.63</v>
      </c>
      <c r="C21" s="123">
        <f>Data!C105</f>
        <v>220426</v>
      </c>
      <c r="D21" s="123">
        <f>Data!D105</f>
        <v>-48090</v>
      </c>
      <c r="E21" s="57">
        <f>Data!E105</f>
        <v>7.41</v>
      </c>
      <c r="F21" s="124">
        <f>Data!F105</f>
        <v>8847900</v>
      </c>
      <c r="G21" s="50" t="str">
        <f>Data!G105</f>
        <v>Boston, MA</v>
      </c>
    </row>
    <row r="22" spans="1:7" s="64" customFormat="1" ht="9" customHeight="1">
      <c r="A22" s="50" t="str">
        <f>Data!A106</f>
        <v>Jacobs Levy Equity Management, Inc.</v>
      </c>
      <c r="B22" s="57">
        <f>Data!B106</f>
        <v>0.59</v>
      </c>
      <c r="C22" s="123">
        <f>Data!C106</f>
        <v>206183</v>
      </c>
      <c r="D22" s="123">
        <f>Data!D106</f>
        <v>206183</v>
      </c>
      <c r="E22" s="57">
        <f>Data!E106</f>
        <v>85.34</v>
      </c>
      <c r="F22" s="124">
        <f>Data!F106</f>
        <v>8276186</v>
      </c>
      <c r="G22" s="50" t="str">
        <f>Data!G106</f>
        <v>Florham Park, NJ</v>
      </c>
    </row>
    <row r="23" spans="1:7" s="64" customFormat="1" ht="9" customHeight="1">
      <c r="A23" s="50" t="str">
        <f>Data!A107</f>
        <v>Beddow Capital Management Inc.</v>
      </c>
      <c r="B23" s="57">
        <f>Data!B107</f>
        <v>0.52</v>
      </c>
      <c r="C23" s="123">
        <f>Data!C107</f>
        <v>181175</v>
      </c>
      <c r="D23" s="123">
        <f>Data!D107</f>
        <v>46785</v>
      </c>
      <c r="E23" s="57">
        <f>Data!E107</f>
        <v>8.6300000000000008</v>
      </c>
      <c r="F23" s="124">
        <f>Data!F107</f>
        <v>7272365</v>
      </c>
      <c r="G23" s="50" t="str">
        <f>Data!G107</f>
        <v>Healdsburg, CA</v>
      </c>
    </row>
    <row r="24" spans="1:7" s="64" customFormat="1" ht="9" customHeight="1">
      <c r="A24" s="50" t="str">
        <f>Data!A108</f>
        <v>Brandywine Global Investment Management, Llc</v>
      </c>
      <c r="B24" s="57">
        <f>Data!B108</f>
        <v>0.52</v>
      </c>
      <c r="C24" s="123">
        <f>Data!C108</f>
        <v>180055</v>
      </c>
      <c r="D24" s="123">
        <f>Data!D108</f>
        <v>-13330</v>
      </c>
      <c r="E24" s="57">
        <f>Data!E108</f>
        <v>26.32</v>
      </c>
      <c r="F24" s="124">
        <f>Data!F108</f>
        <v>7227408</v>
      </c>
      <c r="G24" s="50" t="str">
        <f>Data!G108</f>
        <v>Philadelphia, PA</v>
      </c>
    </row>
    <row r="25" spans="1:7" s="64" customFormat="1" ht="9" customHeight="1">
      <c r="A25" s="50" t="str">
        <f>Data!A109</f>
        <v>California Public Employees' Retirement System</v>
      </c>
      <c r="B25" s="57">
        <f>Data!B109</f>
        <v>0.5</v>
      </c>
      <c r="C25" s="123">
        <f>Data!C109</f>
        <v>173510</v>
      </c>
      <c r="D25" s="123">
        <f>Data!D109</f>
        <v>-9800</v>
      </c>
      <c r="E25" s="57">
        <f>Data!E109</f>
        <v>12.05</v>
      </c>
      <c r="F25" s="124">
        <f>Data!F109</f>
        <v>6964691</v>
      </c>
      <c r="G25" s="50" t="str">
        <f>Data!G109</f>
        <v>Sacramento, CA</v>
      </c>
    </row>
    <row r="26" spans="1:7" s="64" customFormat="1" ht="9" customHeight="1">
      <c r="A26" s="50" t="str">
        <f>Data!A110</f>
        <v>Systematic Financial Management, L.p.</v>
      </c>
      <c r="B26" s="57">
        <f>Data!B110</f>
        <v>0.4</v>
      </c>
      <c r="C26" s="123">
        <f>Data!C110</f>
        <v>138865</v>
      </c>
      <c r="D26" s="123">
        <f>Data!D110</f>
        <v>-1967</v>
      </c>
      <c r="E26" s="57">
        <f>Data!E110</f>
        <v>69.3</v>
      </c>
      <c r="F26" s="124">
        <f>Data!F110</f>
        <v>5574041</v>
      </c>
      <c r="G26" s="50" t="str">
        <f>Data!G110</f>
        <v>Teaneck, NJ</v>
      </c>
    </row>
    <row r="27" spans="1:7" s="64" customFormat="1" ht="9" customHeight="1">
      <c r="A27" s="50" t="str">
        <f>Data!A111</f>
        <v>Goldman Sachs &amp; Company, Inc.</v>
      </c>
      <c r="B27" s="57">
        <f>Data!B111</f>
        <v>0.37</v>
      </c>
      <c r="C27" s="123">
        <f>Data!C111</f>
        <v>130071</v>
      </c>
      <c r="D27" s="123">
        <f>Data!D111</f>
        <v>114555</v>
      </c>
      <c r="E27" s="57">
        <f>Data!E111</f>
        <v>42.9</v>
      </c>
      <c r="F27" s="124">
        <f>Data!F111</f>
        <v>5221050</v>
      </c>
      <c r="G27" s="50" t="str">
        <f>Data!G111</f>
        <v>New York, NY</v>
      </c>
    </row>
    <row r="28" spans="1:7" s="64" customFormat="1" ht="9" customHeight="1">
      <c r="A28" s="50" t="str">
        <f>Data!A112</f>
        <v>Thrivent Asset Management, Llc</v>
      </c>
      <c r="B28" s="57">
        <f>Data!B112</f>
        <v>0.35</v>
      </c>
      <c r="C28" s="123">
        <f>Data!C112</f>
        <v>121600</v>
      </c>
      <c r="D28" s="123">
        <f>Data!D112</f>
        <v>121600</v>
      </c>
      <c r="E28" s="57">
        <f>Data!E112</f>
        <v>35.58</v>
      </c>
      <c r="F28" s="124">
        <f>Data!F112</f>
        <v>4881024</v>
      </c>
      <c r="G28" s="50" t="str">
        <f>Data!G112</f>
        <v>Minneapolis, MN</v>
      </c>
    </row>
    <row r="29" spans="1:7" s="64" customFormat="1" ht="9" customHeight="1">
      <c r="A29" s="50" t="str">
        <f>Data!A113</f>
        <v>Pier Capital, Llc</v>
      </c>
      <c r="B29" s="57">
        <f>Data!B113</f>
        <v>0.32</v>
      </c>
      <c r="C29" s="123">
        <f>Data!C113</f>
        <v>112693</v>
      </c>
      <c r="D29" s="123">
        <f>Data!D113</f>
        <v>112693</v>
      </c>
      <c r="E29" s="57">
        <f>Data!E113</f>
        <v>175.46</v>
      </c>
      <c r="F29" s="124">
        <f>Data!F113</f>
        <v>4523497</v>
      </c>
      <c r="G29" s="50" t="str">
        <f>Data!G113</f>
        <v>Stamford, CT</v>
      </c>
    </row>
    <row r="30" spans="1:7" s="64" customFormat="1" ht="9" customHeight="1">
      <c r="A30" s="50" t="str">
        <f>Data!A114</f>
        <v>Northern Trust Investments, N.a.</v>
      </c>
      <c r="B30" s="57">
        <f>Data!B114</f>
        <v>0.28999999999999998</v>
      </c>
      <c r="C30" s="123">
        <f>Data!C114</f>
        <v>100199</v>
      </c>
      <c r="D30" s="123">
        <f>Data!D114</f>
        <v>-6760</v>
      </c>
      <c r="E30" s="57">
        <f>Data!E114</f>
        <v>2.61</v>
      </c>
      <c r="F30" s="124">
        <f>Data!F114</f>
        <v>4021988</v>
      </c>
      <c r="G30" s="50" t="str">
        <f>Data!G114</f>
        <v>Chicago, IL</v>
      </c>
    </row>
    <row r="31" spans="1:7" s="64" customFormat="1" ht="9" customHeight="1">
      <c r="A31" s="50" t="str">
        <f>Data!A115</f>
        <v>Pioneer Investment Management, Inc.</v>
      </c>
      <c r="B31" s="57">
        <f>Data!B115</f>
        <v>0.27</v>
      </c>
      <c r="C31" s="123">
        <f>Data!C115</f>
        <v>94300</v>
      </c>
      <c r="D31" s="123">
        <f>Data!D115</f>
        <v>-2800</v>
      </c>
      <c r="E31" s="57">
        <f>Data!E115</f>
        <v>31.77</v>
      </c>
      <c r="F31" s="124">
        <f>Data!F115</f>
        <v>3785202</v>
      </c>
      <c r="G31" s="50" t="str">
        <f>Data!G115</f>
        <v>Boston, MA</v>
      </c>
    </row>
    <row r="32" spans="1:7" s="64" customFormat="1" ht="9" customHeight="1">
      <c r="A32" s="50" t="str">
        <f>Data!A116</f>
        <v>Morgan Stanley &amp; Co. Inc.</v>
      </c>
      <c r="B32" s="57">
        <f>Data!B116</f>
        <v>0.26</v>
      </c>
      <c r="C32" s="123">
        <f>Data!C116</f>
        <v>90774</v>
      </c>
      <c r="D32" s="123">
        <f>Data!D116</f>
        <v>56938</v>
      </c>
      <c r="E32" s="57">
        <f>Data!E116</f>
        <v>44.86</v>
      </c>
      <c r="F32" s="124">
        <f>Data!F116</f>
        <v>3643668</v>
      </c>
      <c r="G32" s="50" t="str">
        <f>Data!G116</f>
        <v>New York, NY</v>
      </c>
    </row>
    <row r="33" spans="1:7" s="64" customFormat="1" ht="9" customHeight="1">
      <c r="A33" s="50" t="str">
        <f>Data!A117</f>
        <v>Tiaa-cref</v>
      </c>
      <c r="B33" s="57">
        <f>Data!B117</f>
        <v>0.25</v>
      </c>
      <c r="C33" s="123">
        <f>Data!C117</f>
        <v>87724</v>
      </c>
      <c r="D33" s="123">
        <f>Data!D117</f>
        <v>-3370</v>
      </c>
      <c r="E33" s="57">
        <f>Data!E117</f>
        <v>10.55</v>
      </c>
      <c r="F33" s="124">
        <f>Data!F117</f>
        <v>3521241</v>
      </c>
      <c r="G33" s="50" t="str">
        <f>Data!G117</f>
        <v>New York, NY</v>
      </c>
    </row>
    <row r="34" spans="1:7" s="64" customFormat="1" ht="9" customHeight="1">
      <c r="A34" s="50" t="str">
        <f>Data!A118</f>
        <v>Paradigm Asset Management Company, Llc</v>
      </c>
      <c r="B34" s="57">
        <f>Data!B118</f>
        <v>0.24</v>
      </c>
      <c r="C34" s="123">
        <f>Data!C118</f>
        <v>84269</v>
      </c>
      <c r="D34" s="123">
        <f>Data!D118</f>
        <v>39550</v>
      </c>
      <c r="E34" s="57">
        <f>Data!E118</f>
        <v>73.34</v>
      </c>
      <c r="F34" s="124">
        <f>Data!F118</f>
        <v>3382558</v>
      </c>
      <c r="G34" s="50" t="str">
        <f>Data!G118</f>
        <v>White Plains, NY</v>
      </c>
    </row>
    <row r="35" spans="1:7" s="64" customFormat="1" ht="9" customHeight="1">
      <c r="A35" s="50" t="str">
        <f>Data!A119</f>
        <v>Citadel Investment Group, L.l.c.</v>
      </c>
      <c r="B35" s="57">
        <f>Data!B119</f>
        <v>0.23</v>
      </c>
      <c r="C35" s="123">
        <f>Data!C119</f>
        <v>81258</v>
      </c>
      <c r="D35" s="123">
        <f>Data!D119</f>
        <v>81258</v>
      </c>
      <c r="E35" s="57">
        <f>Data!E119</f>
        <v>95.31</v>
      </c>
      <c r="F35" s="124">
        <f>Data!F119</f>
        <v>3261696</v>
      </c>
      <c r="G35" s="50" t="str">
        <f>Data!G119</f>
        <v>Chicago, IL</v>
      </c>
    </row>
    <row r="36" spans="1:7" s="64" customFormat="1" ht="9" customHeight="1">
      <c r="A36" s="50" t="str">
        <f>Data!A120</f>
        <v>Edge Asset Management, Inc.</v>
      </c>
      <c r="B36" s="57">
        <f>Data!B120</f>
        <v>0.23</v>
      </c>
      <c r="C36" s="123">
        <f>Data!C120</f>
        <v>80975</v>
      </c>
      <c r="D36" s="123">
        <f>Data!D120</f>
        <v>-2100</v>
      </c>
      <c r="E36" s="57">
        <f>Data!E120</f>
        <v>54.57</v>
      </c>
      <c r="F36" s="124">
        <f>Data!F120</f>
        <v>3250337</v>
      </c>
      <c r="G36" s="50" t="str">
        <f>Data!G120</f>
        <v>Seattle, WA</v>
      </c>
    </row>
    <row r="37" spans="1:7" s="64" customFormat="1" ht="9" customHeight="1">
      <c r="A37" s="50" t="str">
        <f>Data!A121</f>
        <v>Hite Fusion Fund, LLC</v>
      </c>
      <c r="B37" s="57">
        <f>Data!B121</f>
        <v>0.23</v>
      </c>
      <c r="C37" s="123">
        <f>Data!C121</f>
        <v>80556</v>
      </c>
      <c r="D37" s="123">
        <f>Data!D121</f>
        <v>80556</v>
      </c>
      <c r="E37" s="57">
        <f>Data!E121</f>
        <v>0</v>
      </c>
      <c r="F37" s="124">
        <f>Data!F121</f>
        <v>3233518</v>
      </c>
      <c r="G37" s="50" t="str">
        <f>Data!G121</f>
        <v>New York, NY</v>
      </c>
    </row>
    <row r="38" spans="1:7" s="64" customFormat="1" ht="9" customHeight="1">
      <c r="A38" s="50" t="str">
        <f>Data!A122</f>
        <v>Halbis Capital Management (uk) Limited</v>
      </c>
      <c r="B38" s="57">
        <f>Data!B122</f>
        <v>0.21</v>
      </c>
      <c r="C38" s="123">
        <f>Data!C122</f>
        <v>72956</v>
      </c>
      <c r="D38" s="123">
        <f>Data!D122</f>
        <v>-33000</v>
      </c>
      <c r="E38" s="57">
        <f>Data!E122</f>
        <v>80.86</v>
      </c>
      <c r="F38" s="124">
        <f>Data!F122</f>
        <v>2928454</v>
      </c>
      <c r="G38" s="50" t="str">
        <f>Data!G122</f>
        <v>London</v>
      </c>
    </row>
    <row r="39" spans="1:7" s="64" customFormat="1" ht="9" customHeight="1">
      <c r="A39" s="50" t="str">
        <f>Data!A123</f>
        <v>Millennium Management, L.l.c.</v>
      </c>
      <c r="B39" s="57">
        <f>Data!B123</f>
        <v>0.18</v>
      </c>
      <c r="C39" s="123">
        <f>Data!C123</f>
        <v>60991</v>
      </c>
      <c r="D39" s="123">
        <f>Data!D123</f>
        <v>47958</v>
      </c>
      <c r="E39" s="57">
        <f>Data!E123</f>
        <v>56.95</v>
      </c>
      <c r="F39" s="124">
        <f>Data!F123</f>
        <v>2448179</v>
      </c>
      <c r="G39" s="50" t="str">
        <f>Data!G123</f>
        <v>New York, NY</v>
      </c>
    </row>
    <row r="40" spans="1:7" s="64" customFormat="1" ht="9" customHeight="1">
      <c r="A40" s="50" t="str">
        <f>Data!A124</f>
        <v>Jpmorgan Investment Advisors Inc.</v>
      </c>
      <c r="B40" s="57">
        <f>Data!B124</f>
        <v>0.17</v>
      </c>
      <c r="C40" s="123">
        <f>Data!C124</f>
        <v>58548</v>
      </c>
      <c r="D40" s="123">
        <f>Data!D124</f>
        <v>-15335</v>
      </c>
      <c r="E40" s="57">
        <f>Data!E124</f>
        <v>27.85</v>
      </c>
      <c r="F40" s="124">
        <f>Data!F124</f>
        <v>2350117</v>
      </c>
      <c r="G40" s="50" t="str">
        <f>Data!G124</f>
        <v>Columbus, OH</v>
      </c>
    </row>
    <row r="41" spans="1:7" s="64" customFormat="1" ht="9" customHeight="1">
      <c r="A41" s="50" t="str">
        <f>Data!A125</f>
        <v>Powershares Capital Management Llc</v>
      </c>
      <c r="B41" s="57">
        <f>Data!B125</f>
        <v>0.17</v>
      </c>
      <c r="C41" s="123">
        <f>Data!C125</f>
        <v>57692</v>
      </c>
      <c r="D41" s="123">
        <f>Data!D125</f>
        <v>1778</v>
      </c>
      <c r="E41" s="57">
        <f>Data!E125</f>
        <v>47.69</v>
      </c>
      <c r="F41" s="124">
        <f>Data!F125</f>
        <v>2315757</v>
      </c>
      <c r="G41" s="50" t="str">
        <f>Data!G125</f>
        <v>Wheaton, IL</v>
      </c>
    </row>
    <row r="42" spans="1:7" s="64" customFormat="1" ht="9" customHeight="1">
      <c r="A42" s="50" t="str">
        <f>Data!A126</f>
        <v>Norges Bank</v>
      </c>
      <c r="B42" s="57">
        <f>Data!B126</f>
        <v>0.16</v>
      </c>
      <c r="C42" s="123">
        <f>Data!C126</f>
        <v>55060</v>
      </c>
      <c r="D42" s="123">
        <f>Data!D126</f>
        <v>15294</v>
      </c>
      <c r="E42" s="57">
        <f>Data!E126</f>
        <v>15.99</v>
      </c>
      <c r="F42" s="124">
        <f>Data!F126</f>
        <v>2210108</v>
      </c>
      <c r="G42" s="50" t="str">
        <f>Data!G126</f>
        <v>Oslo</v>
      </c>
    </row>
    <row r="43" spans="1:7" s="64" customFormat="1" ht="9" customHeight="1">
      <c r="A43" s="50" t="str">
        <f>Data!A127</f>
        <v>Advanced Investment Partners, Llc</v>
      </c>
      <c r="B43" s="57">
        <f>Data!B127</f>
        <v>0.14000000000000001</v>
      </c>
      <c r="C43" s="123">
        <f>Data!C127</f>
        <v>48969</v>
      </c>
      <c r="D43" s="123">
        <f>Data!D127</f>
        <v>48969</v>
      </c>
      <c r="E43" s="57">
        <f>Data!E127</f>
        <v>70.05</v>
      </c>
      <c r="F43" s="124">
        <f>Data!F127</f>
        <v>1965616</v>
      </c>
      <c r="G43" s="50" t="str">
        <f>Data!G127</f>
        <v>Safety Harbor, FL</v>
      </c>
    </row>
    <row r="44" spans="1:7" s="64" customFormat="1" ht="9" customHeight="1">
      <c r="A44" s="50" t="str">
        <f>Data!A128</f>
        <v>Bny Mellon Wealth Management</v>
      </c>
      <c r="B44" s="57">
        <f>Data!B128</f>
        <v>0.14000000000000001</v>
      </c>
      <c r="C44" s="123">
        <f>Data!C128</f>
        <v>47129</v>
      </c>
      <c r="D44" s="123">
        <f>Data!D128</f>
        <v>-5791</v>
      </c>
      <c r="E44" s="57">
        <f>Data!E128</f>
        <v>11.33</v>
      </c>
      <c r="F44" s="124">
        <f>Data!F128</f>
        <v>1891758</v>
      </c>
      <c r="G44" s="50" t="str">
        <f>Data!G128</f>
        <v>New York, NY</v>
      </c>
    </row>
    <row r="45" spans="1:7" s="64" customFormat="1" ht="9" customHeight="1">
      <c r="A45" s="50" t="str">
        <f>Data!A129</f>
        <v>Credit Suisse Securities (usa) Llc</v>
      </c>
      <c r="B45" s="57">
        <f>Data!B129</f>
        <v>0.13</v>
      </c>
      <c r="C45" s="123">
        <f>Data!C129</f>
        <v>44979</v>
      </c>
      <c r="D45" s="123">
        <f>Data!D129</f>
        <v>39662</v>
      </c>
      <c r="E45" s="57">
        <f>Data!E129</f>
        <v>43.65</v>
      </c>
      <c r="F45" s="124">
        <f>Data!F129</f>
        <v>1805457</v>
      </c>
      <c r="G45" s="50" t="str">
        <f>Data!G129</f>
        <v>New York, NY</v>
      </c>
    </row>
    <row r="46" spans="1:7" s="64" customFormat="1" ht="9" customHeight="1">
      <c r="A46" s="50" t="str">
        <f>Data!A130</f>
        <v>Northern Trust Global Investments</v>
      </c>
      <c r="B46" s="57">
        <f>Data!B130</f>
        <v>0.12</v>
      </c>
      <c r="C46" s="123">
        <f>Data!C130</f>
        <v>43085</v>
      </c>
      <c r="D46" s="123">
        <f>Data!D130</f>
        <v>12285</v>
      </c>
      <c r="E46" s="57">
        <f>Data!E130</f>
        <v>11</v>
      </c>
      <c r="F46" s="124">
        <f>Data!F130</f>
        <v>1729432</v>
      </c>
      <c r="G46" s="50" t="str">
        <f>Data!G130</f>
        <v>Chicago, IL</v>
      </c>
    </row>
    <row r="47" spans="1:7" s="64" customFormat="1" ht="9" customHeight="1">
      <c r="A47" s="50" t="str">
        <f>Data!A131</f>
        <v>Riversource Investments, Llc</v>
      </c>
      <c r="B47" s="57">
        <f>Data!B131</f>
        <v>0.12</v>
      </c>
      <c r="C47" s="123">
        <f>Data!C131</f>
        <v>40780</v>
      </c>
      <c r="D47" s="123">
        <f>Data!D131</f>
        <v>40780</v>
      </c>
      <c r="E47" s="57">
        <f>Data!E131</f>
        <v>28.79</v>
      </c>
      <c r="F47" s="124">
        <f>Data!F131</f>
        <v>1636909</v>
      </c>
      <c r="G47" s="50" t="str">
        <f>Data!G131</f>
        <v>Minneapolis, MN</v>
      </c>
    </row>
    <row r="48" spans="1:7" s="64" customFormat="1" ht="9" customHeight="1">
      <c r="A48" s="50" t="str">
        <f>Data!A132</f>
        <v>Blackrock Investment Management, Llc</v>
      </c>
      <c r="B48" s="57">
        <f>Data!B132</f>
        <v>0.11</v>
      </c>
      <c r="C48" s="123">
        <f>Data!C132</f>
        <v>39596</v>
      </c>
      <c r="D48" s="123">
        <f>Data!D132</f>
        <v>-1714</v>
      </c>
      <c r="E48" s="57">
        <f>Data!E132</f>
        <v>19.41</v>
      </c>
      <c r="F48" s="124">
        <f>Data!F132</f>
        <v>1589383</v>
      </c>
      <c r="G48" s="50" t="str">
        <f>Data!G132</f>
        <v>Plainsboro, NJ</v>
      </c>
    </row>
    <row r="49" spans="1:10" s="64" customFormat="1" ht="9" customHeight="1">
      <c r="A49" s="50" t="str">
        <f>Data!A133</f>
        <v>Renaissance Technologies Corp.</v>
      </c>
      <c r="B49" s="57">
        <f>Data!B133</f>
        <v>0.11</v>
      </c>
      <c r="C49" s="123">
        <f>Data!C133</f>
        <v>38051</v>
      </c>
      <c r="D49" s="123">
        <f>Data!D133</f>
        <v>-67800</v>
      </c>
      <c r="E49" s="57">
        <f>Data!E133</f>
        <v>66.260000000000005</v>
      </c>
      <c r="F49" s="124">
        <f>Data!F133</f>
        <v>1527367</v>
      </c>
      <c r="G49" s="50" t="str">
        <f>Data!G133</f>
        <v>New York, NY</v>
      </c>
    </row>
    <row r="50" spans="1:10" s="64" customFormat="1" ht="9" customHeight="1">
      <c r="A50" s="50" t="str">
        <f>Data!A134</f>
        <v>Byram Capital Management Llc</v>
      </c>
      <c r="B50" s="57">
        <f>Data!B134</f>
        <v>0.1</v>
      </c>
      <c r="C50" s="123">
        <f>Data!C134</f>
        <v>36070</v>
      </c>
      <c r="D50" s="123">
        <f>Data!D134</f>
        <v>-12470</v>
      </c>
      <c r="E50" s="57">
        <f>Data!E134</f>
        <v>79.8</v>
      </c>
      <c r="F50" s="124">
        <f>Data!F134</f>
        <v>1447850</v>
      </c>
      <c r="G50" s="50" t="str">
        <f>Data!G134</f>
        <v>Greenwich, CT</v>
      </c>
    </row>
    <row r="51" spans="1:10" s="64" customFormat="1" ht="9" customHeight="1">
      <c r="A51" s="50" t="str">
        <f>Data!A135</f>
        <v>Allstate Investments Llc</v>
      </c>
      <c r="B51" s="57">
        <f>Data!B135</f>
        <v>0.09</v>
      </c>
      <c r="C51" s="123">
        <f>Data!C135</f>
        <v>32768</v>
      </c>
      <c r="D51" s="123">
        <f>Data!D135</f>
        <v>-3832</v>
      </c>
      <c r="E51" s="57">
        <f>Data!E135</f>
        <v>95.72</v>
      </c>
      <c r="F51" s="124">
        <f>Data!F135</f>
        <v>1315308</v>
      </c>
      <c r="G51" s="50" t="str">
        <f>Data!G135</f>
        <v>Northbrook, IL</v>
      </c>
    </row>
    <row r="52" spans="1:10" s="64" customFormat="1" ht="9" customHeight="1">
      <c r="A52" s="50" t="str">
        <f>Data!A136</f>
        <v>State Teachers Retirement System Of Ohio</v>
      </c>
      <c r="B52" s="57">
        <f>Data!B136</f>
        <v>0.09</v>
      </c>
      <c r="C52" s="123">
        <f>Data!C136</f>
        <v>32400</v>
      </c>
      <c r="D52" s="123">
        <f>Data!D136</f>
        <v>27200</v>
      </c>
      <c r="E52" s="57">
        <f>Data!E136</f>
        <v>16.37</v>
      </c>
      <c r="F52" s="124">
        <f>Data!F136</f>
        <v>1300536</v>
      </c>
      <c r="G52" s="50" t="str">
        <f>Data!G136</f>
        <v>Columbus, OH</v>
      </c>
    </row>
    <row r="53" spans="1:10" s="64" customFormat="1" ht="9" customHeight="1">
      <c r="A53" s="50" t="str">
        <f>Data!A137</f>
        <v>New York State Common Retirement System</v>
      </c>
      <c r="B53" s="57">
        <f>Data!B137</f>
        <v>0.09</v>
      </c>
      <c r="C53" s="123">
        <f>Data!C137</f>
        <v>31183</v>
      </c>
      <c r="D53" s="123">
        <f>Data!D137</f>
        <v>31183</v>
      </c>
      <c r="E53" s="57">
        <f>Data!E137</f>
        <v>8.6300000000000008</v>
      </c>
      <c r="F53" s="124">
        <f>Data!F137</f>
        <v>1251686</v>
      </c>
      <c r="G53" s="50" t="str">
        <f>Data!G137</f>
        <v>Albany, NY</v>
      </c>
    </row>
    <row r="54" spans="1:10" s="64" customFormat="1" ht="9" customHeight="1">
      <c r="A54" s="50" t="str">
        <f>Data!A138</f>
        <v>Janney Montgomery Scott Llc</v>
      </c>
      <c r="B54" s="57">
        <f>Data!B138</f>
        <v>0.09</v>
      </c>
      <c r="C54" s="123">
        <f>Data!C138</f>
        <v>29655</v>
      </c>
      <c r="D54" s="123">
        <f>Data!D138</f>
        <v>1650</v>
      </c>
      <c r="E54" s="57">
        <f>Data!E138</f>
        <v>23.84</v>
      </c>
      <c r="F54" s="124">
        <f>Data!F138</f>
        <v>1190352</v>
      </c>
      <c r="G54" s="50" t="str">
        <f>Data!G138</f>
        <v>Philadelphia, PA</v>
      </c>
    </row>
    <row r="57" spans="1:10" ht="30.6" customHeight="1">
      <c r="A57" s="183" t="s">
        <v>235</v>
      </c>
      <c r="B57" s="183"/>
      <c r="C57" s="183"/>
      <c r="D57" s="183"/>
      <c r="E57" s="183"/>
      <c r="F57" s="183"/>
      <c r="G57" s="183"/>
      <c r="H57" s="182"/>
      <c r="I57" s="182"/>
      <c r="J57" s="182"/>
    </row>
  </sheetData>
  <mergeCells count="4">
    <mergeCell ref="A1:G1"/>
    <mergeCell ref="A2:G2"/>
    <mergeCell ref="A3:G3"/>
    <mergeCell ref="A57:G57"/>
  </mergeCells>
  <phoneticPr fontId="11" type="noConversion"/>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dimension ref="A1:Y35"/>
  <sheetViews>
    <sheetView workbookViewId="0">
      <selection activeCell="A33" sqref="A33:J33"/>
    </sheetView>
  </sheetViews>
  <sheetFormatPr defaultRowHeight="15"/>
  <cols>
    <col min="1" max="1" width="36.28515625" bestFit="1" customWidth="1"/>
    <col min="2" max="2" width="4.28515625" bestFit="1" customWidth="1"/>
    <col min="3" max="3" width="10.5703125" customWidth="1"/>
    <col min="4" max="4" width="13.85546875" customWidth="1"/>
    <col min="6" max="6" width="8.42578125" bestFit="1" customWidth="1"/>
    <col min="7" max="7" width="12.5703125" bestFit="1" customWidth="1"/>
    <col min="13" max="14" width="9.140625" style="2" customWidth="1"/>
    <col min="24" max="24" width="7.5703125" bestFit="1" customWidth="1"/>
    <col min="25" max="25" width="31.85546875" bestFit="1" customWidth="1"/>
  </cols>
  <sheetData>
    <row r="1" spans="1:25" ht="16.5" thickBot="1">
      <c r="A1" s="188" t="s">
        <v>236</v>
      </c>
      <c r="B1" s="196"/>
      <c r="C1" s="196"/>
      <c r="D1" s="196"/>
      <c r="E1" s="196"/>
      <c r="F1" s="196"/>
      <c r="G1" s="196"/>
      <c r="H1" s="196"/>
      <c r="I1" s="196"/>
      <c r="J1" s="197"/>
    </row>
    <row r="2" spans="1:25" ht="16.5" thickBot="1">
      <c r="A2" s="203" t="s">
        <v>283</v>
      </c>
      <c r="B2" s="204"/>
      <c r="C2" s="204"/>
      <c r="D2" s="204"/>
      <c r="E2" s="204"/>
      <c r="F2" s="204"/>
      <c r="G2" s="204"/>
      <c r="H2" s="204"/>
      <c r="I2" s="204"/>
      <c r="J2" s="205"/>
    </row>
    <row r="3" spans="1:25" ht="15.75" thickTop="1">
      <c r="A3" s="206" t="s">
        <v>284</v>
      </c>
      <c r="B3" s="207"/>
      <c r="C3" s="207"/>
      <c r="D3" s="207"/>
      <c r="E3" s="207"/>
      <c r="F3" s="207"/>
      <c r="G3" s="207"/>
      <c r="H3" s="207"/>
      <c r="I3" s="207"/>
      <c r="J3" s="208"/>
      <c r="X3" s="5" t="s">
        <v>272</v>
      </c>
      <c r="Y3" s="4" t="s">
        <v>292</v>
      </c>
    </row>
    <row r="4" spans="1:25">
      <c r="A4" s="94" t="s">
        <v>755</v>
      </c>
      <c r="B4" s="94" t="s">
        <v>286</v>
      </c>
      <c r="C4" s="94" t="s">
        <v>413</v>
      </c>
      <c r="D4" s="94" t="s">
        <v>249</v>
      </c>
      <c r="E4" s="94" t="s">
        <v>412</v>
      </c>
      <c r="F4" s="94" t="s">
        <v>275</v>
      </c>
      <c r="G4" s="94" t="s">
        <v>274</v>
      </c>
      <c r="H4" s="20"/>
      <c r="I4" s="20"/>
      <c r="J4" s="12"/>
      <c r="X4" s="8" t="s">
        <v>288</v>
      </c>
      <c r="Y4" s="125">
        <f>Data!A150</f>
        <v>1</v>
      </c>
    </row>
    <row r="5" spans="1:25">
      <c r="A5" s="50" t="str">
        <f>Data!A140</f>
        <v>Fidelity Equity-income Ii Fund</v>
      </c>
      <c r="B5" s="50" t="str">
        <f>Data!B140</f>
        <v>B</v>
      </c>
      <c r="C5" s="123">
        <f>Data!C140</f>
        <v>840000</v>
      </c>
      <c r="D5" s="123">
        <f>Data!D140</f>
        <v>180000</v>
      </c>
      <c r="E5" s="57">
        <f>Data!E140</f>
        <v>2.41</v>
      </c>
      <c r="F5" s="57">
        <f>Data!F140</f>
        <v>17.78</v>
      </c>
      <c r="G5" s="124">
        <f>Data!G140</f>
        <v>33717600</v>
      </c>
      <c r="H5" s="11"/>
      <c r="I5" s="11"/>
      <c r="J5" s="12"/>
      <c r="X5" s="8" t="s">
        <v>289</v>
      </c>
      <c r="Y5" s="125">
        <f>Data!A151</f>
        <v>0</v>
      </c>
    </row>
    <row r="6" spans="1:25">
      <c r="A6" s="50" t="str">
        <f>Data!A141</f>
        <v>Royce Premier Fund</v>
      </c>
      <c r="B6" s="50" t="str">
        <f>Data!B141</f>
        <v>B</v>
      </c>
      <c r="C6" s="123">
        <f>Data!C141</f>
        <v>757600</v>
      </c>
      <c r="D6" s="123">
        <f>Data!D141</f>
        <v>50000</v>
      </c>
      <c r="E6" s="57">
        <f>Data!E141</f>
        <v>2.1800000000000002</v>
      </c>
      <c r="F6" s="57">
        <f>Data!F141</f>
        <v>6.57</v>
      </c>
      <c r="G6" s="124">
        <f>Data!G141</f>
        <v>30410064</v>
      </c>
      <c r="H6" s="11"/>
      <c r="I6" s="11"/>
      <c r="J6" s="12"/>
      <c r="X6" s="8" t="s">
        <v>290</v>
      </c>
      <c r="Y6" s="125">
        <f>Data!A152</f>
        <v>9</v>
      </c>
    </row>
    <row r="7" spans="1:25">
      <c r="A7" s="50" t="str">
        <f>Data!A142</f>
        <v>Fidelity Advisor Equity Income Fund</v>
      </c>
      <c r="B7" s="50" t="str">
        <f>Data!B142</f>
        <v>B</v>
      </c>
      <c r="C7" s="123">
        <f>Data!C142</f>
        <v>560000</v>
      </c>
      <c r="D7" s="123">
        <f>Data!D142</f>
        <v>190600</v>
      </c>
      <c r="E7" s="57">
        <f>Data!E142</f>
        <v>1.61</v>
      </c>
      <c r="F7" s="57">
        <f>Data!F142</f>
        <v>13.24</v>
      </c>
      <c r="G7" s="124">
        <f>Data!G142</f>
        <v>22478400</v>
      </c>
      <c r="H7" s="11"/>
      <c r="I7" s="11"/>
      <c r="J7" s="12"/>
      <c r="X7" s="3" t="s">
        <v>287</v>
      </c>
      <c r="Y7" s="125">
        <f>Data!A153</f>
        <v>2</v>
      </c>
    </row>
    <row r="8" spans="1:25">
      <c r="A8" s="50" t="str">
        <f>Data!A143</f>
        <v>Oneamerica Value Portfolio</v>
      </c>
      <c r="B8" s="50" t="str">
        <f>Data!B143</f>
        <v>B</v>
      </c>
      <c r="C8" s="123">
        <f>Data!C143</f>
        <v>175300</v>
      </c>
      <c r="D8" s="123">
        <f>Data!D143</f>
        <v>19200</v>
      </c>
      <c r="E8" s="57">
        <f>Data!E143</f>
        <v>0.5</v>
      </c>
      <c r="F8" s="57">
        <f>Data!F143</f>
        <v>8.4499999999999993</v>
      </c>
      <c r="G8" s="124">
        <f>Data!G143</f>
        <v>7036542</v>
      </c>
      <c r="H8" s="11"/>
      <c r="I8" s="11"/>
      <c r="J8" s="12"/>
    </row>
    <row r="9" spans="1:25">
      <c r="A9" s="50" t="str">
        <f>Data!A144</f>
        <v>Vanguard Small-cap Index Fund</v>
      </c>
      <c r="B9" s="50" t="str">
        <f>Data!B144</f>
        <v>G</v>
      </c>
      <c r="C9" s="123">
        <f>Data!C144</f>
        <v>123563</v>
      </c>
      <c r="D9" s="123">
        <f>Data!D144</f>
        <v>4043</v>
      </c>
      <c r="E9" s="57">
        <f>Data!E144</f>
        <v>0.36</v>
      </c>
      <c r="F9" s="57">
        <f>Data!F144</f>
        <v>15.29</v>
      </c>
      <c r="G9" s="124">
        <f>Data!G144</f>
        <v>4959819</v>
      </c>
      <c r="H9" s="11"/>
      <c r="I9" s="11"/>
      <c r="J9" s="12"/>
    </row>
    <row r="10" spans="1:25">
      <c r="A10" s="50" t="str">
        <f>Data!A145</f>
        <v>Oneamerica Asset Director Portfolio</v>
      </c>
      <c r="B10" s="50" t="str">
        <f>Data!B145</f>
        <v>B</v>
      </c>
      <c r="C10" s="123">
        <f>Data!C145</f>
        <v>99000</v>
      </c>
      <c r="D10" s="123">
        <f>Data!D145</f>
        <v>21600</v>
      </c>
      <c r="E10" s="57">
        <f>Data!E145</f>
        <v>0.28000000000000003</v>
      </c>
      <c r="F10" s="57">
        <f>Data!F145</f>
        <v>10.37</v>
      </c>
      <c r="G10" s="124">
        <f>Data!G145</f>
        <v>3973860</v>
      </c>
      <c r="H10" s="11"/>
      <c r="I10" s="11"/>
      <c r="J10" s="12"/>
    </row>
    <row r="11" spans="1:25">
      <c r="A11" s="50" t="str">
        <f>Data!A146</f>
        <v>Vanguard Total Stock Market Index Fund</v>
      </c>
      <c r="B11" s="50" t="str">
        <f>Data!B146</f>
        <v>B</v>
      </c>
      <c r="C11" s="123">
        <f>Data!C146</f>
        <v>88488</v>
      </c>
      <c r="D11" s="123">
        <f>Data!D146</f>
        <v>14598</v>
      </c>
      <c r="E11" s="57">
        <f>Data!E146</f>
        <v>0.25</v>
      </c>
      <c r="F11" s="57">
        <f>Data!F146</f>
        <v>6.66</v>
      </c>
      <c r="G11" s="124">
        <f>Data!G146</f>
        <v>3551908</v>
      </c>
      <c r="H11" s="11"/>
      <c r="I11" s="11"/>
      <c r="J11" s="12"/>
    </row>
    <row r="12" spans="1:25">
      <c r="A12" s="50" t="str">
        <f>Data!A147</f>
        <v>Vanguard Small-cap Value Index Fund</v>
      </c>
      <c r="B12" s="50" t="str">
        <f>Data!B147</f>
        <v>B-I</v>
      </c>
      <c r="C12" s="123">
        <f>Data!C147</f>
        <v>83825</v>
      </c>
      <c r="D12" s="123">
        <f>Data!D147</f>
        <v>83825</v>
      </c>
      <c r="E12" s="57">
        <f>Data!E147</f>
        <v>0.24</v>
      </c>
      <c r="F12" s="57">
        <f>Data!F147</f>
        <v>24.29</v>
      </c>
      <c r="G12" s="124">
        <f>Data!G147</f>
        <v>3364736</v>
      </c>
      <c r="H12" s="11"/>
      <c r="I12" s="11"/>
      <c r="J12" s="12"/>
    </row>
    <row r="13" spans="1:25">
      <c r="A13" s="50" t="str">
        <f>Data!A148</f>
        <v>Pacific Select Vn Small-cap Equity Fund</v>
      </c>
      <c r="B13" s="50" t="str">
        <f>Data!B148</f>
        <v>B</v>
      </c>
      <c r="C13" s="123">
        <f>Data!C148</f>
        <v>79478</v>
      </c>
      <c r="D13" s="123">
        <f>Data!D148</f>
        <v>2250</v>
      </c>
      <c r="E13" s="57">
        <f>Data!E148</f>
        <v>0.23</v>
      </c>
      <c r="F13" s="57">
        <f>Data!F148</f>
        <v>26.11</v>
      </c>
      <c r="G13" s="124">
        <f>Data!G148</f>
        <v>3190247</v>
      </c>
      <c r="H13" s="11"/>
      <c r="I13" s="11"/>
      <c r="J13" s="12"/>
    </row>
    <row r="14" spans="1:25">
      <c r="A14" s="50" t="str">
        <f>Data!A149</f>
        <v>Ishares Russell 2000 Value Index Fund</v>
      </c>
      <c r="B14" s="50" t="str">
        <f>Data!B149</f>
        <v>B-I</v>
      </c>
      <c r="C14" s="123">
        <f>Data!C149</f>
        <v>72435</v>
      </c>
      <c r="D14" s="123">
        <f>Data!D149</f>
        <v>8337</v>
      </c>
      <c r="E14" s="57">
        <f>Data!E149</f>
        <v>0.21</v>
      </c>
      <c r="F14" s="57">
        <f>Data!F149</f>
        <v>13.36</v>
      </c>
      <c r="G14" s="124">
        <f>Data!G149</f>
        <v>2907541</v>
      </c>
      <c r="H14" s="13"/>
      <c r="I14" s="13"/>
      <c r="J14" s="14"/>
    </row>
    <row r="15" spans="1:25">
      <c r="A15" s="29"/>
      <c r="B15" s="30"/>
      <c r="C15" s="31"/>
      <c r="D15" s="32"/>
      <c r="E15" s="33"/>
      <c r="F15" s="33"/>
      <c r="G15" s="31"/>
      <c r="H15" s="15"/>
      <c r="I15" s="15"/>
      <c r="J15" s="10"/>
    </row>
    <row r="16" spans="1:25">
      <c r="A16" s="34"/>
      <c r="B16" s="35"/>
      <c r="C16" s="36"/>
      <c r="D16" s="37"/>
      <c r="E16" s="38"/>
      <c r="F16" s="38"/>
      <c r="G16" s="36"/>
      <c r="H16" s="11"/>
      <c r="I16" s="11"/>
      <c r="J16" s="12"/>
    </row>
    <row r="17" spans="1:25" ht="15.75" thickBot="1">
      <c r="A17" s="24"/>
      <c r="B17" s="25"/>
      <c r="C17" s="26"/>
      <c r="D17" s="27"/>
      <c r="E17" s="28"/>
      <c r="F17" s="28"/>
      <c r="G17" s="26"/>
      <c r="H17" s="22"/>
      <c r="I17" s="22"/>
      <c r="J17" s="23"/>
    </row>
    <row r="18" spans="1:25" ht="15.75" thickTop="1">
      <c r="A18" s="206" t="s">
        <v>723</v>
      </c>
      <c r="B18" s="207"/>
      <c r="C18" s="207"/>
      <c r="D18" s="207"/>
      <c r="E18" s="207"/>
      <c r="F18" s="207"/>
      <c r="G18" s="207"/>
      <c r="H18" s="207"/>
      <c r="I18" s="207"/>
      <c r="J18" s="208"/>
      <c r="X18" s="5" t="s">
        <v>272</v>
      </c>
      <c r="Y18" s="4" t="s">
        <v>293</v>
      </c>
    </row>
    <row r="19" spans="1:25">
      <c r="A19" s="94" t="s">
        <v>285</v>
      </c>
      <c r="B19" s="94" t="s">
        <v>286</v>
      </c>
      <c r="C19" s="94" t="s">
        <v>413</v>
      </c>
      <c r="D19" s="94" t="s">
        <v>249</v>
      </c>
      <c r="E19" s="94" t="s">
        <v>412</v>
      </c>
      <c r="F19" s="94" t="s">
        <v>275</v>
      </c>
      <c r="G19" s="94" t="s">
        <v>274</v>
      </c>
      <c r="H19" s="9"/>
      <c r="I19" s="9"/>
      <c r="J19" s="10"/>
      <c r="X19" s="8" t="s">
        <v>288</v>
      </c>
      <c r="Y19" s="125">
        <f>Data!A165</f>
        <v>4</v>
      </c>
    </row>
    <row r="20" spans="1:25">
      <c r="A20" s="50" t="str">
        <f>Data!A155</f>
        <v>Jpmorgan Mid Cap Value Fund</v>
      </c>
      <c r="B20" s="50" t="str">
        <f>Data!B155</f>
        <v>B</v>
      </c>
      <c r="C20" s="123">
        <f>Data!C155</f>
        <v>433794</v>
      </c>
      <c r="D20" s="123">
        <f>Data!D155</f>
        <v>-894206</v>
      </c>
      <c r="E20" s="57">
        <f>Data!E155</f>
        <v>1.25</v>
      </c>
      <c r="F20" s="57">
        <f>Data!F155</f>
        <v>24.6</v>
      </c>
      <c r="G20" s="124">
        <f>Data!G155</f>
        <v>17412491</v>
      </c>
      <c r="H20" s="11"/>
      <c r="I20" s="11"/>
      <c r="J20" s="12"/>
      <c r="X20" s="8" t="s">
        <v>289</v>
      </c>
      <c r="Y20" s="125">
        <f>Data!A166</f>
        <v>0</v>
      </c>
    </row>
    <row r="21" spans="1:25">
      <c r="A21" s="50" t="str">
        <f>Data!A156</f>
        <v>Vanguard Explorer Fund</v>
      </c>
      <c r="B21" s="50" t="str">
        <f>Data!B156</f>
        <v>G</v>
      </c>
      <c r="C21" s="123">
        <f>Data!C156</f>
        <v>259700</v>
      </c>
      <c r="D21" s="123">
        <f>Data!D156</f>
        <v>-166600</v>
      </c>
      <c r="E21" s="57">
        <f>Data!E156</f>
        <v>0.75</v>
      </c>
      <c r="F21" s="57">
        <f>Data!F156</f>
        <v>17.739999999999998</v>
      </c>
      <c r="G21" s="124">
        <f>Data!G156</f>
        <v>10424358</v>
      </c>
      <c r="H21" s="11"/>
      <c r="I21" s="11"/>
      <c r="J21" s="12"/>
      <c r="X21" s="8" t="s">
        <v>290</v>
      </c>
      <c r="Y21" s="125">
        <f>Data!A167</f>
        <v>6</v>
      </c>
    </row>
    <row r="22" spans="1:25">
      <c r="A22" s="50" t="str">
        <f>Data!A157</f>
        <v>Royce Pennsylvania Mutual Fund</v>
      </c>
      <c r="B22" s="50" t="str">
        <f>Data!B157</f>
        <v>B</v>
      </c>
      <c r="C22" s="123">
        <f>Data!C157</f>
        <v>147500</v>
      </c>
      <c r="D22" s="123">
        <f>Data!D157</f>
        <v>-8600</v>
      </c>
      <c r="E22" s="57">
        <f>Data!E157</f>
        <v>0.42</v>
      </c>
      <c r="F22" s="57">
        <f>Data!F157</f>
        <v>17.64</v>
      </c>
      <c r="G22" s="124">
        <f>Data!G157</f>
        <v>5920650</v>
      </c>
      <c r="H22" s="11"/>
      <c r="I22" s="11"/>
      <c r="J22" s="12"/>
      <c r="X22" s="3" t="s">
        <v>287</v>
      </c>
      <c r="Y22" s="125">
        <f>Data!A168</f>
        <v>0</v>
      </c>
    </row>
    <row r="23" spans="1:25">
      <c r="A23" s="50" t="str">
        <f>Data!A158</f>
        <v>Jpmorgan Funds - Us Value Fund</v>
      </c>
      <c r="B23" s="50" t="str">
        <f>Data!B158</f>
        <v>B</v>
      </c>
      <c r="C23" s="123">
        <f>Data!C158</f>
        <v>113900</v>
      </c>
      <c r="D23" s="123">
        <f>Data!D158</f>
        <v>-86100</v>
      </c>
      <c r="E23" s="57">
        <f>Data!E158</f>
        <v>0.33</v>
      </c>
      <c r="F23" s="57">
        <f>Data!F158</f>
        <v>67.209999999999994</v>
      </c>
      <c r="G23" s="124">
        <f>Data!G158</f>
        <v>4571946</v>
      </c>
      <c r="H23" s="11"/>
      <c r="I23" s="11"/>
      <c r="J23" s="12"/>
    </row>
    <row r="24" spans="1:25">
      <c r="A24" s="50" t="str">
        <f>Data!A159</f>
        <v>Ishares Russell 2000 Index Fund</v>
      </c>
      <c r="B24" s="50" t="str">
        <f>Data!B159</f>
        <v>G</v>
      </c>
      <c r="C24" s="123">
        <f>Data!C159</f>
        <v>113631</v>
      </c>
      <c r="D24" s="123">
        <f>Data!D159</f>
        <v>-14656</v>
      </c>
      <c r="E24" s="57">
        <f>Data!E159</f>
        <v>0.33</v>
      </c>
      <c r="F24" s="57">
        <f>Data!F159</f>
        <v>14.31</v>
      </c>
      <c r="G24" s="124">
        <f>Data!G159</f>
        <v>4561148</v>
      </c>
      <c r="H24" s="11"/>
      <c r="I24" s="11"/>
      <c r="J24" s="12"/>
    </row>
    <row r="25" spans="1:25">
      <c r="A25" s="50" t="str">
        <f>Data!A160</f>
        <v>Principal Investors West Coast Equity Fund</v>
      </c>
      <c r="B25" s="50" t="str">
        <f>Data!B160</f>
        <v>G</v>
      </c>
      <c r="C25" s="123">
        <f>Data!C160</f>
        <v>93050</v>
      </c>
      <c r="D25" s="123">
        <f>Data!D160</f>
        <v>-14700</v>
      </c>
      <c r="E25" s="57">
        <f>Data!E160</f>
        <v>0.27</v>
      </c>
      <c r="F25" s="57">
        <f>Data!F160</f>
        <v>7.21</v>
      </c>
      <c r="G25" s="124">
        <f>Data!G160</f>
        <v>3735027</v>
      </c>
      <c r="H25" s="11"/>
      <c r="I25" s="11"/>
      <c r="J25" s="12"/>
    </row>
    <row r="26" spans="1:25">
      <c r="A26" s="50" t="str">
        <f>Data!A161</f>
        <v>Pioneer Small Cap Value Fund</v>
      </c>
      <c r="B26" s="50" t="str">
        <f>Data!B161</f>
        <v>B</v>
      </c>
      <c r="C26" s="123">
        <f>Data!C161</f>
        <v>79400</v>
      </c>
      <c r="D26" s="123">
        <f>Data!D161</f>
        <v>-1700</v>
      </c>
      <c r="E26" s="57">
        <f>Data!E161</f>
        <v>0.23</v>
      </c>
      <c r="F26" s="57">
        <f>Data!F161</f>
        <v>65.459999999999994</v>
      </c>
      <c r="G26" s="124">
        <f>Data!G161</f>
        <v>3187116</v>
      </c>
      <c r="H26" s="11"/>
      <c r="I26" s="11"/>
      <c r="J26" s="12"/>
    </row>
    <row r="27" spans="1:25">
      <c r="A27" s="50" t="str">
        <f>Data!A162</f>
        <v>Vanguard Variable Annuity - Small Company Growth</v>
      </c>
      <c r="B27" s="50" t="str">
        <f>Data!B162</f>
        <v>G</v>
      </c>
      <c r="C27" s="123">
        <f>Data!C162</f>
        <v>75800</v>
      </c>
      <c r="D27" s="123">
        <f>Data!D162</f>
        <v>-49200</v>
      </c>
      <c r="E27" s="57">
        <f>Data!E162</f>
        <v>0.22</v>
      </c>
      <c r="F27" s="57">
        <f>Data!F162</f>
        <v>42.29</v>
      </c>
      <c r="G27" s="124">
        <f>Data!G162</f>
        <v>3042612</v>
      </c>
      <c r="H27" s="11"/>
      <c r="I27" s="11"/>
      <c r="J27" s="12"/>
    </row>
    <row r="28" spans="1:25">
      <c r="A28" s="50" t="str">
        <f>Data!A163</f>
        <v>Cref Stock Account</v>
      </c>
      <c r="B28" s="50" t="str">
        <f>Data!B163</f>
        <v>B</v>
      </c>
      <c r="C28" s="123">
        <f>Data!C163</f>
        <v>73826</v>
      </c>
      <c r="D28" s="123">
        <f>Data!D163</f>
        <v>-3500</v>
      </c>
      <c r="E28" s="57">
        <f>Data!E163</f>
        <v>0.21</v>
      </c>
      <c r="F28" s="57">
        <f>Data!F163</f>
        <v>12.15</v>
      </c>
      <c r="G28" s="124">
        <f>Data!G163</f>
        <v>2963376</v>
      </c>
      <c r="H28" s="11"/>
      <c r="I28" s="11"/>
      <c r="J28" s="12"/>
    </row>
    <row r="29" spans="1:25">
      <c r="A29" s="50" t="str">
        <f>Data!A164</f>
        <v>Jp Morgan Small Cap Core Fund</v>
      </c>
      <c r="B29" s="50" t="str">
        <f>Data!B164</f>
        <v>B</v>
      </c>
      <c r="C29" s="123">
        <f>Data!C164</f>
        <v>22100</v>
      </c>
      <c r="D29" s="123">
        <f>Data!D164</f>
        <v>-3500</v>
      </c>
      <c r="E29" s="57">
        <f>Data!E164</f>
        <v>0.06</v>
      </c>
      <c r="F29" s="57">
        <f>Data!F164</f>
        <v>25.01</v>
      </c>
      <c r="G29" s="124">
        <f>Data!G164</f>
        <v>887094</v>
      </c>
      <c r="H29" s="13"/>
      <c r="I29" s="13"/>
      <c r="J29" s="14"/>
    </row>
    <row r="30" spans="1:25">
      <c r="A30" s="16"/>
      <c r="B30" s="11"/>
      <c r="C30" s="11"/>
      <c r="D30" s="11"/>
      <c r="E30" s="11"/>
      <c r="F30" s="11"/>
      <c r="G30" s="11"/>
      <c r="H30" s="11"/>
      <c r="I30" s="11"/>
      <c r="J30" s="12"/>
    </row>
    <row r="31" spans="1:25">
      <c r="A31" s="16"/>
      <c r="B31" s="11"/>
      <c r="C31" s="11"/>
      <c r="D31" s="11"/>
      <c r="E31" s="11"/>
      <c r="F31" s="11"/>
      <c r="G31" s="11"/>
      <c r="H31" s="11"/>
      <c r="I31" s="11"/>
      <c r="J31" s="12"/>
    </row>
    <row r="32" spans="1:25">
      <c r="A32" s="17"/>
      <c r="B32" s="13"/>
      <c r="C32" s="13"/>
      <c r="D32" s="13"/>
      <c r="E32" s="13"/>
      <c r="F32" s="13"/>
      <c r="G32" s="13"/>
      <c r="H32" s="13"/>
      <c r="I32" s="13"/>
      <c r="J32" s="14"/>
    </row>
    <row r="33" spans="1:10" ht="28.9" customHeight="1">
      <c r="A33" s="183" t="s">
        <v>235</v>
      </c>
      <c r="B33" s="183"/>
      <c r="C33" s="183"/>
      <c r="D33" s="183"/>
      <c r="E33" s="183"/>
      <c r="F33" s="183"/>
      <c r="G33" s="183"/>
      <c r="H33" s="183"/>
      <c r="I33" s="183"/>
      <c r="J33" s="183"/>
    </row>
    <row r="35" spans="1:10" ht="31.15" customHeight="1"/>
  </sheetData>
  <mergeCells count="5">
    <mergeCell ref="A33:J33"/>
    <mergeCell ref="A18:J18"/>
    <mergeCell ref="A1:J1"/>
    <mergeCell ref="A2:J2"/>
    <mergeCell ref="A3:J3"/>
  </mergeCells>
  <phoneticPr fontId="11" type="noConversion"/>
  <pageMargins left="0.7" right="0.7" top="0.75" bottom="0.75" header="0.3" footer="0.3"/>
  <pageSetup orientation="landscape"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dimension ref="A1:AC38"/>
  <sheetViews>
    <sheetView workbookViewId="0">
      <selection activeCell="G38" sqref="G38"/>
    </sheetView>
  </sheetViews>
  <sheetFormatPr defaultRowHeight="15"/>
  <cols>
    <col min="1" max="1" width="19.85546875" bestFit="1" customWidth="1"/>
    <col min="2" max="2" width="5" bestFit="1" customWidth="1"/>
    <col min="3" max="3" width="6.7109375" bestFit="1" customWidth="1"/>
    <col min="4" max="4" width="6" bestFit="1" customWidth="1"/>
    <col min="26" max="26" width="19.85546875" bestFit="1" customWidth="1"/>
    <col min="27" max="27" width="4.140625" bestFit="1" customWidth="1"/>
    <col min="28" max="28" width="4" bestFit="1" customWidth="1"/>
    <col min="29" max="29" width="10.85546875" bestFit="1" customWidth="1"/>
  </cols>
  <sheetData>
    <row r="1" spans="1:29" ht="16.5" thickBot="1">
      <c r="A1" s="188" t="s">
        <v>236</v>
      </c>
      <c r="B1" s="189"/>
      <c r="C1" s="189"/>
      <c r="D1" s="189"/>
      <c r="E1" s="189"/>
      <c r="F1" s="189"/>
      <c r="G1" s="189"/>
      <c r="H1" s="189"/>
      <c r="I1" s="189"/>
      <c r="J1" s="189"/>
      <c r="K1" s="189"/>
      <c r="L1" s="189"/>
      <c r="M1" s="190"/>
    </row>
    <row r="2" spans="1:29" ht="16.5" thickBot="1">
      <c r="A2" s="203" t="s">
        <v>295</v>
      </c>
      <c r="B2" s="204"/>
      <c r="C2" s="204"/>
      <c r="D2" s="204"/>
      <c r="E2" s="204"/>
      <c r="F2" s="204"/>
      <c r="G2" s="204"/>
      <c r="H2" s="204"/>
      <c r="I2" s="204"/>
      <c r="J2" s="204"/>
      <c r="K2" s="204"/>
      <c r="L2" s="204"/>
      <c r="M2" s="205"/>
    </row>
    <row r="3" spans="1:29" ht="15.75" thickTop="1">
      <c r="A3" s="223" t="s">
        <v>296</v>
      </c>
      <c r="B3" s="224"/>
      <c r="C3" s="224"/>
      <c r="D3" s="224"/>
      <c r="E3" s="224"/>
      <c r="F3" s="224"/>
      <c r="G3" s="224"/>
      <c r="H3" s="224"/>
      <c r="I3" s="224"/>
      <c r="J3" s="224"/>
      <c r="K3" s="224"/>
      <c r="L3" s="224"/>
      <c r="M3" s="225"/>
      <c r="Z3" s="63" t="s">
        <v>238</v>
      </c>
      <c r="AA3" s="1"/>
      <c r="AB3" s="1" t="s">
        <v>401</v>
      </c>
      <c r="AC3" s="1" t="s">
        <v>402</v>
      </c>
    </row>
    <row r="4" spans="1:29">
      <c r="A4" s="65" t="s">
        <v>238</v>
      </c>
      <c r="B4" s="65" t="s">
        <v>239</v>
      </c>
      <c r="C4" s="66" t="s">
        <v>401</v>
      </c>
      <c r="D4" s="66" t="s">
        <v>402</v>
      </c>
      <c r="E4" s="11"/>
      <c r="F4" s="11"/>
      <c r="G4" s="11"/>
      <c r="H4" s="11"/>
      <c r="I4" s="11"/>
      <c r="J4" s="11"/>
      <c r="K4" s="11"/>
      <c r="L4" s="11"/>
      <c r="M4" s="12"/>
      <c r="Z4" s="50" t="str">
        <f>Data!A205</f>
        <v>COLUMBIA SPORTS</v>
      </c>
      <c r="AA4" s="50" t="str">
        <f>Data!B205</f>
        <v>COLM</v>
      </c>
      <c r="AB4" s="50">
        <f>Data!C205</f>
        <v>12</v>
      </c>
      <c r="AC4" s="50">
        <f>Data!D205</f>
        <v>14.9</v>
      </c>
    </row>
    <row r="5" spans="1:29">
      <c r="A5" s="50" t="str">
        <f>Z4</f>
        <v>COLUMBIA SPORTS</v>
      </c>
      <c r="B5" s="50" t="str">
        <f t="shared" ref="B5:D13" si="0">AA4</f>
        <v>COLM</v>
      </c>
      <c r="C5" s="127">
        <f t="shared" si="0"/>
        <v>12</v>
      </c>
      <c r="D5" s="127">
        <f t="shared" si="0"/>
        <v>14.9</v>
      </c>
      <c r="E5" s="11"/>
      <c r="F5" s="11"/>
      <c r="G5" s="11"/>
      <c r="H5" s="11"/>
      <c r="I5" s="11"/>
      <c r="J5" s="11"/>
      <c r="K5" s="11"/>
      <c r="L5" s="11"/>
      <c r="M5" s="12"/>
      <c r="Z5" s="50" t="str">
        <f>Data!A206</f>
        <v>CROCS INC</v>
      </c>
      <c r="AA5" s="50" t="str">
        <f>Data!B206</f>
        <v>CROX</v>
      </c>
      <c r="AB5" s="50">
        <f>Data!C206</f>
        <v>3.4</v>
      </c>
      <c r="AC5" s="50">
        <f>Data!D206</f>
        <v>30.9</v>
      </c>
    </row>
    <row r="6" spans="1:29">
      <c r="A6" s="50" t="str">
        <f t="shared" ref="A6:A13" si="1">Z5</f>
        <v>CROCS INC</v>
      </c>
      <c r="B6" s="50" t="str">
        <f t="shared" si="0"/>
        <v>CROX</v>
      </c>
      <c r="C6" s="127">
        <f t="shared" si="0"/>
        <v>3.4</v>
      </c>
      <c r="D6" s="127">
        <f t="shared" si="0"/>
        <v>30.9</v>
      </c>
      <c r="E6" s="11"/>
      <c r="F6" s="11"/>
      <c r="G6" s="11"/>
      <c r="H6" s="11"/>
      <c r="I6" s="11"/>
      <c r="J6" s="11"/>
      <c r="K6" s="11"/>
      <c r="L6" s="11"/>
      <c r="M6" s="12"/>
      <c r="Z6" s="50" t="str">
        <f>Data!A207</f>
        <v>DECKERS OUTDOOR</v>
      </c>
      <c r="AA6" s="50" t="str">
        <f>Data!B207</f>
        <v>DECK</v>
      </c>
      <c r="AB6" s="50">
        <f>Data!C207</f>
        <v>22.4</v>
      </c>
      <c r="AC6" s="50">
        <f>Data!D207</f>
        <v>18.100000000000001</v>
      </c>
    </row>
    <row r="7" spans="1:29">
      <c r="A7" s="50" t="str">
        <f t="shared" si="1"/>
        <v>DECKERS OUTDOOR</v>
      </c>
      <c r="B7" s="50" t="str">
        <f t="shared" si="0"/>
        <v>DECK</v>
      </c>
      <c r="C7" s="127">
        <f t="shared" si="0"/>
        <v>22.4</v>
      </c>
      <c r="D7" s="127">
        <f t="shared" si="0"/>
        <v>18.100000000000001</v>
      </c>
      <c r="E7" s="11"/>
      <c r="F7" s="11"/>
      <c r="G7" s="11"/>
      <c r="H7" s="11"/>
      <c r="I7" s="11"/>
      <c r="J7" s="11"/>
      <c r="K7" s="11"/>
      <c r="L7" s="11"/>
      <c r="M7" s="12"/>
      <c r="Z7" s="50" t="str">
        <f>Data!A208</f>
        <v>QUIKSILVER INC</v>
      </c>
      <c r="AA7" s="50" t="str">
        <f>Data!B208</f>
        <v>ZQK</v>
      </c>
      <c r="AB7" s="50">
        <f>Data!C208</f>
        <v>11.4</v>
      </c>
      <c r="AC7" s="50">
        <f>Data!D208</f>
        <v>9.1999999999999993</v>
      </c>
    </row>
    <row r="8" spans="1:29">
      <c r="A8" s="50" t="str">
        <f t="shared" si="1"/>
        <v>QUIKSILVER INC</v>
      </c>
      <c r="B8" s="50" t="str">
        <f t="shared" si="0"/>
        <v>ZQK</v>
      </c>
      <c r="C8" s="127">
        <f t="shared" si="0"/>
        <v>11.4</v>
      </c>
      <c r="D8" s="127">
        <f t="shared" si="0"/>
        <v>9.1999999999999993</v>
      </c>
      <c r="E8" s="11"/>
      <c r="F8" s="11"/>
      <c r="G8" s="11"/>
      <c r="H8" s="11"/>
      <c r="I8" s="11"/>
      <c r="J8" s="11"/>
      <c r="K8" s="11"/>
      <c r="L8" s="11"/>
      <c r="M8" s="12"/>
      <c r="Z8" s="50" t="str">
        <f>Data!A209</f>
        <v>SKECHERS USA-A</v>
      </c>
      <c r="AA8" s="50" t="str">
        <f>Data!B209</f>
        <v>SKX</v>
      </c>
      <c r="AB8" s="50">
        <f>Data!C209</f>
        <v>11.1</v>
      </c>
      <c r="AC8" s="50">
        <f>Data!D209</f>
        <v>10.199999999999999</v>
      </c>
    </row>
    <row r="9" spans="1:29">
      <c r="A9" s="50" t="str">
        <f t="shared" si="1"/>
        <v>SKECHERS USA-A</v>
      </c>
      <c r="B9" s="50" t="str">
        <f t="shared" si="0"/>
        <v>SKX</v>
      </c>
      <c r="C9" s="127">
        <f t="shared" si="0"/>
        <v>11.1</v>
      </c>
      <c r="D9" s="127">
        <f t="shared" si="0"/>
        <v>10.199999999999999</v>
      </c>
      <c r="E9" s="11"/>
      <c r="F9" s="11"/>
      <c r="G9" s="11"/>
      <c r="H9" s="11"/>
      <c r="I9" s="11"/>
      <c r="J9" s="11"/>
      <c r="K9" s="11"/>
      <c r="L9" s="11"/>
      <c r="M9" s="12"/>
      <c r="Z9" s="50" t="str">
        <f>Data!A210</f>
        <v>TIMBERLAND CO A</v>
      </c>
      <c r="AA9" s="50" t="str">
        <f>Data!B210</f>
        <v>TBL</v>
      </c>
      <c r="AB9" s="50">
        <f>Data!C210</f>
        <v>16.399999999999999</v>
      </c>
      <c r="AC9" s="50">
        <f>Data!D210</f>
        <v>19.100000000000001</v>
      </c>
    </row>
    <row r="10" spans="1:29">
      <c r="A10" s="50" t="str">
        <f t="shared" si="1"/>
        <v>TIMBERLAND CO A</v>
      </c>
      <c r="B10" s="50" t="str">
        <f t="shared" si="0"/>
        <v>TBL</v>
      </c>
      <c r="C10" s="127">
        <f t="shared" si="0"/>
        <v>16.399999999999999</v>
      </c>
      <c r="D10" s="127">
        <f t="shared" si="0"/>
        <v>19.100000000000001</v>
      </c>
      <c r="E10" s="11"/>
      <c r="F10" s="11"/>
      <c r="G10" s="11"/>
      <c r="H10" s="11"/>
      <c r="I10" s="11"/>
      <c r="J10" s="11"/>
      <c r="K10" s="11"/>
      <c r="L10" s="11"/>
      <c r="M10" s="12"/>
      <c r="Z10" s="50" t="str">
        <f>Data!A211</f>
        <v>UNDER ARMOUR-A</v>
      </c>
      <c r="AA10" s="50" t="str">
        <f>Data!B211</f>
        <v>UA</v>
      </c>
      <c r="AB10" s="50">
        <f>Data!C211</f>
        <v>41.5</v>
      </c>
      <c r="AC10" s="50">
        <f>Data!D211</f>
        <v>29.5</v>
      </c>
    </row>
    <row r="11" spans="1:29">
      <c r="A11" s="50" t="str">
        <f t="shared" si="1"/>
        <v>UNDER ARMOUR-A</v>
      </c>
      <c r="B11" s="50" t="str">
        <f t="shared" si="0"/>
        <v>UA</v>
      </c>
      <c r="C11" s="127">
        <f t="shared" si="0"/>
        <v>41.5</v>
      </c>
      <c r="D11" s="127">
        <f t="shared" si="0"/>
        <v>29.5</v>
      </c>
      <c r="E11" s="11"/>
      <c r="F11" s="11"/>
      <c r="G11" s="11"/>
      <c r="H11" s="11"/>
      <c r="I11" s="11"/>
      <c r="J11" s="11"/>
      <c r="K11" s="11"/>
      <c r="L11" s="11"/>
      <c r="M11" s="12"/>
      <c r="Z11" s="50" t="str">
        <f>Data!A212</f>
        <v>V F CORP</v>
      </c>
      <c r="AA11" s="50" t="str">
        <f>Data!B212</f>
        <v>VFC</v>
      </c>
      <c r="AB11" s="50">
        <f>Data!C212</f>
        <v>14</v>
      </c>
      <c r="AC11" s="50">
        <f>Data!D212</f>
        <v>12.8</v>
      </c>
    </row>
    <row r="12" spans="1:29">
      <c r="A12" s="50" t="str">
        <f t="shared" si="1"/>
        <v>V F CORP</v>
      </c>
      <c r="B12" s="50" t="str">
        <f t="shared" si="0"/>
        <v>VFC</v>
      </c>
      <c r="C12" s="127">
        <f t="shared" si="0"/>
        <v>14</v>
      </c>
      <c r="D12" s="127">
        <f t="shared" si="0"/>
        <v>12.8</v>
      </c>
      <c r="E12" s="11"/>
      <c r="F12" s="11"/>
      <c r="G12" s="11"/>
      <c r="H12" s="11"/>
      <c r="I12" s="11"/>
      <c r="J12" s="11"/>
      <c r="K12" s="11"/>
      <c r="L12" s="11"/>
      <c r="M12" s="12"/>
      <c r="Z12" s="50" t="str">
        <f>Data!A213</f>
        <v>WOLVERINE WORLD</v>
      </c>
      <c r="AA12" s="50" t="str">
        <f>Data!B213</f>
        <v>WWW</v>
      </c>
      <c r="AB12" s="50">
        <f>Data!C213</f>
        <v>14.9</v>
      </c>
      <c r="AC12" s="50">
        <f>Data!D213</f>
        <v>14.4</v>
      </c>
    </row>
    <row r="13" spans="1:29">
      <c r="A13" s="50" t="str">
        <f t="shared" si="1"/>
        <v>WOLVERINE WORLD</v>
      </c>
      <c r="B13" s="50" t="str">
        <f t="shared" si="0"/>
        <v>WWW</v>
      </c>
      <c r="C13" s="127">
        <f t="shared" si="0"/>
        <v>14.9</v>
      </c>
      <c r="D13" s="127">
        <f t="shared" si="0"/>
        <v>14.4</v>
      </c>
      <c r="E13" s="11"/>
      <c r="F13" s="11"/>
      <c r="G13" s="11"/>
      <c r="H13" s="11"/>
      <c r="I13" s="11"/>
      <c r="J13" s="11"/>
      <c r="K13" s="11"/>
      <c r="L13" s="11"/>
      <c r="M13" s="12"/>
      <c r="Z13" s="50"/>
      <c r="AA13" s="50"/>
      <c r="AB13" s="50"/>
      <c r="AC13" s="50"/>
    </row>
    <row r="14" spans="1:29">
      <c r="A14" s="1"/>
      <c r="B14" s="1"/>
      <c r="C14" s="1"/>
      <c r="D14" s="1"/>
      <c r="E14" s="11"/>
      <c r="F14" s="11"/>
      <c r="G14" s="11"/>
      <c r="H14" s="11"/>
      <c r="I14" s="11"/>
      <c r="J14" s="11"/>
      <c r="K14" s="11"/>
      <c r="L14" s="11"/>
      <c r="M14" s="12"/>
    </row>
    <row r="15" spans="1:29">
      <c r="A15" s="1"/>
      <c r="B15" s="1"/>
      <c r="C15" s="1"/>
      <c r="D15" s="1"/>
      <c r="E15" s="11"/>
      <c r="F15" s="11"/>
      <c r="G15" s="11"/>
      <c r="H15" s="11"/>
      <c r="I15" s="11"/>
      <c r="J15" s="11"/>
      <c r="K15" s="11"/>
      <c r="L15" s="11"/>
      <c r="M15" s="12"/>
    </row>
    <row r="16" spans="1:29">
      <c r="A16" s="1"/>
      <c r="B16" s="1"/>
      <c r="C16" s="1"/>
      <c r="D16" s="1"/>
      <c r="E16" s="11"/>
      <c r="F16" s="11"/>
      <c r="G16" s="11"/>
      <c r="H16" s="11"/>
      <c r="I16" s="11"/>
      <c r="J16" s="11"/>
      <c r="K16" s="11"/>
      <c r="L16" s="11"/>
      <c r="M16" s="12"/>
    </row>
    <row r="17" spans="1:13">
      <c r="A17" s="1"/>
      <c r="B17" s="1"/>
      <c r="C17" s="1"/>
      <c r="D17" s="1"/>
      <c r="E17" s="11"/>
      <c r="F17" s="11"/>
      <c r="G17" s="11"/>
      <c r="H17" s="11"/>
      <c r="I17" s="11"/>
      <c r="J17" s="11"/>
      <c r="K17" s="11"/>
      <c r="L17" s="11"/>
      <c r="M17" s="12"/>
    </row>
    <row r="18" spans="1:13">
      <c r="A18" s="1"/>
      <c r="B18" s="1"/>
      <c r="C18" s="1"/>
      <c r="D18" s="1"/>
      <c r="E18" s="11"/>
      <c r="F18" s="11"/>
      <c r="G18" s="11"/>
      <c r="H18" s="11"/>
      <c r="I18" s="11"/>
      <c r="J18" s="11"/>
      <c r="K18" s="11"/>
      <c r="L18" s="11"/>
      <c r="M18" s="12"/>
    </row>
    <row r="19" spans="1:13">
      <c r="A19" s="1"/>
      <c r="B19" s="1"/>
      <c r="C19" s="1"/>
      <c r="D19" s="1"/>
      <c r="E19" s="11"/>
      <c r="F19" s="11"/>
      <c r="G19" s="11"/>
      <c r="H19" s="11"/>
      <c r="I19" s="11"/>
      <c r="J19" s="11"/>
      <c r="K19" s="11"/>
      <c r="L19" s="11"/>
      <c r="M19" s="12"/>
    </row>
    <row r="20" spans="1:13">
      <c r="A20" s="1"/>
      <c r="B20" s="1"/>
      <c r="C20" s="1"/>
      <c r="D20" s="1"/>
      <c r="E20" s="11"/>
      <c r="F20" s="11"/>
      <c r="G20" s="11"/>
      <c r="H20" s="11"/>
      <c r="I20" s="11"/>
      <c r="J20" s="11"/>
      <c r="K20" s="11"/>
      <c r="L20" s="11"/>
      <c r="M20" s="12"/>
    </row>
    <row r="21" spans="1:13">
      <c r="A21" s="1"/>
      <c r="B21" s="1"/>
      <c r="C21" s="1"/>
      <c r="D21" s="1"/>
      <c r="E21" s="11"/>
      <c r="F21" s="11"/>
      <c r="G21" s="11"/>
      <c r="H21" s="11"/>
      <c r="I21" s="11"/>
      <c r="J21" s="11"/>
      <c r="K21" s="11"/>
      <c r="L21" s="11"/>
      <c r="M21" s="12"/>
    </row>
    <row r="22" spans="1:13">
      <c r="A22" s="1"/>
      <c r="B22" s="1"/>
      <c r="C22" s="1"/>
      <c r="D22" s="1"/>
      <c r="E22" s="11"/>
      <c r="F22" s="11"/>
      <c r="G22" s="11"/>
      <c r="H22" s="11"/>
      <c r="I22" s="11"/>
      <c r="J22" s="11"/>
      <c r="K22" s="11"/>
      <c r="L22" s="11"/>
      <c r="M22" s="12"/>
    </row>
    <row r="23" spans="1:13">
      <c r="A23" s="1"/>
      <c r="B23" s="1"/>
      <c r="C23" s="1"/>
      <c r="D23" s="1"/>
      <c r="E23" s="11"/>
      <c r="F23" s="11"/>
      <c r="G23" s="11"/>
      <c r="H23" s="11"/>
      <c r="I23" s="11"/>
      <c r="J23" s="11"/>
      <c r="K23" s="11"/>
      <c r="L23" s="11"/>
      <c r="M23" s="12"/>
    </row>
    <row r="24" spans="1:13">
      <c r="A24" s="1"/>
      <c r="B24" s="1"/>
      <c r="C24" s="1"/>
      <c r="D24" s="1"/>
      <c r="E24" s="11"/>
      <c r="F24" s="11"/>
      <c r="G24" s="11"/>
      <c r="H24" s="11"/>
      <c r="I24" s="11"/>
      <c r="J24" s="11"/>
      <c r="K24" s="11"/>
      <c r="L24" s="11"/>
      <c r="M24" s="12"/>
    </row>
    <row r="25" spans="1:13">
      <c r="A25" s="1"/>
      <c r="B25" s="1"/>
      <c r="C25" s="1"/>
      <c r="D25" s="1"/>
      <c r="E25" s="11"/>
      <c r="F25" s="11"/>
      <c r="G25" s="11"/>
      <c r="H25" s="11"/>
      <c r="I25" s="11"/>
      <c r="J25" s="11"/>
      <c r="K25" s="11"/>
      <c r="L25" s="11"/>
      <c r="M25" s="12"/>
    </row>
    <row r="26" spans="1:13">
      <c r="A26" s="1"/>
      <c r="B26" s="1"/>
      <c r="C26" s="1"/>
      <c r="D26" s="1"/>
      <c r="E26" s="11"/>
      <c r="F26" s="11"/>
      <c r="G26" s="11"/>
      <c r="H26" s="11"/>
      <c r="I26" s="11"/>
      <c r="J26" s="11"/>
      <c r="K26" s="11"/>
      <c r="L26" s="11"/>
      <c r="M26" s="12"/>
    </row>
    <row r="27" spans="1:13">
      <c r="A27" s="1"/>
      <c r="B27" s="1"/>
      <c r="C27" s="1"/>
      <c r="D27" s="1"/>
      <c r="E27" s="11"/>
      <c r="F27" s="11"/>
      <c r="G27" s="11"/>
      <c r="H27" s="11"/>
      <c r="I27" s="11"/>
      <c r="J27" s="11"/>
      <c r="K27" s="11"/>
      <c r="L27" s="11"/>
      <c r="M27" s="12"/>
    </row>
    <row r="28" spans="1:13">
      <c r="A28" s="1"/>
      <c r="B28" s="1"/>
      <c r="C28" s="1"/>
      <c r="D28" s="1"/>
      <c r="E28" s="11"/>
      <c r="F28" s="11"/>
      <c r="G28" s="11"/>
      <c r="H28" s="11"/>
      <c r="I28" s="11"/>
      <c r="J28" s="11"/>
      <c r="K28" s="11"/>
      <c r="L28" s="11"/>
      <c r="M28" s="12"/>
    </row>
    <row r="29" spans="1:13">
      <c r="A29" s="1"/>
      <c r="B29" s="1"/>
      <c r="C29" s="1"/>
      <c r="D29" s="1"/>
      <c r="K29" s="11"/>
      <c r="L29" s="11"/>
      <c r="M29" s="12"/>
    </row>
    <row r="30" spans="1:13">
      <c r="A30" s="1"/>
      <c r="B30" s="1"/>
      <c r="C30" s="1"/>
      <c r="D30" s="1"/>
      <c r="E30" s="11"/>
      <c r="F30" s="11"/>
      <c r="G30" s="11"/>
      <c r="H30" s="11"/>
      <c r="I30" s="11"/>
      <c r="J30" s="11"/>
      <c r="K30" s="11"/>
      <c r="L30" s="11"/>
      <c r="M30" s="12"/>
    </row>
    <row r="31" spans="1:13">
      <c r="A31" s="1"/>
      <c r="B31" s="1"/>
      <c r="C31" s="1"/>
      <c r="D31" s="1"/>
      <c r="E31" s="11"/>
      <c r="F31" s="11"/>
      <c r="G31" s="11"/>
      <c r="H31" s="11"/>
      <c r="I31" s="11"/>
      <c r="J31" s="11"/>
      <c r="K31" s="11"/>
      <c r="L31" s="11"/>
      <c r="M31" s="12"/>
    </row>
    <row r="32" spans="1:13">
      <c r="A32" s="1"/>
      <c r="B32" s="1"/>
      <c r="C32" s="1"/>
      <c r="D32" s="1"/>
      <c r="E32" s="11"/>
      <c r="F32" s="11"/>
      <c r="G32" s="11"/>
      <c r="H32" s="11"/>
      <c r="I32" s="11"/>
      <c r="J32" s="11"/>
      <c r="K32" s="11"/>
      <c r="L32" s="11"/>
      <c r="M32" s="12"/>
    </row>
    <row r="33" spans="1:13">
      <c r="A33" s="1"/>
      <c r="B33" s="1"/>
      <c r="C33" s="1"/>
      <c r="D33" s="1"/>
      <c r="E33" s="11"/>
      <c r="F33" s="11"/>
      <c r="G33" s="11"/>
      <c r="H33" s="11"/>
      <c r="I33" s="11"/>
      <c r="J33" s="11"/>
      <c r="K33" s="11"/>
      <c r="L33" s="11"/>
      <c r="M33" s="12"/>
    </row>
    <row r="34" spans="1:13" ht="42.6" customHeight="1">
      <c r="A34" s="183" t="s">
        <v>235</v>
      </c>
      <c r="B34" s="183"/>
      <c r="C34" s="183"/>
      <c r="D34" s="183"/>
      <c r="E34" s="183"/>
      <c r="F34" s="183"/>
      <c r="G34" s="183"/>
      <c r="H34" s="183"/>
      <c r="I34" s="183"/>
      <c r="J34" s="183"/>
      <c r="K34" s="13"/>
      <c r="L34" s="13"/>
      <c r="M34" s="14"/>
    </row>
    <row r="35" spans="1:13" ht="38.450000000000003" customHeight="1"/>
    <row r="38" spans="1:13" ht="43.15" customHeight="1"/>
  </sheetData>
  <mergeCells count="4">
    <mergeCell ref="A1:M1"/>
    <mergeCell ref="A2:M2"/>
    <mergeCell ref="A3:M3"/>
    <mergeCell ref="A34:J34"/>
  </mergeCells>
  <phoneticPr fontId="11" type="noConversion"/>
  <pageMargins left="0.7" right="0.7" top="0.75" bottom="0.75" header="0.3" footer="0.3"/>
  <pageSetup scale="90" orientation="landscape" r:id="rId1"/>
  <drawing r:id="rId2"/>
</worksheet>
</file>

<file path=xl/worksheets/sheet13.xml><?xml version="1.0" encoding="utf-8"?>
<worksheet xmlns="http://schemas.openxmlformats.org/spreadsheetml/2006/main" xmlns:r="http://schemas.openxmlformats.org/officeDocument/2006/relationships">
  <dimension ref="A1:AB27"/>
  <sheetViews>
    <sheetView zoomScaleNormal="100" workbookViewId="0">
      <selection activeCell="A27" sqref="A27:J27"/>
    </sheetView>
  </sheetViews>
  <sheetFormatPr defaultRowHeight="15"/>
  <sheetData>
    <row r="1" spans="1:28" ht="16.5" thickBot="1">
      <c r="A1" s="188" t="s">
        <v>236</v>
      </c>
      <c r="B1" s="189"/>
      <c r="C1" s="189"/>
      <c r="D1" s="189"/>
      <c r="E1" s="189"/>
      <c r="F1" s="189"/>
      <c r="G1" s="189"/>
      <c r="H1" s="189"/>
      <c r="I1" s="189"/>
      <c r="J1" s="189"/>
      <c r="K1" s="189"/>
      <c r="L1" s="189"/>
      <c r="M1" s="190"/>
    </row>
    <row r="2" spans="1:28" ht="16.5" thickBot="1">
      <c r="A2" s="203" t="s">
        <v>731</v>
      </c>
      <c r="B2" s="204"/>
      <c r="C2" s="204"/>
      <c r="D2" s="204"/>
      <c r="E2" s="204"/>
      <c r="F2" s="204"/>
      <c r="G2" s="204"/>
      <c r="H2" s="204"/>
      <c r="I2" s="204"/>
      <c r="J2" s="204"/>
      <c r="K2" s="204"/>
      <c r="L2" s="204"/>
      <c r="M2" s="205"/>
    </row>
    <row r="3" spans="1:28" ht="15.75" thickTop="1">
      <c r="A3" s="226" t="s">
        <v>731</v>
      </c>
      <c r="B3" s="227"/>
      <c r="C3" s="227"/>
      <c r="D3" s="227"/>
      <c r="E3" s="227"/>
      <c r="F3" s="207"/>
      <c r="G3" s="207"/>
      <c r="H3" s="207"/>
      <c r="I3" s="207"/>
      <c r="J3" s="207"/>
      <c r="K3" s="207"/>
      <c r="L3" s="207"/>
      <c r="M3" s="208"/>
      <c r="P3" s="2"/>
      <c r="Q3" s="2"/>
      <c r="AA3" s="1" t="s">
        <v>297</v>
      </c>
      <c r="AB3" s="50">
        <f>Data!A175</f>
        <v>87</v>
      </c>
    </row>
    <row r="4" spans="1:28">
      <c r="A4" s="95" t="s">
        <v>297</v>
      </c>
      <c r="B4" s="95" t="s">
        <v>298</v>
      </c>
      <c r="C4" s="95" t="s">
        <v>299</v>
      </c>
      <c r="D4" s="95" t="s">
        <v>300</v>
      </c>
      <c r="E4" s="95" t="s">
        <v>301</v>
      </c>
      <c r="F4" s="89"/>
      <c r="G4" s="89"/>
      <c r="H4" s="89"/>
      <c r="I4" s="89"/>
      <c r="J4" s="89"/>
      <c r="K4" s="89"/>
      <c r="L4" s="89"/>
      <c r="M4" s="90"/>
      <c r="P4" s="2"/>
      <c r="Q4" s="2"/>
      <c r="AA4" s="1" t="s">
        <v>298</v>
      </c>
      <c r="AB4" s="50">
        <f>Data!A176</f>
        <v>29</v>
      </c>
    </row>
    <row r="5" spans="1:28">
      <c r="A5" s="50">
        <f>AB3</f>
        <v>87</v>
      </c>
      <c r="B5" s="50">
        <f>AB4</f>
        <v>29</v>
      </c>
      <c r="C5" s="50">
        <f>AB5</f>
        <v>66</v>
      </c>
      <c r="D5" s="50">
        <f>AB6</f>
        <v>126</v>
      </c>
      <c r="E5" s="50">
        <f>AB7</f>
        <v>157</v>
      </c>
      <c r="F5" s="89"/>
      <c r="G5" s="89"/>
      <c r="H5" s="89"/>
      <c r="I5" s="89"/>
      <c r="J5" s="89"/>
      <c r="K5" s="89"/>
      <c r="L5" s="89"/>
      <c r="M5" s="90"/>
      <c r="P5" s="2"/>
      <c r="Q5" s="2"/>
      <c r="AA5" s="1" t="s">
        <v>299</v>
      </c>
      <c r="AB5" s="50">
        <f>Data!A177</f>
        <v>66</v>
      </c>
    </row>
    <row r="6" spans="1:28">
      <c r="A6" s="70"/>
      <c r="B6" s="71"/>
      <c r="C6" s="71"/>
      <c r="D6" s="71"/>
      <c r="E6" s="91"/>
      <c r="F6" s="89"/>
      <c r="G6" s="89"/>
      <c r="H6" s="89"/>
      <c r="I6" s="89"/>
      <c r="J6" s="89"/>
      <c r="K6" s="89"/>
      <c r="L6" s="89"/>
      <c r="M6" s="90"/>
      <c r="P6" s="2"/>
      <c r="Q6" s="2"/>
      <c r="AA6" s="1" t="s">
        <v>300</v>
      </c>
      <c r="AB6" s="50">
        <f>Data!A178</f>
        <v>126</v>
      </c>
    </row>
    <row r="7" spans="1:28">
      <c r="A7" s="72"/>
      <c r="B7" s="73"/>
      <c r="C7" s="73"/>
      <c r="D7" s="73"/>
      <c r="E7" s="90"/>
      <c r="F7" s="89"/>
      <c r="G7" s="89"/>
      <c r="H7" s="89"/>
      <c r="I7" s="89"/>
      <c r="J7" s="89"/>
      <c r="K7" s="89"/>
      <c r="L7" s="89"/>
      <c r="M7" s="90"/>
      <c r="P7" s="2"/>
      <c r="Q7" s="2"/>
      <c r="AA7" s="1" t="s">
        <v>301</v>
      </c>
      <c r="AB7" s="50">
        <f>Data!A179</f>
        <v>157</v>
      </c>
    </row>
    <row r="8" spans="1:28">
      <c r="A8" s="72"/>
      <c r="B8" s="73"/>
      <c r="C8" s="73"/>
      <c r="D8" s="73"/>
      <c r="E8" s="90"/>
      <c r="F8" s="89"/>
      <c r="G8" s="89"/>
      <c r="H8" s="89"/>
      <c r="I8" s="89"/>
      <c r="J8" s="89"/>
      <c r="K8" s="89"/>
      <c r="L8" s="89"/>
      <c r="M8" s="90"/>
    </row>
    <row r="9" spans="1:28">
      <c r="A9" s="72"/>
      <c r="B9" s="73"/>
      <c r="C9" s="73"/>
      <c r="D9" s="73"/>
      <c r="E9" s="90"/>
      <c r="F9" s="89"/>
      <c r="G9" s="89"/>
      <c r="H9" s="89"/>
      <c r="I9" s="89"/>
      <c r="J9" s="89"/>
      <c r="K9" s="89"/>
      <c r="L9" s="89"/>
      <c r="M9" s="90"/>
    </row>
    <row r="10" spans="1:28">
      <c r="A10" s="72"/>
      <c r="B10" s="73"/>
      <c r="C10" s="73"/>
      <c r="D10" s="73"/>
      <c r="E10" s="90"/>
      <c r="F10" s="89"/>
      <c r="G10" s="89"/>
      <c r="H10" s="89"/>
      <c r="I10" s="89"/>
      <c r="J10" s="89"/>
      <c r="K10" s="89"/>
      <c r="L10" s="89"/>
      <c r="M10" s="90"/>
    </row>
    <row r="11" spans="1:28">
      <c r="A11" s="72"/>
      <c r="B11" s="73"/>
      <c r="C11" s="73"/>
      <c r="D11" s="73"/>
      <c r="E11" s="90"/>
      <c r="F11" s="89"/>
      <c r="G11" s="89"/>
      <c r="H11" s="89"/>
      <c r="I11" s="89"/>
      <c r="J11" s="89"/>
      <c r="K11" s="89"/>
      <c r="L11" s="89"/>
      <c r="M11" s="90"/>
    </row>
    <row r="12" spans="1:28">
      <c r="A12" s="72"/>
      <c r="B12" s="73"/>
      <c r="C12" s="73"/>
      <c r="D12" s="73"/>
      <c r="E12" s="90"/>
      <c r="F12" s="89"/>
      <c r="G12" s="89"/>
      <c r="H12" s="89"/>
      <c r="I12" s="89"/>
      <c r="J12" s="89"/>
      <c r="K12" s="89"/>
      <c r="L12" s="89"/>
      <c r="M12" s="90"/>
    </row>
    <row r="13" spans="1:28">
      <c r="A13" s="72"/>
      <c r="B13" s="73"/>
      <c r="C13" s="73"/>
      <c r="D13" s="73"/>
      <c r="E13" s="90"/>
      <c r="F13" s="89"/>
      <c r="G13" s="89"/>
      <c r="H13" s="89"/>
      <c r="I13" s="89"/>
      <c r="J13" s="89"/>
      <c r="K13" s="89"/>
      <c r="L13" s="89"/>
      <c r="M13" s="90"/>
    </row>
    <row r="14" spans="1:28">
      <c r="A14" s="72"/>
      <c r="B14" s="73"/>
      <c r="C14" s="73"/>
      <c r="D14" s="73"/>
      <c r="E14" s="12"/>
      <c r="F14" s="11"/>
      <c r="G14" s="11"/>
      <c r="H14" s="11"/>
      <c r="I14" s="11"/>
      <c r="J14" s="11"/>
      <c r="K14" s="11"/>
      <c r="L14" s="11"/>
      <c r="M14" s="12"/>
    </row>
    <row r="15" spans="1:28">
      <c r="A15" s="16"/>
      <c r="B15" s="11"/>
      <c r="C15" s="11"/>
      <c r="D15" s="11"/>
      <c r="E15" s="12"/>
      <c r="F15" s="11"/>
      <c r="G15" s="11"/>
      <c r="H15" s="11"/>
      <c r="I15" s="11"/>
      <c r="J15" s="11"/>
      <c r="K15" s="11"/>
      <c r="L15" s="11"/>
      <c r="M15" s="12"/>
    </row>
    <row r="16" spans="1:28">
      <c r="A16" s="16"/>
      <c r="B16" s="11"/>
      <c r="C16" s="11"/>
      <c r="D16" s="11"/>
      <c r="E16" s="12"/>
      <c r="F16" s="11"/>
      <c r="G16" s="11"/>
      <c r="H16" s="11"/>
      <c r="I16" s="11"/>
      <c r="J16" s="11"/>
      <c r="K16" s="11"/>
      <c r="L16" s="11"/>
      <c r="M16" s="12"/>
    </row>
    <row r="17" spans="1:13">
      <c r="A17" s="16"/>
      <c r="B17" s="11"/>
      <c r="C17" s="11"/>
      <c r="D17" s="11"/>
      <c r="E17" s="12"/>
      <c r="F17" s="11"/>
      <c r="G17" s="11"/>
      <c r="H17" s="11"/>
      <c r="I17" s="11"/>
      <c r="J17" s="11"/>
      <c r="K17" s="11"/>
      <c r="L17" s="11"/>
      <c r="M17" s="12"/>
    </row>
    <row r="18" spans="1:13">
      <c r="A18" s="16"/>
      <c r="B18" s="11"/>
      <c r="C18" s="11"/>
      <c r="D18" s="11"/>
      <c r="E18" s="12"/>
      <c r="F18" s="11"/>
      <c r="G18" s="11"/>
      <c r="H18" s="11"/>
      <c r="I18" s="11"/>
      <c r="J18" s="11"/>
      <c r="K18" s="11"/>
      <c r="L18" s="11"/>
      <c r="M18" s="12"/>
    </row>
    <row r="19" spans="1:13">
      <c r="A19" s="16"/>
      <c r="B19" s="11"/>
      <c r="C19" s="11"/>
      <c r="D19" s="11"/>
      <c r="E19" s="12"/>
      <c r="F19" s="11"/>
      <c r="G19" s="11"/>
      <c r="H19" s="11"/>
      <c r="I19" s="11"/>
      <c r="J19" s="11"/>
      <c r="K19" s="11"/>
      <c r="L19" s="11"/>
      <c r="M19" s="12"/>
    </row>
    <row r="20" spans="1:13">
      <c r="A20" s="16"/>
      <c r="B20" s="11"/>
      <c r="C20" s="11"/>
      <c r="D20" s="11"/>
      <c r="E20" s="12"/>
      <c r="F20" s="11"/>
      <c r="G20" s="11"/>
      <c r="H20" s="11"/>
      <c r="I20" s="11"/>
      <c r="J20" s="11"/>
      <c r="K20" s="11"/>
      <c r="L20" s="11"/>
      <c r="M20" s="12"/>
    </row>
    <row r="21" spans="1:13">
      <c r="A21" s="16"/>
      <c r="B21" s="11"/>
      <c r="C21" s="11"/>
      <c r="D21" s="11"/>
      <c r="E21" s="12"/>
      <c r="F21" s="11"/>
      <c r="G21" s="11"/>
      <c r="H21" s="11"/>
      <c r="I21" s="11"/>
      <c r="J21" s="11"/>
      <c r="K21" s="11"/>
      <c r="L21" s="11"/>
      <c r="M21" s="12"/>
    </row>
    <row r="22" spans="1:13">
      <c r="A22" s="17"/>
      <c r="B22" s="13"/>
      <c r="C22" s="13"/>
      <c r="D22" s="13"/>
      <c r="E22" s="14"/>
      <c r="F22" s="11"/>
      <c r="G22" s="11"/>
      <c r="H22" s="11"/>
      <c r="I22" s="11"/>
      <c r="J22" s="11"/>
      <c r="K22" s="11"/>
      <c r="L22" s="11"/>
      <c r="M22" s="12"/>
    </row>
    <row r="23" spans="1:13">
      <c r="A23" s="99"/>
      <c r="B23" s="99"/>
      <c r="C23" s="99"/>
      <c r="D23" s="99"/>
      <c r="E23" s="15"/>
      <c r="F23" s="15"/>
      <c r="G23" s="15"/>
      <c r="H23" s="15"/>
      <c r="I23" s="15"/>
      <c r="J23" s="15"/>
      <c r="K23" s="15"/>
      <c r="L23" s="15"/>
      <c r="M23" s="15"/>
    </row>
    <row r="24" spans="1:13">
      <c r="A24" s="2"/>
      <c r="B24" s="2"/>
      <c r="C24" s="2"/>
      <c r="D24" s="2"/>
      <c r="E24" s="2"/>
      <c r="F24" s="2"/>
      <c r="G24" s="2"/>
      <c r="H24" s="2"/>
      <c r="I24" s="2"/>
      <c r="J24" s="2"/>
      <c r="K24" s="2"/>
      <c r="L24" s="2"/>
      <c r="M24" s="2"/>
    </row>
    <row r="27" spans="1:13" ht="45.6" customHeight="1">
      <c r="A27" s="183" t="s">
        <v>235</v>
      </c>
      <c r="B27" s="183"/>
      <c r="C27" s="183"/>
      <c r="D27" s="183"/>
      <c r="E27" s="183"/>
      <c r="F27" s="183"/>
      <c r="G27" s="183"/>
      <c r="H27" s="183"/>
      <c r="I27" s="183"/>
      <c r="J27" s="183"/>
    </row>
  </sheetData>
  <mergeCells count="4">
    <mergeCell ref="A1:M1"/>
    <mergeCell ref="A2:M2"/>
    <mergeCell ref="A3:M3"/>
    <mergeCell ref="A27:J27"/>
  </mergeCells>
  <phoneticPr fontId="11" type="noConversion"/>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dimension ref="A1:K39"/>
  <sheetViews>
    <sheetView topLeftCell="A3" workbookViewId="0">
      <selection activeCell="A37" sqref="A37:J37"/>
    </sheetView>
  </sheetViews>
  <sheetFormatPr defaultRowHeight="15"/>
  <cols>
    <col min="1" max="1" width="6.85546875" bestFit="1" customWidth="1"/>
    <col min="2" max="2" width="15.42578125" bestFit="1" customWidth="1"/>
    <col min="3" max="3" width="12" bestFit="1" customWidth="1"/>
    <col min="4" max="4" width="17.5703125" bestFit="1" customWidth="1"/>
    <col min="5" max="5" width="14.28515625" bestFit="1" customWidth="1"/>
    <col min="15" max="15" width="15.140625" bestFit="1" customWidth="1"/>
    <col min="16" max="16" width="9.5703125" customWidth="1"/>
    <col min="17" max="17" width="14.140625" bestFit="1" customWidth="1"/>
    <col min="18" max="18" width="17.5703125" bestFit="1" customWidth="1"/>
    <col min="19" max="19" width="19.42578125" customWidth="1"/>
    <col min="23" max="23" width="4.42578125" bestFit="1" customWidth="1"/>
    <col min="24" max="24" width="19.5703125" bestFit="1" customWidth="1"/>
  </cols>
  <sheetData>
    <row r="1" spans="1:11" ht="16.5" thickBot="1">
      <c r="A1" s="188" t="s">
        <v>236</v>
      </c>
      <c r="B1" s="189"/>
      <c r="C1" s="189"/>
      <c r="D1" s="189"/>
      <c r="E1" s="189"/>
      <c r="F1" s="189"/>
      <c r="G1" s="189"/>
      <c r="H1" s="189"/>
      <c r="I1" s="189"/>
      <c r="J1" s="189"/>
      <c r="K1" s="190"/>
    </row>
    <row r="2" spans="1:11" ht="16.5" thickBot="1">
      <c r="A2" s="203" t="s">
        <v>302</v>
      </c>
      <c r="B2" s="204"/>
      <c r="C2" s="204"/>
      <c r="D2" s="204"/>
      <c r="E2" s="204"/>
      <c r="F2" s="204"/>
      <c r="G2" s="204"/>
      <c r="H2" s="204"/>
      <c r="I2" s="204"/>
      <c r="J2" s="204"/>
      <c r="K2" s="205"/>
    </row>
    <row r="3" spans="1:11" ht="18" customHeight="1" thickTop="1">
      <c r="A3" s="84" t="s">
        <v>239</v>
      </c>
      <c r="B3" s="84" t="s">
        <v>727</v>
      </c>
      <c r="C3" s="84" t="s">
        <v>309</v>
      </c>
      <c r="D3" s="84" t="s">
        <v>303</v>
      </c>
      <c r="E3" s="92" t="s">
        <v>302</v>
      </c>
      <c r="F3" s="82"/>
      <c r="G3" s="82"/>
      <c r="H3" s="82"/>
      <c r="I3" s="82"/>
      <c r="J3" s="82"/>
      <c r="K3" s="83"/>
    </row>
    <row r="4" spans="1:11" ht="13.5" hidden="1" customHeight="1">
      <c r="A4" s="78" t="e">
        <f ca="1">[1]!zackstbl("dbcmhist",1,"","","","1","5",0,1,0,"C")</f>
        <v>#NAME?</v>
      </c>
      <c r="B4" s="78" t="e">
        <f ca="1">[1]!zackscol("dbcmhist",3,"","")</f>
        <v>#NAME?</v>
      </c>
      <c r="C4" s="78" t="e">
        <f ca="1">[1]!zackscol("dbcmhist",196,"","")</f>
        <v>#NAME?</v>
      </c>
      <c r="D4" s="78" t="e">
        <f ca="1">[1]!zackscol("dbcmhist",0,"i22[05/30/2008]","")</f>
        <v>#NAME?</v>
      </c>
      <c r="E4" s="78" t="e">
        <f ca="1">[1]!zackscol("dbcmhist",0,"i22[05/30/2008]*i196","")</f>
        <v>#NAME?</v>
      </c>
      <c r="F4" s="11"/>
      <c r="G4" s="11"/>
      <c r="H4" s="11"/>
      <c r="I4" s="11"/>
      <c r="J4" s="11"/>
      <c r="K4" s="12"/>
    </row>
    <row r="5" spans="1:11" hidden="1">
      <c r="A5" s="74"/>
      <c r="B5" s="74"/>
      <c r="C5" s="79">
        <v>39599</v>
      </c>
      <c r="D5" s="79">
        <v>39598</v>
      </c>
      <c r="E5" s="74"/>
      <c r="F5" s="11"/>
      <c r="G5" s="11"/>
      <c r="H5" s="11"/>
      <c r="I5" s="11"/>
      <c r="J5" s="11"/>
      <c r="K5" s="12"/>
    </row>
    <row r="6" spans="1:11">
      <c r="A6" s="86" t="str">
        <f>IF(Data!A218=0,"",Data!A218)</f>
        <v>COLM</v>
      </c>
      <c r="B6" s="86" t="str">
        <f>IF(Data!B218=0,"",Data!B218)</f>
        <v>COLUMBIA SPORTS</v>
      </c>
      <c r="C6" s="140">
        <f>IF(Data!C218=0,"",Data!C218)</f>
        <v>13.37</v>
      </c>
      <c r="D6" s="141">
        <f>IF(Data!D218=0,"",Data!D218)</f>
        <v>514538</v>
      </c>
      <c r="E6" s="141">
        <f>IF(Data!E218=0,"",Data!E218)</f>
        <v>4652760</v>
      </c>
      <c r="F6" s="11"/>
      <c r="G6" s="11"/>
      <c r="H6" s="11"/>
      <c r="I6" s="11"/>
      <c r="J6" s="11"/>
      <c r="K6" s="12"/>
    </row>
    <row r="7" spans="1:11">
      <c r="A7" s="86" t="str">
        <f>IF(Data!A219=0,"",Data!A219)</f>
        <v>CROX</v>
      </c>
      <c r="B7" s="86" t="str">
        <f>IF(Data!B219=0,"",Data!B219)</f>
        <v>CROCS INC</v>
      </c>
      <c r="C7" s="140">
        <f>IF(Data!C219=0,"",Data!C219)</f>
        <v>7.89</v>
      </c>
      <c r="D7" s="141">
        <f>IF(Data!D219=0,"",Data!D219)</f>
        <v>6275021</v>
      </c>
      <c r="E7" s="141">
        <f>IF(Data!E219=0,"",Data!E219)</f>
        <v>6564480</v>
      </c>
      <c r="F7" s="11"/>
      <c r="G7" s="11"/>
      <c r="H7" s="11"/>
      <c r="I7" s="11"/>
      <c r="J7" s="11"/>
      <c r="K7" s="12"/>
    </row>
    <row r="8" spans="1:11">
      <c r="A8" s="86" t="str">
        <f>IF(Data!A220=0,"",Data!A220)</f>
        <v>DECK</v>
      </c>
      <c r="B8" s="86" t="str">
        <f>IF(Data!B220=0,"",Data!B220)</f>
        <v>DECKERS OUTDOOR</v>
      </c>
      <c r="C8" s="140">
        <f>IF(Data!C220=0,"",Data!C220)</f>
        <v>6.81</v>
      </c>
      <c r="D8" s="141">
        <f>IF(Data!D220=0,"",Data!D220)</f>
        <v>826080</v>
      </c>
      <c r="E8" s="141">
        <f>IF(Data!E220=0,"",Data!E220)</f>
        <v>885300</v>
      </c>
      <c r="F8" s="11"/>
      <c r="G8" s="11"/>
      <c r="H8" s="11"/>
      <c r="I8" s="11"/>
      <c r="J8" s="11"/>
      <c r="K8" s="12"/>
    </row>
    <row r="9" spans="1:11">
      <c r="A9" s="86" t="str">
        <f>IF(Data!A221=0,"",Data!A221)</f>
        <v>ZQK</v>
      </c>
      <c r="B9" s="86" t="str">
        <f>IF(Data!B221=0,"",Data!B221)</f>
        <v>QUIKSILVER INC</v>
      </c>
      <c r="C9" s="140">
        <f>IF(Data!C221=0,"",Data!C221)</f>
        <v>8.25</v>
      </c>
      <c r="D9" s="141">
        <f>IF(Data!D221=0,"",Data!D221)</f>
        <v>2040854</v>
      </c>
      <c r="E9" s="141">
        <f>IF(Data!E221=0,"",Data!E221)</f>
        <v>10444500</v>
      </c>
      <c r="F9" s="11"/>
      <c r="G9" s="11"/>
      <c r="H9" s="11"/>
      <c r="I9" s="11"/>
      <c r="J9" s="11"/>
      <c r="K9" s="12"/>
    </row>
    <row r="10" spans="1:11">
      <c r="A10" s="86" t="str">
        <f>IF(Data!A222=0,"",Data!A222)</f>
        <v>SKX</v>
      </c>
      <c r="B10" s="86" t="str">
        <f>IF(Data!B222=0,"",Data!B222)</f>
        <v>SKECHERS USA-A</v>
      </c>
      <c r="C10" s="140">
        <f>IF(Data!C222=0,"",Data!C222)</f>
        <v>6.05</v>
      </c>
      <c r="D10" s="141">
        <f>IF(Data!D222=0,"",Data!D222)</f>
        <v>1049809</v>
      </c>
      <c r="E10" s="141">
        <f>IF(Data!E222=0,"",Data!E222)</f>
        <v>2783000</v>
      </c>
      <c r="F10" s="11"/>
      <c r="G10" s="11"/>
      <c r="H10" s="11"/>
      <c r="I10" s="11"/>
      <c r="J10" s="11"/>
      <c r="K10" s="12"/>
    </row>
    <row r="11" spans="1:11">
      <c r="A11" s="86" t="str">
        <f>IF(Data!A223=0,"",Data!A223)</f>
        <v>TBL</v>
      </c>
      <c r="B11" s="86" t="str">
        <f>IF(Data!B223=0,"",Data!B223)</f>
        <v>TIMBERLAND CO A</v>
      </c>
      <c r="C11" s="140">
        <f>IF(Data!C223=0,"",Data!C223)</f>
        <v>11.03</v>
      </c>
      <c r="D11" s="141">
        <f>IF(Data!D223=0,"",Data!D223)</f>
        <v>666528</v>
      </c>
      <c r="E11" s="141">
        <f>IF(Data!E223=0,"",Data!E223)</f>
        <v>6562850</v>
      </c>
      <c r="F11" s="11"/>
      <c r="G11" s="11"/>
      <c r="H11" s="11"/>
      <c r="I11" s="11"/>
      <c r="J11" s="11"/>
      <c r="K11" s="12"/>
    </row>
    <row r="12" spans="1:11">
      <c r="A12" s="86" t="str">
        <f>IF(Data!A224=0,"",Data!A224)</f>
        <v>UA</v>
      </c>
      <c r="B12" s="86" t="str">
        <f>IF(Data!B224=0,"",Data!B224)</f>
        <v>UNDER ARMOUR-A</v>
      </c>
      <c r="C12" s="140">
        <f>IF(Data!C224=0,"",Data!C224)</f>
        <v>13.68</v>
      </c>
      <c r="D12" s="141">
        <f>IF(Data!D224=0,"",Data!D224)</f>
        <v>1280800</v>
      </c>
      <c r="E12" s="141">
        <f>IF(Data!E224=0,"",Data!E224)</f>
        <v>6703200</v>
      </c>
      <c r="F12" s="11"/>
      <c r="G12" s="11"/>
      <c r="H12" s="11"/>
      <c r="I12" s="11"/>
      <c r="J12" s="11"/>
      <c r="K12" s="12"/>
    </row>
    <row r="13" spans="1:11">
      <c r="A13" s="86" t="str">
        <f>IF(Data!A225=0,"",Data!A225)</f>
        <v>VFC</v>
      </c>
      <c r="B13" s="86" t="str">
        <f>IF(Data!B225=0,"",Data!B225)</f>
        <v>V F CORP</v>
      </c>
      <c r="C13" s="140">
        <f>IF(Data!C225=0,"",Data!C225)</f>
        <v>2.23</v>
      </c>
      <c r="D13" s="141">
        <f>IF(Data!D225=0,"",Data!D225)</f>
        <v>1040840</v>
      </c>
      <c r="E13" s="141">
        <f>IF(Data!E225=0,"",Data!E225)</f>
        <v>2432930</v>
      </c>
      <c r="F13" s="11"/>
      <c r="G13" s="11"/>
      <c r="H13" s="11"/>
      <c r="I13" s="11"/>
      <c r="J13" s="11"/>
      <c r="K13" s="12"/>
    </row>
    <row r="14" spans="1:11">
      <c r="A14" s="86" t="str">
        <f>IF(Data!A226=0,"",Data!A226)</f>
        <v>WWW</v>
      </c>
      <c r="B14" s="86" t="str">
        <f>IF(Data!B226=0,"",Data!B226)</f>
        <v>WOLVERINE WORLD</v>
      </c>
      <c r="C14" s="140">
        <f>IF(Data!C226=0,"",Data!C226)</f>
        <v>6.91</v>
      </c>
      <c r="D14" s="141">
        <f>IF(Data!D226=0,"",Data!D226)</f>
        <v>555382</v>
      </c>
      <c r="E14" s="141">
        <f>IF(Data!E226=0,"",Data!E226)</f>
        <v>3441180</v>
      </c>
      <c r="F14" s="11"/>
      <c r="G14" s="11"/>
      <c r="H14" s="11"/>
      <c r="I14" s="11"/>
      <c r="J14" s="11"/>
      <c r="K14" s="12"/>
    </row>
    <row r="15" spans="1:11">
      <c r="A15" s="86" t="str">
        <f>IF(Data!A227=0,"",Data!A227)</f>
        <v/>
      </c>
      <c r="B15" s="86" t="str">
        <f>IF(Data!B227=0,"",Data!B227)</f>
        <v/>
      </c>
      <c r="C15" s="86" t="str">
        <f>IF(Data!C227=0,"",Data!C227)</f>
        <v/>
      </c>
      <c r="D15" s="86" t="str">
        <f>IF(Data!D227=0,"",Data!D227)</f>
        <v/>
      </c>
      <c r="E15" s="86" t="str">
        <f>IF(Data!E227=0,"",Data!E227)</f>
        <v/>
      </c>
      <c r="F15" s="11"/>
      <c r="G15" s="11"/>
      <c r="H15" s="11"/>
      <c r="I15" s="11"/>
      <c r="J15" s="11"/>
      <c r="K15" s="12"/>
    </row>
    <row r="16" spans="1:11">
      <c r="A16" s="86"/>
      <c r="B16" s="74"/>
      <c r="C16" s="74"/>
      <c r="D16" s="74"/>
      <c r="E16" s="74"/>
      <c r="F16" s="11"/>
      <c r="G16" s="11"/>
      <c r="H16" s="11"/>
      <c r="I16" s="11"/>
      <c r="J16" s="11"/>
      <c r="K16" s="12"/>
    </row>
    <row r="17" spans="1:11">
      <c r="A17" s="86"/>
      <c r="B17" s="74"/>
      <c r="C17" s="74"/>
      <c r="D17" s="74"/>
      <c r="E17" s="80"/>
      <c r="F17" s="11"/>
      <c r="G17" s="11"/>
      <c r="H17" s="11"/>
      <c r="I17" s="11"/>
      <c r="J17" s="11"/>
      <c r="K17" s="12"/>
    </row>
    <row r="18" spans="1:11">
      <c r="A18" s="86"/>
      <c r="B18" s="74"/>
      <c r="C18" s="74"/>
      <c r="D18" s="81"/>
      <c r="E18" s="80"/>
      <c r="F18" s="11"/>
      <c r="G18" s="11"/>
      <c r="H18" s="11"/>
      <c r="I18" s="11"/>
      <c r="J18" s="11"/>
      <c r="K18" s="12"/>
    </row>
    <row r="19" spans="1:11">
      <c r="A19" s="86"/>
      <c r="B19" s="74"/>
      <c r="C19" s="74"/>
      <c r="D19" s="81"/>
      <c r="E19" s="80"/>
      <c r="F19" s="11"/>
      <c r="G19" s="11"/>
      <c r="H19" s="11"/>
      <c r="I19" s="11"/>
      <c r="J19" s="11"/>
      <c r="K19" s="12"/>
    </row>
    <row r="20" spans="1:11">
      <c r="A20" s="86"/>
      <c r="B20" s="74"/>
      <c r="C20" s="74"/>
      <c r="D20" s="74"/>
      <c r="E20" s="74"/>
      <c r="F20" s="15"/>
      <c r="G20" s="15"/>
      <c r="H20" s="15"/>
      <c r="I20" s="15"/>
      <c r="J20" s="15"/>
      <c r="K20" s="10"/>
    </row>
    <row r="21" spans="1:11">
      <c r="A21" s="74"/>
      <c r="B21" s="74"/>
      <c r="C21" s="74"/>
      <c r="D21" s="74"/>
      <c r="E21" s="74"/>
      <c r="F21" s="11"/>
      <c r="G21" s="11"/>
      <c r="H21" s="11"/>
      <c r="I21" s="11"/>
      <c r="J21" s="11"/>
      <c r="K21" s="12"/>
    </row>
    <row r="22" spans="1:11">
      <c r="A22" s="74"/>
      <c r="B22" s="74"/>
      <c r="C22" s="74"/>
      <c r="D22" s="74"/>
      <c r="E22" s="74"/>
      <c r="F22" s="11"/>
      <c r="G22" s="11"/>
      <c r="H22" s="11"/>
      <c r="I22" s="11"/>
      <c r="J22" s="11"/>
      <c r="K22" s="12"/>
    </row>
    <row r="23" spans="1:11">
      <c r="A23" s="74"/>
      <c r="B23" s="74"/>
      <c r="C23" s="74"/>
      <c r="D23" s="74"/>
      <c r="E23" s="74"/>
      <c r="F23" s="11"/>
      <c r="G23" s="11"/>
      <c r="H23" s="11"/>
      <c r="I23" s="11"/>
      <c r="J23" s="11"/>
      <c r="K23" s="12"/>
    </row>
    <row r="24" spans="1:11">
      <c r="A24" s="74"/>
      <c r="B24" s="74"/>
      <c r="C24" s="74"/>
      <c r="D24" s="74"/>
      <c r="E24" s="74"/>
      <c r="F24" s="11"/>
      <c r="G24" s="11"/>
      <c r="H24" s="11"/>
      <c r="I24" s="11"/>
      <c r="J24" s="11"/>
      <c r="K24" s="12"/>
    </row>
    <row r="25" spans="1:11">
      <c r="A25" s="74"/>
      <c r="B25" s="74"/>
      <c r="C25" s="74"/>
      <c r="D25" s="74"/>
      <c r="E25" s="74"/>
      <c r="F25" s="11"/>
      <c r="G25" s="11"/>
      <c r="H25" s="11"/>
      <c r="I25" s="11"/>
      <c r="J25" s="11"/>
      <c r="K25" s="12"/>
    </row>
    <row r="26" spans="1:11">
      <c r="A26" s="74"/>
      <c r="B26" s="74"/>
      <c r="C26" s="74"/>
      <c r="D26" s="74"/>
      <c r="E26" s="74"/>
      <c r="F26" s="11"/>
      <c r="G26" s="11"/>
      <c r="H26" s="11"/>
      <c r="I26" s="11"/>
      <c r="J26" s="11"/>
      <c r="K26" s="12"/>
    </row>
    <row r="27" spans="1:11">
      <c r="A27" s="74"/>
      <c r="B27" s="74"/>
      <c r="C27" s="74"/>
      <c r="D27" s="74"/>
      <c r="E27" s="74"/>
      <c r="F27" s="11"/>
      <c r="G27" s="11"/>
      <c r="H27" s="11"/>
      <c r="I27" s="11"/>
      <c r="J27" s="11"/>
      <c r="K27" s="12"/>
    </row>
    <row r="28" spans="1:11">
      <c r="A28" s="74"/>
      <c r="B28" s="74"/>
      <c r="C28" s="74"/>
      <c r="D28" s="74"/>
      <c r="E28" s="74"/>
      <c r="F28" s="11"/>
      <c r="G28" s="11"/>
      <c r="H28" s="11"/>
      <c r="I28" s="11"/>
      <c r="J28" s="11"/>
      <c r="K28" s="12"/>
    </row>
    <row r="29" spans="1:11">
      <c r="A29" s="74"/>
      <c r="B29" s="74"/>
      <c r="C29" s="74"/>
      <c r="D29" s="74"/>
      <c r="E29" s="74"/>
      <c r="F29" s="11"/>
      <c r="G29" s="11"/>
      <c r="H29" s="11"/>
      <c r="I29" s="11"/>
      <c r="J29" s="11"/>
      <c r="K29" s="12"/>
    </row>
    <row r="30" spans="1:11">
      <c r="A30" s="74"/>
      <c r="B30" s="74"/>
      <c r="C30" s="74"/>
      <c r="D30" s="74"/>
      <c r="E30" s="74"/>
      <c r="F30" s="11"/>
      <c r="G30" s="11"/>
      <c r="H30" s="11"/>
      <c r="I30" s="11"/>
      <c r="J30" s="11"/>
      <c r="K30" s="12"/>
    </row>
    <row r="31" spans="1:11">
      <c r="A31" s="74"/>
      <c r="B31" s="74"/>
      <c r="C31" s="74"/>
      <c r="D31" s="74"/>
      <c r="E31" s="74"/>
      <c r="F31" s="11"/>
      <c r="G31" s="11"/>
      <c r="H31" s="11"/>
      <c r="I31" s="11"/>
      <c r="J31" s="11"/>
      <c r="K31" s="12"/>
    </row>
    <row r="32" spans="1:11">
      <c r="A32" s="74"/>
      <c r="B32" s="74"/>
      <c r="C32" s="74"/>
      <c r="D32" s="74"/>
      <c r="E32" s="74"/>
      <c r="F32" s="11"/>
      <c r="G32" s="11"/>
      <c r="H32" s="11"/>
      <c r="I32" s="11"/>
      <c r="J32" s="11"/>
      <c r="K32" s="12"/>
    </row>
    <row r="33" spans="1:11">
      <c r="A33" s="74"/>
      <c r="B33" s="74"/>
      <c r="C33" s="74"/>
      <c r="D33" s="74"/>
      <c r="E33" s="74"/>
      <c r="F33" s="11"/>
      <c r="G33" s="11"/>
      <c r="H33" s="11"/>
      <c r="I33" s="11"/>
      <c r="J33" s="11"/>
      <c r="K33" s="12"/>
    </row>
    <row r="34" spans="1:11">
      <c r="A34" s="74"/>
      <c r="B34" s="74"/>
      <c r="C34" s="74"/>
      <c r="D34" s="74"/>
      <c r="E34" s="74"/>
      <c r="F34" s="11"/>
      <c r="G34" s="11"/>
      <c r="H34" s="11"/>
      <c r="I34" s="11"/>
      <c r="J34" s="11"/>
      <c r="K34" s="12"/>
    </row>
    <row r="35" spans="1:11">
      <c r="A35" s="74"/>
      <c r="B35" s="74"/>
      <c r="C35" s="74"/>
      <c r="D35" s="74"/>
      <c r="E35" s="74"/>
      <c r="F35" s="11"/>
      <c r="G35" s="11"/>
      <c r="H35" s="11"/>
      <c r="I35" s="11"/>
      <c r="J35" s="11"/>
      <c r="K35" s="12"/>
    </row>
    <row r="36" spans="1:11">
      <c r="A36" s="74"/>
      <c r="B36" s="74"/>
      <c r="C36" s="74"/>
      <c r="D36" s="74"/>
      <c r="E36" s="74"/>
      <c r="F36" s="13"/>
      <c r="G36" s="13"/>
      <c r="H36" s="13"/>
      <c r="I36" s="13"/>
      <c r="J36" s="13"/>
      <c r="K36" s="14"/>
    </row>
    <row r="37" spans="1:11" ht="28.9" customHeight="1">
      <c r="A37" s="183" t="s">
        <v>235</v>
      </c>
      <c r="B37" s="183"/>
      <c r="C37" s="183"/>
      <c r="D37" s="183"/>
      <c r="E37" s="183"/>
      <c r="F37" s="183"/>
      <c r="G37" s="183"/>
      <c r="H37" s="183"/>
      <c r="I37" s="183"/>
      <c r="J37" s="183"/>
    </row>
    <row r="39" spans="1:11" ht="30" customHeight="1"/>
  </sheetData>
  <mergeCells count="3">
    <mergeCell ref="A1:K1"/>
    <mergeCell ref="A2:K2"/>
    <mergeCell ref="A37:J37"/>
  </mergeCells>
  <phoneticPr fontId="11" type="noConversion"/>
  <pageMargins left="0.7" right="0.7" top="0.75" bottom="0.75" header="0.3" footer="0.3"/>
  <pageSetup scale="90" orientation="landscape" r:id="rId1"/>
  <drawing r:id="rId2"/>
</worksheet>
</file>

<file path=xl/worksheets/sheet15.xml><?xml version="1.0" encoding="utf-8"?>
<worksheet xmlns="http://schemas.openxmlformats.org/spreadsheetml/2006/main" xmlns:r="http://schemas.openxmlformats.org/officeDocument/2006/relationships">
  <dimension ref="A1:AZ2166"/>
  <sheetViews>
    <sheetView zoomScaleNormal="100" workbookViewId="0">
      <selection activeCell="B3" sqref="B3"/>
    </sheetView>
  </sheetViews>
  <sheetFormatPr defaultColWidth="9.140625" defaultRowHeight="11.25"/>
  <cols>
    <col min="1" max="1" width="4.5703125" style="48" bestFit="1" customWidth="1"/>
    <col min="2" max="2" width="39.42578125" style="48" bestFit="1" customWidth="1"/>
    <col min="3" max="3" width="17" style="48" bestFit="1" customWidth="1"/>
    <col min="4" max="4" width="13.5703125" style="48" bestFit="1" customWidth="1"/>
    <col min="5" max="5" width="14.140625" style="48" bestFit="1" customWidth="1"/>
    <col min="6" max="6" width="12.5703125" style="48" bestFit="1" customWidth="1"/>
    <col min="7" max="7" width="14.5703125" style="48" bestFit="1" customWidth="1"/>
    <col min="8" max="8" width="13.5703125" style="48" bestFit="1" customWidth="1"/>
    <col min="9" max="9" width="12.5703125" style="48" bestFit="1" customWidth="1"/>
    <col min="10" max="10" width="13.7109375" style="48" bestFit="1" customWidth="1"/>
    <col min="11" max="11" width="14" style="48" bestFit="1" customWidth="1"/>
    <col min="12" max="12" width="14.85546875" style="48" bestFit="1" customWidth="1"/>
    <col min="13" max="13" width="15" style="48" bestFit="1" customWidth="1"/>
    <col min="14" max="14" width="14.85546875" style="48" bestFit="1" customWidth="1"/>
    <col min="15" max="16384" width="9.140625" style="48"/>
  </cols>
  <sheetData>
    <row r="1" spans="1:52" ht="15.75" customHeight="1" thickBot="1">
      <c r="A1" s="230" t="s">
        <v>236</v>
      </c>
      <c r="B1" s="231"/>
      <c r="C1" s="231"/>
      <c r="D1" s="231"/>
      <c r="E1" s="231"/>
      <c r="F1" s="231"/>
      <c r="G1" s="231"/>
      <c r="H1" s="231"/>
      <c r="I1" s="231"/>
      <c r="J1" s="231"/>
    </row>
    <row r="2" spans="1:52" ht="15.75" customHeight="1" thickBot="1">
      <c r="A2" s="228" t="s">
        <v>304</v>
      </c>
      <c r="B2" s="229"/>
      <c r="C2" s="229"/>
      <c r="D2" s="229"/>
      <c r="E2" s="229"/>
      <c r="F2" s="229"/>
      <c r="G2" s="229"/>
      <c r="H2" s="229"/>
      <c r="I2" s="229"/>
      <c r="J2" s="101"/>
    </row>
    <row r="3" spans="1:52" s="67" customFormat="1" ht="12" thickTop="1">
      <c r="A3" s="67" t="str">
        <f>IF(Data!A233=0,"",Data!A233)</f>
        <v>RANK</v>
      </c>
      <c r="B3" s="67" t="str">
        <f>IF(Data!B233=0,"",Data!B233)</f>
        <v>INVESTOR</v>
      </c>
      <c r="C3" s="67" t="str">
        <f>IF(Data!C233=0,"",Data!C233)</f>
        <v>CITY, ST</v>
      </c>
      <c r="D3" s="138" t="str">
        <f>IF(Data!D233=0,"",Data!D233)</f>
        <v>EQUITY ASSESTS</v>
      </c>
      <c r="E3" s="138" t="str">
        <f>IF(Data!E233=0,"",Data!E233)</f>
        <v>COLUMBIA SPORTS</v>
      </c>
      <c r="F3" s="138" t="str">
        <f>IF(Data!F233=0,"",Data!F233)</f>
        <v>CROCS INC</v>
      </c>
      <c r="G3" s="138" t="str">
        <f>IF(Data!G233=0,"",Data!G233)</f>
        <v>DECKERS OUTDOOR</v>
      </c>
      <c r="H3" s="138" t="str">
        <f>IF(Data!H233=0,"",Data!H233)</f>
        <v>QUIKSILVER INC</v>
      </c>
      <c r="I3" s="138" t="str">
        <f>IF(Data!I233=0,"",Data!I233)</f>
        <v>SKECHERS USA-A</v>
      </c>
      <c r="J3" s="138" t="str">
        <f>IF(Data!J233=0,"",Data!J233)</f>
        <v>TIMBERLAND CO A</v>
      </c>
      <c r="K3" s="138" t="str">
        <f>IF(Data!K233=0,"",Data!K233)</f>
        <v>UNDER ARMOUR-A</v>
      </c>
      <c r="L3" s="138" t="str">
        <f>IF(Data!L233=0,"",Data!L233)</f>
        <v>V F CORP</v>
      </c>
      <c r="M3" s="138" t="str">
        <f>IF(Data!M233=0,"",Data!M233)</f>
        <v>WOLVERINE WORLD</v>
      </c>
      <c r="N3" s="138" t="str">
        <f>IF(Data!N233=0,"",Data!N233)</f>
        <v>TOT $ INV IN GRP</v>
      </c>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row>
    <row r="4" spans="1:52" s="67" customFormat="1">
      <c r="A4" s="67">
        <f>IF(Data!A234=0,"",Data!A234)</f>
        <v>1</v>
      </c>
      <c r="B4" s="67" t="str">
        <f>IF(Data!B234=0,"",Data!B234)</f>
        <v>Pnc Wealth Management</v>
      </c>
      <c r="C4" s="67" t="str">
        <f>IF(Data!C234=0,"",Data!C234)</f>
        <v>Philadelphia, PA</v>
      </c>
      <c r="D4" s="138">
        <f>IF(Data!D234=0,"",Data!D234)</f>
        <v>37526431</v>
      </c>
      <c r="E4" s="138">
        <f>IF(Data!E234=0,"",Data!E234)</f>
        <v>28218</v>
      </c>
      <c r="F4" s="138">
        <f>IF(Data!F234=0,"",Data!F234)</f>
        <v>54342</v>
      </c>
      <c r="G4" s="138">
        <f>IF(Data!G234=0,"",Data!G234)</f>
        <v>3521</v>
      </c>
      <c r="H4" s="138">
        <f>IF(Data!H234=0,"",Data!H234)</f>
        <v>8586</v>
      </c>
      <c r="I4" s="138" t="str">
        <f>IF(Data!I234=0,"",Data!I234)</f>
        <v/>
      </c>
      <c r="J4" s="138">
        <f>IF(Data!J234=0,"",Data!J234)</f>
        <v>22154</v>
      </c>
      <c r="K4" s="138">
        <f>IF(Data!K234=0,"",Data!K234)</f>
        <v>41364</v>
      </c>
      <c r="L4" s="138">
        <f>IF(Data!L234=0,"",Data!L234)</f>
        <v>1683981965</v>
      </c>
      <c r="M4" s="138">
        <f>IF(Data!M234=0,"",Data!M234)</f>
        <v>14905</v>
      </c>
      <c r="N4" s="138">
        <f>IF(Data!N234=0,"",Data!N234)</f>
        <v>1684155055</v>
      </c>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row>
    <row r="5" spans="1:52" s="67" customFormat="1">
      <c r="A5" s="67">
        <f>IF(Data!A235=0,"",Data!A235)</f>
        <v>2</v>
      </c>
      <c r="B5" s="67" t="str">
        <f>IF(Data!B235=0,"",Data!B235)</f>
        <v>Bmo Capital Markets (us)</v>
      </c>
      <c r="C5" s="67" t="str">
        <f>IF(Data!C235=0,"",Data!C235)</f>
        <v>New York, NY</v>
      </c>
      <c r="D5" s="138">
        <f>IF(Data!D235=0,"",Data!D235)</f>
        <v>479074</v>
      </c>
      <c r="E5" s="138" t="str">
        <f>IF(Data!E235=0,"",Data!E235)</f>
        <v/>
      </c>
      <c r="F5" s="138">
        <f>IF(Data!F235=0,"",Data!F235)</f>
        <v>6870671</v>
      </c>
      <c r="G5" s="138">
        <f>IF(Data!G235=0,"",Data!G235)</f>
        <v>5276530</v>
      </c>
      <c r="H5" s="138">
        <f>IF(Data!H235=0,"",Data!H235)</f>
        <v>4842504</v>
      </c>
      <c r="I5" s="138" t="str">
        <f>IF(Data!I235=0,"",Data!I235)</f>
        <v/>
      </c>
      <c r="J5" s="138" t="str">
        <f>IF(Data!J235=0,"",Data!J235)</f>
        <v/>
      </c>
      <c r="K5" s="138" t="str">
        <f>IF(Data!K235=0,"",Data!K235)</f>
        <v/>
      </c>
      <c r="L5" s="138">
        <f>IF(Data!L235=0,"",Data!L235)</f>
        <v>1031177387</v>
      </c>
      <c r="M5" s="138">
        <f>IF(Data!M235=0,"",Data!M235)</f>
        <v>85201261</v>
      </c>
      <c r="N5" s="138">
        <f>IF(Data!N235=0,"",Data!N235)</f>
        <v>1133368353</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row>
    <row r="6" spans="1:52" s="67" customFormat="1">
      <c r="A6" s="67">
        <f>IF(Data!A236=0,"",Data!A236)</f>
        <v>3</v>
      </c>
      <c r="B6" s="67" t="str">
        <f>IF(Data!B236=0,"",Data!B236)</f>
        <v>Fidelity Management &amp; Research</v>
      </c>
      <c r="C6" s="67" t="str">
        <f>IF(Data!C236=0,"",Data!C236)</f>
        <v>Boston, MA</v>
      </c>
      <c r="D6" s="138">
        <f>IF(Data!D236=0,"",Data!D236)</f>
        <v>579300825</v>
      </c>
      <c r="E6" s="138">
        <f>IF(Data!E236=0,"",Data!E236)</f>
        <v>56196000</v>
      </c>
      <c r="F6" s="138">
        <f>IF(Data!F236=0,"",Data!F236)</f>
        <v>19290583</v>
      </c>
      <c r="G6" s="138">
        <f>IF(Data!G236=0,"",Data!G236)</f>
        <v>205906904</v>
      </c>
      <c r="H6" s="138">
        <f>IF(Data!H236=0,"",Data!H236)</f>
        <v>34987950</v>
      </c>
      <c r="I6" s="138">
        <f>IF(Data!I236=0,"",Data!I236)</f>
        <v>39367021</v>
      </c>
      <c r="J6" s="138">
        <f>IF(Data!J236=0,"",Data!J236)</f>
        <v>79602744</v>
      </c>
      <c r="K6" s="138">
        <f>IF(Data!K236=0,"",Data!K236)</f>
        <v>79599227</v>
      </c>
      <c r="L6" s="138">
        <f>IF(Data!L236=0,"",Data!L236)</f>
        <v>108942395</v>
      </c>
      <c r="M6" s="138">
        <f>IF(Data!M236=0,"",Data!M236)</f>
        <v>1471367</v>
      </c>
      <c r="N6" s="138">
        <f>IF(Data!N236=0,"",Data!N236)</f>
        <v>625364191</v>
      </c>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52" s="67" customFormat="1">
      <c r="A7" s="67">
        <f>IF(Data!A237=0,"",Data!A237)</f>
        <v>4</v>
      </c>
      <c r="B7" s="67" t="str">
        <f>IF(Data!B237=0,"",Data!B237)</f>
        <v>Barclays Global Investors, N.a.</v>
      </c>
      <c r="C7" s="67" t="str">
        <f>IF(Data!C237=0,"",Data!C237)</f>
        <v>San Francisco, CA</v>
      </c>
      <c r="D7" s="138">
        <f>IF(Data!D237=0,"",Data!D237)</f>
        <v>601469635</v>
      </c>
      <c r="E7" s="138">
        <f>IF(Data!E237=0,"",Data!E237)</f>
        <v>20799785</v>
      </c>
      <c r="F7" s="138">
        <f>IF(Data!F237=0,"",Data!F237)</f>
        <v>14815944</v>
      </c>
      <c r="G7" s="138">
        <f>IF(Data!G237=0,"",Data!G237)</f>
        <v>78219113</v>
      </c>
      <c r="H7" s="138">
        <f>IF(Data!H237=0,"",Data!H237)</f>
        <v>48879110</v>
      </c>
      <c r="I7" s="138">
        <f>IF(Data!I237=0,"",Data!I237)</f>
        <v>30261240</v>
      </c>
      <c r="J7" s="138">
        <f>IF(Data!J237=0,"",Data!J237)</f>
        <v>36542133</v>
      </c>
      <c r="K7" s="138">
        <f>IF(Data!K237=0,"",Data!K237)</f>
        <v>29624483</v>
      </c>
      <c r="L7" s="138">
        <f>IF(Data!L237=0,"",Data!L237)</f>
        <v>217273386</v>
      </c>
      <c r="M7" s="138">
        <f>IF(Data!M237=0,"",Data!M237)</f>
        <v>77876327</v>
      </c>
      <c r="N7" s="138">
        <f>IF(Data!N237=0,"",Data!N237)</f>
        <v>554291521</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row>
    <row r="8" spans="1:52" s="67" customFormat="1">
      <c r="A8" s="67">
        <f>IF(Data!A238=0,"",Data!A238)</f>
        <v>5</v>
      </c>
      <c r="B8" s="67" t="str">
        <f>IF(Data!B238=0,"",Data!B238)</f>
        <v>Capital Research Global Investors</v>
      </c>
      <c r="C8" s="67" t="str">
        <f>IF(Data!C238=0,"",Data!C238)</f>
        <v>Los Angeles, CA</v>
      </c>
      <c r="D8" s="138">
        <f>IF(Data!D238=0,"",Data!D238)</f>
        <v>262035245</v>
      </c>
      <c r="E8" s="138" t="str">
        <f>IF(Data!E238=0,"",Data!E238)</f>
        <v/>
      </c>
      <c r="F8" s="138" t="str">
        <f>IF(Data!F238=0,"",Data!F238)</f>
        <v/>
      </c>
      <c r="G8" s="138" t="str">
        <f>IF(Data!G238=0,"",Data!G238)</f>
        <v/>
      </c>
      <c r="H8" s="138" t="str">
        <f>IF(Data!H238=0,"",Data!H238)</f>
        <v/>
      </c>
      <c r="I8" s="138" t="str">
        <f>IF(Data!I238=0,"",Data!I238)</f>
        <v/>
      </c>
      <c r="J8" s="138">
        <f>IF(Data!J238=0,"",Data!J238)</f>
        <v>100937910</v>
      </c>
      <c r="K8" s="138" t="str">
        <f>IF(Data!K238=0,"",Data!K238)</f>
        <v/>
      </c>
      <c r="L8" s="138">
        <f>IF(Data!L238=0,"",Data!L238)</f>
        <v>445912500</v>
      </c>
      <c r="M8" s="138" t="str">
        <f>IF(Data!M238=0,"",Data!M238)</f>
        <v/>
      </c>
      <c r="N8" s="138">
        <f>IF(Data!N238=0,"",Data!N238)</f>
        <v>546850410</v>
      </c>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row>
    <row r="9" spans="1:52" s="67" customFormat="1">
      <c r="A9" s="67">
        <f>IF(Data!A239=0,"",Data!A239)</f>
        <v>6</v>
      </c>
      <c r="B9" s="67" t="str">
        <f>IF(Data!B239=0,"",Data!B239)</f>
        <v>Vanguard Group, Inc.</v>
      </c>
      <c r="C9" s="67" t="str">
        <f>IF(Data!C239=0,"",Data!C239)</f>
        <v>Malvern, PA</v>
      </c>
      <c r="D9" s="138">
        <f>IF(Data!D239=0,"",Data!D239)</f>
        <v>491419810</v>
      </c>
      <c r="E9" s="138">
        <f>IF(Data!E239=0,"",Data!E239)</f>
        <v>18109683</v>
      </c>
      <c r="F9" s="138">
        <f>IF(Data!F239=0,"",Data!F239)</f>
        <v>11006527</v>
      </c>
      <c r="G9" s="138">
        <f>IF(Data!G239=0,"",Data!G239)</f>
        <v>56916205</v>
      </c>
      <c r="H9" s="138">
        <f>IF(Data!H239=0,"",Data!H239)</f>
        <v>35446353</v>
      </c>
      <c r="I9" s="138">
        <f>IF(Data!I239=0,"",Data!I239)</f>
        <v>24785586</v>
      </c>
      <c r="J9" s="138">
        <f>IF(Data!J239=0,"",Data!J239)</f>
        <v>24154634</v>
      </c>
      <c r="K9" s="138">
        <f>IF(Data!K239=0,"",Data!K239)</f>
        <v>31476660</v>
      </c>
      <c r="L9" s="138">
        <f>IF(Data!L239=0,"",Data!L239)</f>
        <v>283423226</v>
      </c>
      <c r="M9" s="138">
        <f>IF(Data!M239=0,"",Data!M239)</f>
        <v>47710125</v>
      </c>
      <c r="N9" s="138">
        <f>IF(Data!N239=0,"",Data!N239)</f>
        <v>533028999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row>
    <row r="10" spans="1:52" s="67" customFormat="1">
      <c r="A10" s="67">
        <f>IF(Data!A240=0,"",Data!A240)</f>
        <v>7</v>
      </c>
      <c r="B10" s="67" t="str">
        <f>IF(Data!B240=0,"",Data!B240)</f>
        <v>J.p. Morgan Investment Management Inc. (new York)</v>
      </c>
      <c r="C10" s="67" t="str">
        <f>IF(Data!C240=0,"",Data!C240)</f>
        <v>New York, NY</v>
      </c>
      <c r="D10" s="138">
        <f>IF(Data!D240=0,"",Data!D240)</f>
        <v>114883567</v>
      </c>
      <c r="E10" s="138">
        <f>IF(Data!E240=0,"",Data!E240)</f>
        <v>30455021</v>
      </c>
      <c r="F10" s="138">
        <f>IF(Data!F240=0,"",Data!F240)</f>
        <v>1482731</v>
      </c>
      <c r="G10" s="138">
        <f>IF(Data!G240=0,"",Data!G240)</f>
        <v>19843558</v>
      </c>
      <c r="H10" s="138">
        <f>IF(Data!H240=0,"",Data!H240)</f>
        <v>1893780</v>
      </c>
      <c r="I10" s="138" t="str">
        <f>IF(Data!I240=0,"",Data!I240)</f>
        <v/>
      </c>
      <c r="J10" s="138" t="str">
        <f>IF(Data!J240=0,"",Data!J240)</f>
        <v/>
      </c>
      <c r="K10" s="138">
        <f>IF(Data!K240=0,"",Data!K240)</f>
        <v>2508037</v>
      </c>
      <c r="L10" s="138">
        <f>IF(Data!L240=0,"",Data!L240)</f>
        <v>367982970</v>
      </c>
      <c r="M10" s="138">
        <f>IF(Data!M240=0,"",Data!M240)</f>
        <v>311139</v>
      </c>
      <c r="N10" s="138">
        <f>IF(Data!N240=0,"",Data!N240)</f>
        <v>424477236</v>
      </c>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row>
    <row r="11" spans="1:52" s="67" customFormat="1">
      <c r="A11" s="67">
        <f>IF(Data!A241=0,"",Data!A241)</f>
        <v>8</v>
      </c>
      <c r="B11" s="67" t="str">
        <f>IF(Data!B241=0,"",Data!B241)</f>
        <v>Alliancebernstein L.p.</v>
      </c>
      <c r="C11" s="67" t="str">
        <f>IF(Data!C241=0,"",Data!C241)</f>
        <v>New York, NY</v>
      </c>
      <c r="D11" s="138">
        <f>IF(Data!D241=0,"",Data!D241)</f>
        <v>267429550</v>
      </c>
      <c r="E11" s="138">
        <f>IF(Data!E241=0,"",Data!E241)</f>
        <v>429498</v>
      </c>
      <c r="F11" s="138">
        <f>IF(Data!F241=0,"",Data!F241)</f>
        <v>102275</v>
      </c>
      <c r="G11" s="138">
        <f>IF(Data!G241=0,"",Data!G241)</f>
        <v>1217035</v>
      </c>
      <c r="H11" s="138">
        <f>IF(Data!H241=0,"",Data!H241)</f>
        <v>805545</v>
      </c>
      <c r="I11" s="138">
        <f>IF(Data!I241=0,"",Data!I241)</f>
        <v>367548</v>
      </c>
      <c r="J11" s="138">
        <f>IF(Data!J241=0,"",Data!J241)</f>
        <v>811836</v>
      </c>
      <c r="K11" s="138">
        <f>IF(Data!K241=0,"",Data!K241)</f>
        <v>60386028</v>
      </c>
      <c r="L11" s="138">
        <f>IF(Data!L241=0,"",Data!L241)</f>
        <v>316404776</v>
      </c>
      <c r="M11" s="138">
        <f>IF(Data!M241=0,"",Data!M241)</f>
        <v>1022578</v>
      </c>
      <c r="N11" s="138">
        <f>IF(Data!N241=0,"",Data!N241)</f>
        <v>381547119</v>
      </c>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row>
    <row r="12" spans="1:52" s="67" customFormat="1">
      <c r="A12" s="67">
        <f>IF(Data!A242=0,"",Data!A242)</f>
        <v>9</v>
      </c>
      <c r="B12" s="67" t="str">
        <f>IF(Data!B242=0,"",Data!B242)</f>
        <v>State Street Global Advisors (us)</v>
      </c>
      <c r="C12" s="67" t="str">
        <f>IF(Data!C242=0,"",Data!C242)</f>
        <v>Boston, MA</v>
      </c>
      <c r="D12" s="138">
        <f>IF(Data!D242=0,"",Data!D242)</f>
        <v>534289960</v>
      </c>
      <c r="E12" s="138">
        <f>IF(Data!E242=0,"",Data!E242)</f>
        <v>8847900</v>
      </c>
      <c r="F12" s="138">
        <f>IF(Data!F242=0,"",Data!F242)</f>
        <v>4211856</v>
      </c>
      <c r="G12" s="138">
        <f>IF(Data!G242=0,"",Data!G242)</f>
        <v>28858115</v>
      </c>
      <c r="H12" s="138">
        <f>IF(Data!H242=0,"",Data!H242)</f>
        <v>22433404</v>
      </c>
      <c r="I12" s="138">
        <f>IF(Data!I242=0,"",Data!I242)</f>
        <v>6124779</v>
      </c>
      <c r="J12" s="138">
        <f>IF(Data!J242=0,"",Data!J242)</f>
        <v>23306631</v>
      </c>
      <c r="K12" s="138">
        <f>IF(Data!K242=0,"",Data!K242)</f>
        <v>12765758</v>
      </c>
      <c r="L12" s="138">
        <f>IF(Data!L242=0,"",Data!L242)</f>
        <v>215576204</v>
      </c>
      <c r="M12" s="138">
        <f>IF(Data!M242=0,"",Data!M242)</f>
        <v>29473524</v>
      </c>
      <c r="N12" s="138">
        <f>IF(Data!N242=0,"",Data!N242)</f>
        <v>351598171</v>
      </c>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row>
    <row r="13" spans="1:52" s="67" customFormat="1">
      <c r="A13" s="67">
        <f>IF(Data!A243=0,"",Data!A243)</f>
        <v>10</v>
      </c>
      <c r="B13" s="67" t="str">
        <f>IF(Data!B243=0,"",Data!B243)</f>
        <v>Oppenheimer Capital L.l.c.</v>
      </c>
      <c r="C13" s="67" t="str">
        <f>IF(Data!C243=0,"",Data!C243)</f>
        <v>New York, NY</v>
      </c>
      <c r="D13" s="138">
        <f>IF(Data!D243=0,"",Data!D243)</f>
        <v>31986999</v>
      </c>
      <c r="E13" s="138" t="str">
        <f>IF(Data!E243=0,"",Data!E243)</f>
        <v/>
      </c>
      <c r="F13" s="138">
        <f>IF(Data!F243=0,"",Data!F243)</f>
        <v>1027509</v>
      </c>
      <c r="G13" s="138">
        <f>IF(Data!G243=0,"",Data!G243)</f>
        <v>2792</v>
      </c>
      <c r="H13" s="138" t="str">
        <f>IF(Data!H243=0,"",Data!H243)</f>
        <v/>
      </c>
      <c r="I13" s="138" t="str">
        <f>IF(Data!I243=0,"",Data!I243)</f>
        <v/>
      </c>
      <c r="J13" s="138" t="str">
        <f>IF(Data!J243=0,"",Data!J243)</f>
        <v/>
      </c>
      <c r="K13" s="138">
        <f>IF(Data!K243=0,"",Data!K243)</f>
        <v>9122486</v>
      </c>
      <c r="L13" s="138">
        <f>IF(Data!L243=0,"",Data!L243)</f>
        <v>259115721</v>
      </c>
      <c r="M13" s="138">
        <f>IF(Data!M243=0,"",Data!M243)</f>
        <v>4427486</v>
      </c>
      <c r="N13" s="138">
        <f>IF(Data!N243=0,"",Data!N243)</f>
        <v>273695994</v>
      </c>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row>
    <row r="14" spans="1:52" s="67" customFormat="1">
      <c r="A14" s="67">
        <f>IF(Data!A244=0,"",Data!A244)</f>
        <v>11</v>
      </c>
      <c r="B14" s="67" t="str">
        <f>IF(Data!B244=0,"",Data!B244)</f>
        <v>Columbia Management Advisors, Inc.</v>
      </c>
      <c r="C14" s="67" t="str">
        <f>IF(Data!C244=0,"",Data!C244)</f>
        <v>Boston, MA</v>
      </c>
      <c r="D14" s="138">
        <f>IF(Data!D244=0,"",Data!D244)</f>
        <v>157248793</v>
      </c>
      <c r="E14" s="138">
        <f>IF(Data!E244=0,"",Data!E244)</f>
        <v>30599284</v>
      </c>
      <c r="F14" s="138">
        <f>IF(Data!F244=0,"",Data!F244)</f>
        <v>2266651</v>
      </c>
      <c r="G14" s="138">
        <f>IF(Data!G244=0,"",Data!G244)</f>
        <v>18323995</v>
      </c>
      <c r="H14" s="138">
        <f>IF(Data!H244=0,"",Data!H244)</f>
        <v>9305888</v>
      </c>
      <c r="I14" s="138">
        <f>IF(Data!I244=0,"",Data!I244)</f>
        <v>2248322</v>
      </c>
      <c r="J14" s="138">
        <f>IF(Data!J244=0,"",Data!J244)</f>
        <v>2962678</v>
      </c>
      <c r="K14" s="138">
        <f>IF(Data!K244=0,"",Data!K244)</f>
        <v>1913912</v>
      </c>
      <c r="L14" s="138">
        <f>IF(Data!L244=0,"",Data!L244)</f>
        <v>128433269</v>
      </c>
      <c r="M14" s="138">
        <f>IF(Data!M244=0,"",Data!M244)</f>
        <v>19001851</v>
      </c>
      <c r="N14" s="138">
        <f>IF(Data!N244=0,"",Data!N244)</f>
        <v>215055850</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row>
    <row r="15" spans="1:52" s="67" customFormat="1">
      <c r="A15" s="67">
        <f>IF(Data!A245=0,"",Data!A245)</f>
        <v>12</v>
      </c>
      <c r="B15" s="67" t="str">
        <f>IF(Data!B245=0,"",Data!B245)</f>
        <v>Mazama Capital Management, Inc.</v>
      </c>
      <c r="C15" s="67" t="str">
        <f>IF(Data!C245=0,"",Data!C245)</f>
        <v>Portland, OR</v>
      </c>
      <c r="D15" s="138">
        <f>IF(Data!D245=0,"",Data!D245)</f>
        <v>5544413</v>
      </c>
      <c r="E15" s="138" t="str">
        <f>IF(Data!E245=0,"",Data!E245)</f>
        <v/>
      </c>
      <c r="F15" s="138">
        <f>IF(Data!F245=0,"",Data!F245)</f>
        <v>35808871</v>
      </c>
      <c r="G15" s="138" t="str">
        <f>IF(Data!G245=0,"",Data!G245)</f>
        <v/>
      </c>
      <c r="H15" s="138">
        <f>IF(Data!H245=0,"",Data!H245)</f>
        <v>162751081</v>
      </c>
      <c r="I15" s="138" t="str">
        <f>IF(Data!I245=0,"",Data!I245)</f>
        <v/>
      </c>
      <c r="J15" s="138" t="str">
        <f>IF(Data!J245=0,"",Data!J245)</f>
        <v/>
      </c>
      <c r="K15" s="138" t="str">
        <f>IF(Data!K245=0,"",Data!K245)</f>
        <v/>
      </c>
      <c r="L15" s="138" t="str">
        <f>IF(Data!L245=0,"",Data!L245)</f>
        <v/>
      </c>
      <c r="M15" s="138" t="str">
        <f>IF(Data!M245=0,"",Data!M245)</f>
        <v/>
      </c>
      <c r="N15" s="138">
        <f>IF(Data!N245=0,"",Data!N245)</f>
        <v>198559952</v>
      </c>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row>
    <row r="16" spans="1:52" s="67" customFormat="1">
      <c r="A16" s="67">
        <f>IF(Data!A246=0,"",Data!A246)</f>
        <v>13</v>
      </c>
      <c r="B16" s="67" t="str">
        <f>IF(Data!B246=0,"",Data!B246)</f>
        <v>Franklin Global Advisors</v>
      </c>
      <c r="C16" s="67" t="str">
        <f>IF(Data!C246=0,"",Data!C246)</f>
        <v>New York, NY</v>
      </c>
      <c r="D16" s="138">
        <f>IF(Data!D246=0,"",Data!D246)</f>
        <v>6360361</v>
      </c>
      <c r="E16" s="138" t="str">
        <f>IF(Data!E246=0,"",Data!E246)</f>
        <v/>
      </c>
      <c r="F16" s="138" t="str">
        <f>IF(Data!F246=0,"",Data!F246)</f>
        <v/>
      </c>
      <c r="G16" s="138" t="str">
        <f>IF(Data!G246=0,"",Data!G246)</f>
        <v/>
      </c>
      <c r="H16" s="138" t="str">
        <f>IF(Data!H246=0,"",Data!H246)</f>
        <v/>
      </c>
      <c r="I16" s="138" t="str">
        <f>IF(Data!I246=0,"",Data!I246)</f>
        <v/>
      </c>
      <c r="J16" s="138">
        <f>IF(Data!J246=0,"",Data!J246)</f>
        <v>15868470</v>
      </c>
      <c r="K16" s="138">
        <f>IF(Data!K246=0,"",Data!K246)</f>
        <v>4625874</v>
      </c>
      <c r="L16" s="138">
        <f>IF(Data!L246=0,"",Data!L246)</f>
        <v>46715577</v>
      </c>
      <c r="M16" s="138">
        <f>IF(Data!M246=0,"",Data!M246)</f>
        <v>128692602</v>
      </c>
      <c r="N16" s="138">
        <f>IF(Data!N246=0,"",Data!N246)</f>
        <v>195902523</v>
      </c>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row>
    <row r="17" spans="1:52" s="67" customFormat="1">
      <c r="A17" s="67">
        <f>IF(Data!A247=0,"",Data!A247)</f>
        <v>14</v>
      </c>
      <c r="B17" s="67" t="str">
        <f>IF(Data!B247=0,"",Data!B247)</f>
        <v>Capital World Investors</v>
      </c>
      <c r="C17" s="67" t="str">
        <f>IF(Data!C247=0,"",Data!C247)</f>
        <v>Los Angeles, CA</v>
      </c>
      <c r="D17" s="138">
        <f>IF(Data!D247=0,"",Data!D247)</f>
        <v>323292342</v>
      </c>
      <c r="E17" s="138" t="str">
        <f>IF(Data!E247=0,"",Data!E247)</f>
        <v/>
      </c>
      <c r="F17" s="138">
        <f>IF(Data!F247=0,"",Data!F247)</f>
        <v>5196000</v>
      </c>
      <c r="G17" s="138" t="str">
        <f>IF(Data!G247=0,"",Data!G247)</f>
        <v/>
      </c>
      <c r="H17" s="138">
        <f>IF(Data!H247=0,"",Data!H247)</f>
        <v>30780000</v>
      </c>
      <c r="I17" s="138" t="str">
        <f>IF(Data!I247=0,"",Data!I247)</f>
        <v/>
      </c>
      <c r="J17" s="138" t="str">
        <f>IF(Data!J247=0,"",Data!J247)</f>
        <v/>
      </c>
      <c r="K17" s="138" t="str">
        <f>IF(Data!K247=0,"",Data!K247)</f>
        <v/>
      </c>
      <c r="L17" s="138">
        <f>IF(Data!L247=0,"",Data!L247)</f>
        <v>158202000</v>
      </c>
      <c r="M17" s="138" t="str">
        <f>IF(Data!M247=0,"",Data!M247)</f>
        <v/>
      </c>
      <c r="N17" s="138">
        <f>IF(Data!N247=0,"",Data!N247)</f>
        <v>194178000</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row>
    <row r="18" spans="1:52" s="67" customFormat="1">
      <c r="A18" s="67">
        <f>IF(Data!A248=0,"",Data!A248)</f>
        <v>15</v>
      </c>
      <c r="B18" s="67" t="str">
        <f>IF(Data!B248=0,"",Data!B248)</f>
        <v>Nfj Investment Group L.p.</v>
      </c>
      <c r="C18" s="67" t="str">
        <f>IF(Data!C248=0,"",Data!C248)</f>
        <v>Dallas, TX</v>
      </c>
      <c r="D18" s="138">
        <f>IF(Data!D248=0,"",Data!D248)</f>
        <v>19155434</v>
      </c>
      <c r="E18" s="138" t="str">
        <f>IF(Data!E248=0,"",Data!E248)</f>
        <v/>
      </c>
      <c r="F18" s="138" t="str">
        <f>IF(Data!F248=0,"",Data!F248)</f>
        <v/>
      </c>
      <c r="G18" s="138" t="str">
        <f>IF(Data!G248=0,"",Data!G248)</f>
        <v/>
      </c>
      <c r="H18" s="138" t="str">
        <f>IF(Data!H248=0,"",Data!H248)</f>
        <v/>
      </c>
      <c r="I18" s="138" t="str">
        <f>IF(Data!I248=0,"",Data!I248)</f>
        <v/>
      </c>
      <c r="J18" s="138" t="str">
        <f>IF(Data!J248=0,"",Data!J248)</f>
        <v/>
      </c>
      <c r="K18" s="138" t="str">
        <f>IF(Data!K248=0,"",Data!K248)</f>
        <v/>
      </c>
      <c r="L18" s="138">
        <f>IF(Data!L248=0,"",Data!L248)</f>
        <v>193072358</v>
      </c>
      <c r="M18" s="138" t="str">
        <f>IF(Data!M248=0,"",Data!M248)</f>
        <v/>
      </c>
      <c r="N18" s="138">
        <f>IF(Data!N248=0,"",Data!N248)</f>
        <v>193072358</v>
      </c>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row>
    <row r="19" spans="1:52" s="67" customFormat="1">
      <c r="A19" s="67">
        <f>IF(Data!A249=0,"",Data!A249)</f>
        <v>16</v>
      </c>
      <c r="B19" s="67" t="str">
        <f>IF(Data!B249=0,"",Data!B249)</f>
        <v>Baron Capital Management, Inc.</v>
      </c>
      <c r="C19" s="67" t="str">
        <f>IF(Data!C249=0,"",Data!C249)</f>
        <v>New York, NY</v>
      </c>
      <c r="D19" s="138">
        <f>IF(Data!D249=0,"",Data!D249)</f>
        <v>18198195</v>
      </c>
      <c r="E19" s="138" t="str">
        <f>IF(Data!E249=0,"",Data!E249)</f>
        <v/>
      </c>
      <c r="F19" s="138" t="str">
        <f>IF(Data!F249=0,"",Data!F249)</f>
        <v/>
      </c>
      <c r="G19" s="138" t="str">
        <f>IF(Data!G249=0,"",Data!G249)</f>
        <v/>
      </c>
      <c r="H19" s="138">
        <f>IF(Data!H249=0,"",Data!H249)</f>
        <v>20250000</v>
      </c>
      <c r="I19" s="138" t="str">
        <f>IF(Data!I249=0,"",Data!I249)</f>
        <v/>
      </c>
      <c r="J19" s="138" t="str">
        <f>IF(Data!J249=0,"",Data!J249)</f>
        <v/>
      </c>
      <c r="K19" s="138">
        <f>IF(Data!K249=0,"",Data!K249)</f>
        <v>163324858</v>
      </c>
      <c r="L19" s="138" t="str">
        <f>IF(Data!L249=0,"",Data!L249)</f>
        <v/>
      </c>
      <c r="M19" s="138" t="str">
        <f>IF(Data!M249=0,"",Data!M249)</f>
        <v/>
      </c>
      <c r="N19" s="138">
        <f>IF(Data!N249=0,"",Data!N249)</f>
        <v>183574858</v>
      </c>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row>
    <row r="20" spans="1:52" s="67" customFormat="1">
      <c r="A20" s="67">
        <f>IF(Data!A250=0,"",Data!A250)</f>
        <v>17</v>
      </c>
      <c r="B20" s="67" t="str">
        <f>IF(Data!B250=0,"",Data!B250)</f>
        <v>Royce &amp; Associates, Llc</v>
      </c>
      <c r="C20" s="67" t="str">
        <f>IF(Data!C250=0,"",Data!C250)</f>
        <v>New York, NY</v>
      </c>
      <c r="D20" s="138">
        <f>IF(Data!D250=0,"",Data!D250)</f>
        <v>28488963</v>
      </c>
      <c r="E20" s="138">
        <f>IF(Data!E250=0,"",Data!E250)</f>
        <v>50817280</v>
      </c>
      <c r="F20" s="138" t="str">
        <f>IF(Data!F250=0,"",Data!F250)</f>
        <v/>
      </c>
      <c r="G20" s="138" t="str">
        <f>IF(Data!G250=0,"",Data!G250)</f>
        <v/>
      </c>
      <c r="H20" s="138">
        <f>IF(Data!H250=0,"",Data!H250)</f>
        <v>13119570</v>
      </c>
      <c r="I20" s="138">
        <f>IF(Data!I250=0,"",Data!I250)</f>
        <v>155766</v>
      </c>
      <c r="J20" s="138">
        <f>IF(Data!J250=0,"",Data!J250)</f>
        <v>81692836</v>
      </c>
      <c r="K20" s="138" t="str">
        <f>IF(Data!K250=0,"",Data!K250)</f>
        <v/>
      </c>
      <c r="L20" s="138" t="str">
        <f>IF(Data!L250=0,"",Data!L250)</f>
        <v/>
      </c>
      <c r="M20" s="138">
        <f>IF(Data!M250=0,"",Data!M250)</f>
        <v>29764762</v>
      </c>
      <c r="N20" s="138">
        <f>IF(Data!N250=0,"",Data!N250)</f>
        <v>175550214</v>
      </c>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row>
    <row r="21" spans="1:52" s="67" customFormat="1">
      <c r="A21" s="67">
        <f>IF(Data!A251=0,"",Data!A251)</f>
        <v>18</v>
      </c>
      <c r="B21" s="67" t="str">
        <f>IF(Data!B251=0,"",Data!B251)</f>
        <v>Bny Mellon Wealth Management</v>
      </c>
      <c r="C21" s="67" t="str">
        <f>IF(Data!C251=0,"",Data!C251)</f>
        <v>New York, NY</v>
      </c>
      <c r="D21" s="138">
        <f>IF(Data!D251=0,"",Data!D251)</f>
        <v>131266543</v>
      </c>
      <c r="E21" s="138">
        <f>IF(Data!E251=0,"",Data!E251)</f>
        <v>1891758</v>
      </c>
      <c r="F21" s="138">
        <f>IF(Data!F251=0,"",Data!F251)</f>
        <v>2673026</v>
      </c>
      <c r="G21" s="138">
        <f>IF(Data!G251=0,"",Data!G251)</f>
        <v>22244850</v>
      </c>
      <c r="H21" s="138">
        <f>IF(Data!H251=0,"",Data!H251)</f>
        <v>3270424</v>
      </c>
      <c r="I21" s="138">
        <f>IF(Data!I251=0,"",Data!I251)</f>
        <v>3574770</v>
      </c>
      <c r="J21" s="138">
        <f>IF(Data!J251=0,"",Data!J251)</f>
        <v>4214712</v>
      </c>
      <c r="K21" s="138">
        <f>IF(Data!K251=0,"",Data!K251)</f>
        <v>2697002</v>
      </c>
      <c r="L21" s="138">
        <f>IF(Data!L251=0,"",Data!L251)</f>
        <v>114556860</v>
      </c>
      <c r="M21" s="138">
        <f>IF(Data!M251=0,"",Data!M251)</f>
        <v>10427012</v>
      </c>
      <c r="N21" s="138">
        <f>IF(Data!N251=0,"",Data!N251)</f>
        <v>165550414</v>
      </c>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row>
    <row r="22" spans="1:52" s="67" customFormat="1">
      <c r="A22" s="67">
        <f>IF(Data!A252=0,"",Data!A252)</f>
        <v>19</v>
      </c>
      <c r="B22" s="67" t="str">
        <f>IF(Data!B252=0,"",Data!B252)</f>
        <v>Franklin Advisers, Inc.</v>
      </c>
      <c r="C22" s="67" t="str">
        <f>IF(Data!C252=0,"",Data!C252)</f>
        <v>San Mateo, CA</v>
      </c>
      <c r="D22" s="138">
        <f>IF(Data!D252=0,"",Data!D252)</f>
        <v>50013876</v>
      </c>
      <c r="E22" s="138" t="str">
        <f>IF(Data!E252=0,"",Data!E252)</f>
        <v/>
      </c>
      <c r="F22" s="138" t="str">
        <f>IF(Data!F252=0,"",Data!F252)</f>
        <v/>
      </c>
      <c r="G22" s="138" t="str">
        <f>IF(Data!G252=0,"",Data!G252)</f>
        <v/>
      </c>
      <c r="H22" s="138" t="str">
        <f>IF(Data!H252=0,"",Data!H252)</f>
        <v/>
      </c>
      <c r="I22" s="138" t="str">
        <f>IF(Data!I252=0,"",Data!I252)</f>
        <v/>
      </c>
      <c r="J22" s="138" t="str">
        <f>IF(Data!J252=0,"",Data!J252)</f>
        <v/>
      </c>
      <c r="K22" s="138">
        <f>IF(Data!K252=0,"",Data!K252)</f>
        <v>4091589</v>
      </c>
      <c r="L22" s="138">
        <f>IF(Data!L252=0,"",Data!L252)</f>
        <v>39217655</v>
      </c>
      <c r="M22" s="138">
        <f>IF(Data!M252=0,"",Data!M252)</f>
        <v>122141633</v>
      </c>
      <c r="N22" s="138">
        <f>IF(Data!N252=0,"",Data!N252)</f>
        <v>165450877</v>
      </c>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row>
    <row r="23" spans="1:52" s="67" customFormat="1">
      <c r="A23" s="67">
        <f>IF(Data!A253=0,"",Data!A253)</f>
        <v>20</v>
      </c>
      <c r="B23" s="67" t="str">
        <f>IF(Data!B253=0,"",Data!B253)</f>
        <v>Enhanced Investment Technologies Inc.</v>
      </c>
      <c r="C23" s="67" t="str">
        <f>IF(Data!C253=0,"",Data!C253)</f>
        <v>Princeton, NJ</v>
      </c>
      <c r="D23" s="138">
        <f>IF(Data!D253=0,"",Data!D253)</f>
        <v>65663564</v>
      </c>
      <c r="E23" s="138" t="str">
        <f>IF(Data!E253=0,"",Data!E253)</f>
        <v/>
      </c>
      <c r="F23" s="138">
        <f>IF(Data!F253=0,"",Data!F253)</f>
        <v>9757846</v>
      </c>
      <c r="G23" s="138" t="str">
        <f>IF(Data!G253=0,"",Data!G253)</f>
        <v/>
      </c>
      <c r="H23" s="138" t="str">
        <f>IF(Data!H253=0,"",Data!H253)</f>
        <v/>
      </c>
      <c r="I23" s="138">
        <f>IF(Data!I253=0,"",Data!I253)</f>
        <v>872889</v>
      </c>
      <c r="J23" s="138" t="str">
        <f>IF(Data!J253=0,"",Data!J253)</f>
        <v/>
      </c>
      <c r="K23" s="138" t="str">
        <f>IF(Data!K253=0,"",Data!K253)</f>
        <v/>
      </c>
      <c r="L23" s="138">
        <f>IF(Data!L253=0,"",Data!L253)</f>
        <v>125492030</v>
      </c>
      <c r="M23" s="138">
        <f>IF(Data!M253=0,"",Data!M253)</f>
        <v>1064009</v>
      </c>
      <c r="N23" s="138">
        <f>IF(Data!N253=0,"",Data!N253)</f>
        <v>137186774</v>
      </c>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row>
    <row r="24" spans="1:52" s="67" customFormat="1">
      <c r="A24" s="67">
        <f>IF(Data!A254=0,"",Data!A254)</f>
        <v>21</v>
      </c>
      <c r="B24" s="67" t="str">
        <f>IF(Data!B254=0,"",Data!B254)</f>
        <v>Maverick Capital, Ltd.</v>
      </c>
      <c r="C24" s="67" t="str">
        <f>IF(Data!C254=0,"",Data!C254)</f>
        <v>Dallas, TX</v>
      </c>
      <c r="D24" s="138">
        <f>IF(Data!D254=0,"",Data!D254)</f>
        <v>10632138</v>
      </c>
      <c r="E24" s="138" t="str">
        <f>IF(Data!E254=0,"",Data!E254)</f>
        <v/>
      </c>
      <c r="F24" s="138">
        <f>IF(Data!F254=0,"",Data!F254)</f>
        <v>2231634</v>
      </c>
      <c r="G24" s="138" t="str">
        <f>IF(Data!G254=0,"",Data!G254)</f>
        <v/>
      </c>
      <c r="H24" s="138" t="str">
        <f>IF(Data!H254=0,"",Data!H254)</f>
        <v/>
      </c>
      <c r="I24" s="138" t="str">
        <f>IF(Data!I254=0,"",Data!I254)</f>
        <v/>
      </c>
      <c r="J24" s="138" t="str">
        <f>IF(Data!J254=0,"",Data!J254)</f>
        <v/>
      </c>
      <c r="K24" s="138">
        <f>IF(Data!K254=0,"",Data!K254)</f>
        <v>124899287</v>
      </c>
      <c r="L24" s="138" t="str">
        <f>IF(Data!L254=0,"",Data!L254)</f>
        <v/>
      </c>
      <c r="M24" s="138" t="str">
        <f>IF(Data!M254=0,"",Data!M254)</f>
        <v/>
      </c>
      <c r="N24" s="138">
        <f>IF(Data!N254=0,"",Data!N254)</f>
        <v>127130921</v>
      </c>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row>
    <row r="25" spans="1:52" s="67" customFormat="1">
      <c r="A25" s="67">
        <f>IF(Data!A255=0,"",Data!A255)</f>
        <v>22</v>
      </c>
      <c r="B25" s="67" t="str">
        <f>IF(Data!B255=0,"",Data!B255)</f>
        <v>M &amp; G Investment Management Ltd.</v>
      </c>
      <c r="C25" s="67" t="str">
        <f>IF(Data!C255=0,"",Data!C255)</f>
        <v>London</v>
      </c>
      <c r="D25" s="138">
        <f>IF(Data!D255=0,"",Data!D255)</f>
        <v>7640776</v>
      </c>
      <c r="E25" s="138" t="str">
        <f>IF(Data!E255=0,"",Data!E255)</f>
        <v/>
      </c>
      <c r="F25" s="138" t="str">
        <f>IF(Data!F255=0,"",Data!F255)</f>
        <v/>
      </c>
      <c r="G25" s="138" t="str">
        <f>IF(Data!G255=0,"",Data!G255)</f>
        <v/>
      </c>
      <c r="H25" s="138" t="str">
        <f>IF(Data!H255=0,"",Data!H255)</f>
        <v/>
      </c>
      <c r="I25" s="138" t="str">
        <f>IF(Data!I255=0,"",Data!I255)</f>
        <v/>
      </c>
      <c r="J25" s="138" t="str">
        <f>IF(Data!J255=0,"",Data!J255)</f>
        <v/>
      </c>
      <c r="K25" s="138" t="str">
        <f>IF(Data!K255=0,"",Data!K255)</f>
        <v/>
      </c>
      <c r="L25" s="138">
        <f>IF(Data!L255=0,"",Data!L255)</f>
        <v>122245632</v>
      </c>
      <c r="M25" s="138" t="str">
        <f>IF(Data!M255=0,"",Data!M255)</f>
        <v/>
      </c>
      <c r="N25" s="138">
        <f>IF(Data!N255=0,"",Data!N255)</f>
        <v>122245632</v>
      </c>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row>
    <row r="26" spans="1:52" s="67" customFormat="1">
      <c r="A26" s="67">
        <f>IF(Data!A256=0,"",Data!A256)</f>
        <v>23</v>
      </c>
      <c r="B26" s="67" t="str">
        <f>IF(Data!B256=0,"",Data!B256)</f>
        <v>Sprucegrove Investment Management, Ltd.</v>
      </c>
      <c r="C26" s="67" t="str">
        <f>IF(Data!C256=0,"",Data!C256)</f>
        <v>Toronto</v>
      </c>
      <c r="D26" s="138">
        <f>IF(Data!D256=0,"",Data!D256)</f>
        <v>4237869</v>
      </c>
      <c r="E26" s="138">
        <f>IF(Data!E256=0,"",Data!E256)</f>
        <v>25843457</v>
      </c>
      <c r="F26" s="138" t="str">
        <f>IF(Data!F256=0,"",Data!F256)</f>
        <v/>
      </c>
      <c r="G26" s="138" t="str">
        <f>IF(Data!G256=0,"",Data!G256)</f>
        <v/>
      </c>
      <c r="H26" s="138" t="str">
        <f>IF(Data!H256=0,"",Data!H256)</f>
        <v/>
      </c>
      <c r="I26" s="138" t="str">
        <f>IF(Data!I256=0,"",Data!I256)</f>
        <v/>
      </c>
      <c r="J26" s="138">
        <f>IF(Data!J256=0,"",Data!J256)</f>
        <v>46989576</v>
      </c>
      <c r="K26" s="138" t="str">
        <f>IF(Data!K256=0,"",Data!K256)</f>
        <v/>
      </c>
      <c r="L26" s="138">
        <f>IF(Data!L256=0,"",Data!L256)</f>
        <v>45905723</v>
      </c>
      <c r="M26" s="138" t="str">
        <f>IF(Data!M256=0,"",Data!M256)</f>
        <v/>
      </c>
      <c r="N26" s="138">
        <f>IF(Data!N256=0,"",Data!N256)</f>
        <v>118738756</v>
      </c>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row>
    <row r="27" spans="1:52" s="67" customFormat="1">
      <c r="A27" s="67">
        <f>IF(Data!A257=0,"",Data!A257)</f>
        <v>24</v>
      </c>
      <c r="B27" s="67" t="str">
        <f>IF(Data!B257=0,"",Data!B257)</f>
        <v>Wellington Management Company, Llp</v>
      </c>
      <c r="C27" s="67" t="str">
        <f>IF(Data!C257=0,"",Data!C257)</f>
        <v>Boston, MA</v>
      </c>
      <c r="D27" s="138">
        <f>IF(Data!D257=0,"",Data!D257)</f>
        <v>290061547</v>
      </c>
      <c r="E27" s="138" t="str">
        <f>IF(Data!E257=0,"",Data!E257)</f>
        <v/>
      </c>
      <c r="F27" s="138">
        <f>IF(Data!F257=0,"",Data!F257)</f>
        <v>6391491</v>
      </c>
      <c r="G27" s="138">
        <f>IF(Data!G257=0,"",Data!G257)</f>
        <v>10786511</v>
      </c>
      <c r="H27" s="138" t="str">
        <f>IF(Data!H257=0,"",Data!H257)</f>
        <v/>
      </c>
      <c r="I27" s="138">
        <f>IF(Data!I257=0,"",Data!I257)</f>
        <v>59042803</v>
      </c>
      <c r="J27" s="138" t="str">
        <f>IF(Data!J257=0,"",Data!J257)</f>
        <v/>
      </c>
      <c r="K27" s="138">
        <f>IF(Data!K257=0,"",Data!K257)</f>
        <v>37528661</v>
      </c>
      <c r="L27" s="138" t="str">
        <f>IF(Data!L257=0,"",Data!L257)</f>
        <v/>
      </c>
      <c r="M27" s="138" t="str">
        <f>IF(Data!M257=0,"",Data!M257)</f>
        <v/>
      </c>
      <c r="N27" s="138">
        <f>IF(Data!N257=0,"",Data!N257)</f>
        <v>113749466</v>
      </c>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row>
    <row r="28" spans="1:52" s="67" customFormat="1">
      <c r="A28" s="67">
        <f>IF(Data!A258=0,"",Data!A258)</f>
        <v>25</v>
      </c>
      <c r="B28" s="67" t="str">
        <f>IF(Data!B258=0,"",Data!B258)</f>
        <v>New York State Teachers' Retirement System</v>
      </c>
      <c r="C28" s="67" t="str">
        <f>IF(Data!C258=0,"",Data!C258)</f>
        <v>Albany, NY</v>
      </c>
      <c r="D28" s="138">
        <f>IF(Data!D258=0,"",Data!D258)</f>
        <v>47722279</v>
      </c>
      <c r="E28" s="138" t="str">
        <f>IF(Data!E258=0,"",Data!E258)</f>
        <v/>
      </c>
      <c r="F28" s="138">
        <f>IF(Data!F258=0,"",Data!F258)</f>
        <v>4393651</v>
      </c>
      <c r="G28" s="138">
        <f>IF(Data!G258=0,"",Data!G258)</f>
        <v>20795820</v>
      </c>
      <c r="H28" s="138">
        <f>IF(Data!H258=0,"",Data!H258)</f>
        <v>5485320</v>
      </c>
      <c r="I28" s="138">
        <f>IF(Data!I258=0,"",Data!I258)</f>
        <v>3348969</v>
      </c>
      <c r="J28" s="138">
        <f>IF(Data!J258=0,"",Data!J258)</f>
        <v>429942</v>
      </c>
      <c r="K28" s="138" t="str">
        <f>IF(Data!K258=0,"",Data!K258)</f>
        <v/>
      </c>
      <c r="L28" s="138">
        <f>IF(Data!L258=0,"",Data!L258)</f>
        <v>71113350</v>
      </c>
      <c r="M28" s="138">
        <f>IF(Data!M258=0,"",Data!M258)</f>
        <v>8077125</v>
      </c>
      <c r="N28" s="138">
        <f>IF(Data!N258=0,"",Data!N258)</f>
        <v>113644177</v>
      </c>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row>
    <row r="29" spans="1:52" s="67" customFormat="1">
      <c r="A29" s="67">
        <f>IF(Data!A259=0,"",Data!A259)</f>
        <v>26</v>
      </c>
      <c r="B29" s="67" t="str">
        <f>IF(Data!B259=0,"",Data!B259)</f>
        <v>Dimensional Fund Advisors, Lp</v>
      </c>
      <c r="C29" s="67" t="str">
        <f>IF(Data!C259=0,"",Data!C259)</f>
        <v>Santa Monica, CA</v>
      </c>
      <c r="D29" s="138">
        <f>IF(Data!D259=0,"",Data!D259)</f>
        <v>69956059</v>
      </c>
      <c r="E29" s="138">
        <f>IF(Data!E259=0,"",Data!E259)</f>
        <v>13487883</v>
      </c>
      <c r="F29" s="138">
        <f>IF(Data!F259=0,"",Data!F259)</f>
        <v>102188</v>
      </c>
      <c r="G29" s="138">
        <f>IF(Data!G259=0,"",Data!G259)</f>
        <v>15701148</v>
      </c>
      <c r="H29" s="138">
        <f>IF(Data!H259=0,"",Data!H259)</f>
        <v>21240808</v>
      </c>
      <c r="I29" s="138">
        <f>IF(Data!I259=0,"",Data!I259)</f>
        <v>11407823</v>
      </c>
      <c r="J29" s="138">
        <f>IF(Data!J259=0,"",Data!J259)</f>
        <v>10615924</v>
      </c>
      <c r="K29" s="138">
        <f>IF(Data!K259=0,"",Data!K259)</f>
        <v>2346890</v>
      </c>
      <c r="L29" s="138">
        <f>IF(Data!L259=0,"",Data!L259)</f>
        <v>12632817</v>
      </c>
      <c r="M29" s="138">
        <f>IF(Data!M259=0,"",Data!M259)</f>
        <v>17852483</v>
      </c>
      <c r="N29" s="138">
        <f>IF(Data!N259=0,"",Data!N259)</f>
        <v>105387964</v>
      </c>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52" s="67" customFormat="1">
      <c r="A30" s="67">
        <f>IF(Data!A260=0,"",Data!A260)</f>
        <v>27</v>
      </c>
      <c r="B30" s="67" t="str">
        <f>IF(Data!B260=0,"",Data!B260)</f>
        <v>Northern Trust Investments, N.a.</v>
      </c>
      <c r="C30" s="67" t="str">
        <f>IF(Data!C260=0,"",Data!C260)</f>
        <v>Chicago, IL</v>
      </c>
      <c r="D30" s="138">
        <f>IF(Data!D260=0,"",Data!D260)</f>
        <v>117882772</v>
      </c>
      <c r="E30" s="138">
        <f>IF(Data!E260=0,"",Data!E260)</f>
        <v>4021988</v>
      </c>
      <c r="F30" s="138">
        <f>IF(Data!F260=0,"",Data!F260)</f>
        <v>995787</v>
      </c>
      <c r="G30" s="138">
        <f>IF(Data!G260=0,"",Data!G260)</f>
        <v>10909611</v>
      </c>
      <c r="H30" s="138">
        <f>IF(Data!H260=0,"",Data!H260)</f>
        <v>6298925</v>
      </c>
      <c r="I30" s="138">
        <f>IF(Data!I260=0,"",Data!I260)</f>
        <v>3078915</v>
      </c>
      <c r="J30" s="138">
        <f>IF(Data!J260=0,"",Data!J260)</f>
        <v>6846679</v>
      </c>
      <c r="K30" s="138">
        <f>IF(Data!K260=0,"",Data!K260)</f>
        <v>6443029</v>
      </c>
      <c r="L30" s="138">
        <f>IF(Data!L260=0,"",Data!L260)</f>
        <v>55282681</v>
      </c>
      <c r="M30" s="138">
        <f>IF(Data!M260=0,"",Data!M260)</f>
        <v>10263786</v>
      </c>
      <c r="N30" s="138">
        <f>IF(Data!N260=0,"",Data!N260)</f>
        <v>104141401</v>
      </c>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row>
    <row r="31" spans="1:52" s="67" customFormat="1">
      <c r="A31" s="67">
        <f>IF(Data!A261=0,"",Data!A261)</f>
        <v>28</v>
      </c>
      <c r="B31" s="67" t="str">
        <f>IF(Data!B261=0,"",Data!B261)</f>
        <v>Loomis, Sayles &amp; Company, L.p.</v>
      </c>
      <c r="C31" s="67" t="str">
        <f>IF(Data!C261=0,"",Data!C261)</f>
        <v>Boston, MA</v>
      </c>
      <c r="D31" s="138">
        <f>IF(Data!D261=0,"",Data!D261)</f>
        <v>18307070</v>
      </c>
      <c r="E31" s="138" t="str">
        <f>IF(Data!E261=0,"",Data!E261)</f>
        <v/>
      </c>
      <c r="F31" s="138" t="str">
        <f>IF(Data!F261=0,"",Data!F261)</f>
        <v/>
      </c>
      <c r="G31" s="138" t="str">
        <f>IF(Data!G261=0,"",Data!G261)</f>
        <v/>
      </c>
      <c r="H31" s="138" t="str">
        <f>IF(Data!H261=0,"",Data!H261)</f>
        <v/>
      </c>
      <c r="I31" s="138" t="str">
        <f>IF(Data!I261=0,"",Data!I261)</f>
        <v/>
      </c>
      <c r="J31" s="138" t="str">
        <f>IF(Data!J261=0,"",Data!J261)</f>
        <v/>
      </c>
      <c r="K31" s="138" t="str">
        <f>IF(Data!K261=0,"",Data!K261)</f>
        <v/>
      </c>
      <c r="L31" s="138">
        <f>IF(Data!L261=0,"",Data!L261)</f>
        <v>103679464</v>
      </c>
      <c r="M31" s="138" t="str">
        <f>IF(Data!M261=0,"",Data!M261)</f>
        <v/>
      </c>
      <c r="N31" s="138">
        <f>IF(Data!N261=0,"",Data!N261)</f>
        <v>103679464</v>
      </c>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row>
    <row r="32" spans="1:52" s="67" customFormat="1">
      <c r="A32" s="67">
        <f>IF(Data!A262=0,"",Data!A262)</f>
        <v>29</v>
      </c>
      <c r="B32" s="67" t="str">
        <f>IF(Data!B262=0,"",Data!B262)</f>
        <v>Tiaa-cref</v>
      </c>
      <c r="C32" s="67" t="str">
        <f>IF(Data!C262=0,"",Data!C262)</f>
        <v>New York, NY</v>
      </c>
      <c r="D32" s="138">
        <f>IF(Data!D262=0,"",Data!D262)</f>
        <v>142277704</v>
      </c>
      <c r="E32" s="138">
        <f>IF(Data!E262=0,"",Data!E262)</f>
        <v>3521241</v>
      </c>
      <c r="F32" s="138">
        <f>IF(Data!F262=0,"",Data!F262)</f>
        <v>2743817</v>
      </c>
      <c r="G32" s="138">
        <f>IF(Data!G262=0,"",Data!G262)</f>
        <v>13113264</v>
      </c>
      <c r="H32" s="138">
        <f>IF(Data!H262=0,"",Data!H262)</f>
        <v>7867376</v>
      </c>
      <c r="I32" s="138">
        <f>IF(Data!I262=0,"",Data!I262)</f>
        <v>3933291</v>
      </c>
      <c r="J32" s="138">
        <f>IF(Data!J262=0,"",Data!J262)</f>
        <v>5379920</v>
      </c>
      <c r="K32" s="138">
        <f>IF(Data!K262=0,"",Data!K262)</f>
        <v>8994740</v>
      </c>
      <c r="L32" s="138">
        <f>IF(Data!L262=0,"",Data!L262)</f>
        <v>44932703</v>
      </c>
      <c r="M32" s="138">
        <f>IF(Data!M262=0,"",Data!M262)</f>
        <v>11500441</v>
      </c>
      <c r="N32" s="138">
        <f>IF(Data!N262=0,"",Data!N262)</f>
        <v>101986793</v>
      </c>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row>
    <row r="33" spans="1:52" s="67" customFormat="1">
      <c r="A33" s="67">
        <f>IF(Data!A263=0,"",Data!A263)</f>
        <v>30</v>
      </c>
      <c r="B33" s="67" t="str">
        <f>IF(Data!B263=0,"",Data!B263)</f>
        <v>Primecap Management Company</v>
      </c>
      <c r="C33" s="67" t="str">
        <f>IF(Data!C263=0,"",Data!C263)</f>
        <v>Pasadena, CA</v>
      </c>
      <c r="D33" s="138">
        <f>IF(Data!D263=0,"",Data!D263)</f>
        <v>61958064</v>
      </c>
      <c r="E33" s="138" t="str">
        <f>IF(Data!E263=0,"",Data!E263)</f>
        <v/>
      </c>
      <c r="F33" s="138" t="str">
        <f>IF(Data!F263=0,"",Data!F263)</f>
        <v/>
      </c>
      <c r="G33" s="138" t="str">
        <f>IF(Data!G263=0,"",Data!G263)</f>
        <v/>
      </c>
      <c r="H33" s="138">
        <f>IF(Data!H263=0,"",Data!H263)</f>
        <v>99727046</v>
      </c>
      <c r="I33" s="138" t="str">
        <f>IF(Data!I263=0,"",Data!I263)</f>
        <v/>
      </c>
      <c r="J33" s="138" t="str">
        <f>IF(Data!J263=0,"",Data!J263)</f>
        <v/>
      </c>
      <c r="K33" s="138" t="str">
        <f>IF(Data!K263=0,"",Data!K263)</f>
        <v/>
      </c>
      <c r="L33" s="138" t="str">
        <f>IF(Data!L263=0,"",Data!L263)</f>
        <v/>
      </c>
      <c r="M33" s="138" t="str">
        <f>IF(Data!M263=0,"",Data!M263)</f>
        <v/>
      </c>
      <c r="N33" s="138">
        <f>IF(Data!N263=0,"",Data!N263)</f>
        <v>99727046</v>
      </c>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row>
    <row r="34" spans="1:52" s="67" customFormat="1">
      <c r="A34" s="67">
        <f>IF(Data!A264=0,"",Data!A264)</f>
        <v>31</v>
      </c>
      <c r="B34" s="67" t="str">
        <f>IF(Data!B264=0,"",Data!B264)</f>
        <v>Evergreen Investment Management Company, Llc</v>
      </c>
      <c r="C34" s="67" t="str">
        <f>IF(Data!C264=0,"",Data!C264)</f>
        <v>Boston, MA</v>
      </c>
      <c r="D34" s="138">
        <f>IF(Data!D264=0,"",Data!D264)</f>
        <v>49685182</v>
      </c>
      <c r="E34" s="138">
        <f>IF(Data!E264=0,"",Data!E264)</f>
        <v>451776</v>
      </c>
      <c r="F34" s="138">
        <f>IF(Data!F264=0,"",Data!F264)</f>
        <v>103916</v>
      </c>
      <c r="G34" s="138">
        <f>IF(Data!G264=0,"",Data!G264)</f>
        <v>851500</v>
      </c>
      <c r="H34" s="138" t="str">
        <f>IF(Data!H264=0,"",Data!H264)</f>
        <v/>
      </c>
      <c r="I34" s="138">
        <f>IF(Data!I264=0,"",Data!I264)</f>
        <v>428097</v>
      </c>
      <c r="J34" s="138">
        <f>IF(Data!J264=0,"",Data!J264)</f>
        <v>83377651</v>
      </c>
      <c r="K34" s="138">
        <f>IF(Data!K264=0,"",Data!K264)</f>
        <v>63976</v>
      </c>
      <c r="L34" s="138">
        <f>IF(Data!L264=0,"",Data!L264)</f>
        <v>6742895</v>
      </c>
      <c r="M34" s="138">
        <f>IF(Data!M264=0,"",Data!M264)</f>
        <v>736987</v>
      </c>
      <c r="N34" s="138">
        <f>IF(Data!N264=0,"",Data!N264)</f>
        <v>92756798</v>
      </c>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row>
    <row r="35" spans="1:52" s="67" customFormat="1">
      <c r="A35" s="67">
        <f>IF(Data!A265=0,"",Data!A265)</f>
        <v>32</v>
      </c>
      <c r="B35" s="67" t="str">
        <f>IF(Data!B265=0,"",Data!B265)</f>
        <v>Grantham, Mayo, Van Otterloo &amp; Co., L.l.c.</v>
      </c>
      <c r="C35" s="67" t="str">
        <f>IF(Data!C265=0,"",Data!C265)</f>
        <v>Boston, MA</v>
      </c>
      <c r="D35" s="138">
        <f>IF(Data!D265=0,"",Data!D265)</f>
        <v>34619796</v>
      </c>
      <c r="E35" s="138">
        <f>IF(Data!E265=0,"",Data!E265)</f>
        <v>357246</v>
      </c>
      <c r="F35" s="138" t="str">
        <f>IF(Data!F265=0,"",Data!F265)</f>
        <v/>
      </c>
      <c r="G35" s="138">
        <f>IF(Data!G265=0,"",Data!G265)</f>
        <v>1553920</v>
      </c>
      <c r="H35" s="138" t="str">
        <f>IF(Data!H265=0,"",Data!H265)</f>
        <v/>
      </c>
      <c r="I35" s="138" t="str">
        <f>IF(Data!I265=0,"",Data!I265)</f>
        <v/>
      </c>
      <c r="J35" s="138" t="str">
        <f>IF(Data!J265=0,"",Data!J265)</f>
        <v/>
      </c>
      <c r="K35" s="138" t="str">
        <f>IF(Data!K265=0,"",Data!K265)</f>
        <v/>
      </c>
      <c r="L35" s="138">
        <f>IF(Data!L265=0,"",Data!L265)</f>
        <v>87283378</v>
      </c>
      <c r="M35" s="138" t="str">
        <f>IF(Data!M265=0,"",Data!M265)</f>
        <v/>
      </c>
      <c r="N35" s="138">
        <f>IF(Data!N265=0,"",Data!N265)</f>
        <v>89194544</v>
      </c>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row>
    <row r="36" spans="1:52" s="67" customFormat="1">
      <c r="A36" s="67">
        <f>IF(Data!A266=0,"",Data!A266)</f>
        <v>33</v>
      </c>
      <c r="B36" s="67" t="str">
        <f>IF(Data!B266=0,"",Data!B266)</f>
        <v>Buckingham Capital Management, Inc.</v>
      </c>
      <c r="C36" s="67" t="str">
        <f>IF(Data!C266=0,"",Data!C266)</f>
        <v>New York, NY</v>
      </c>
      <c r="D36" s="138">
        <f>IF(Data!D266=0,"",Data!D266)</f>
        <v>1755563</v>
      </c>
      <c r="E36" s="138" t="str">
        <f>IF(Data!E266=0,"",Data!E266)</f>
        <v/>
      </c>
      <c r="F36" s="138" t="str">
        <f>IF(Data!F266=0,"",Data!F266)</f>
        <v/>
      </c>
      <c r="G36" s="138">
        <f>IF(Data!G266=0,"",Data!G266)</f>
        <v>47770900</v>
      </c>
      <c r="H36" s="138">
        <f>IF(Data!H266=0,"",Data!H266)</f>
        <v>20529450</v>
      </c>
      <c r="I36" s="138">
        <f>IF(Data!I266=0,"",Data!I266)</f>
        <v>11689440</v>
      </c>
      <c r="J36" s="138" t="str">
        <f>IF(Data!J266=0,"",Data!J266)</f>
        <v/>
      </c>
      <c r="K36" s="138" t="str">
        <f>IF(Data!K266=0,"",Data!K266)</f>
        <v/>
      </c>
      <c r="L36" s="138">
        <f>IF(Data!L266=0,"",Data!L266)</f>
        <v>8235810</v>
      </c>
      <c r="M36" s="138" t="str">
        <f>IF(Data!M266=0,"",Data!M266)</f>
        <v/>
      </c>
      <c r="N36" s="138">
        <f>IF(Data!N266=0,"",Data!N266)</f>
        <v>88225600</v>
      </c>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row>
    <row r="37" spans="1:52" s="67" customFormat="1">
      <c r="A37" s="67">
        <f>IF(Data!A267=0,"",Data!A267)</f>
        <v>34</v>
      </c>
      <c r="B37" s="67" t="str">
        <f>IF(Data!B267=0,"",Data!B267)</f>
        <v>Quantitative Management Associates Llc</v>
      </c>
      <c r="C37" s="67" t="str">
        <f>IF(Data!C267=0,"",Data!C267)</f>
        <v>Newark, NJ</v>
      </c>
      <c r="D37" s="138">
        <f>IF(Data!D267=0,"",Data!D267)</f>
        <v>45507294</v>
      </c>
      <c r="E37" s="138">
        <f>IF(Data!E267=0,"",Data!E267)</f>
        <v>196686</v>
      </c>
      <c r="F37" s="138">
        <f>IF(Data!F267=0,"",Data!F267)</f>
        <v>656047</v>
      </c>
      <c r="G37" s="138">
        <f>IF(Data!G267=0,"",Data!G267)</f>
        <v>47360689</v>
      </c>
      <c r="H37" s="138">
        <f>IF(Data!H267=0,"",Data!H267)</f>
        <v>1862530</v>
      </c>
      <c r="I37" s="138">
        <f>IF(Data!I267=0,"",Data!I267)</f>
        <v>3463797</v>
      </c>
      <c r="J37" s="138">
        <f>IF(Data!J267=0,"",Data!J267)</f>
        <v>842522</v>
      </c>
      <c r="K37" s="138" t="str">
        <f>IF(Data!K267=0,"",Data!K267)</f>
        <v/>
      </c>
      <c r="L37" s="138">
        <f>IF(Data!L267=0,"",Data!L267)</f>
        <v>23657093</v>
      </c>
      <c r="M37" s="138">
        <f>IF(Data!M267=0,"",Data!M267)</f>
        <v>7973955</v>
      </c>
      <c r="N37" s="138">
        <f>IF(Data!N267=0,"",Data!N267)</f>
        <v>86013319</v>
      </c>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row>
    <row r="38" spans="1:52" s="67" customFormat="1">
      <c r="A38" s="67">
        <f>IF(Data!A268=0,"",Data!A268)</f>
        <v>35</v>
      </c>
      <c r="B38" s="67" t="str">
        <f>IF(Data!B268=0,"",Data!B268)</f>
        <v>Putnam Investment Management, L.l.c.</v>
      </c>
      <c r="C38" s="67" t="str">
        <f>IF(Data!C268=0,"",Data!C268)</f>
        <v>Boston, MA</v>
      </c>
      <c r="D38" s="138">
        <f>IF(Data!D268=0,"",Data!D268)</f>
        <v>65903850</v>
      </c>
      <c r="E38" s="138">
        <f>IF(Data!E268=0,"",Data!E268)</f>
        <v>420226</v>
      </c>
      <c r="F38" s="138">
        <f>IF(Data!F268=0,"",Data!F268)</f>
        <v>1255271</v>
      </c>
      <c r="G38" s="138">
        <f>IF(Data!G268=0,"",Data!G268)</f>
        <v>10929885</v>
      </c>
      <c r="H38" s="138">
        <f>IF(Data!H268=0,"",Data!H268)</f>
        <v>12150</v>
      </c>
      <c r="I38" s="138">
        <f>IF(Data!I268=0,"",Data!I268)</f>
        <v>6374584</v>
      </c>
      <c r="J38" s="138">
        <f>IF(Data!J268=0,"",Data!J268)</f>
        <v>18773483</v>
      </c>
      <c r="K38" s="138" t="str">
        <f>IF(Data!K268=0,"",Data!K268)</f>
        <v/>
      </c>
      <c r="L38" s="138">
        <f>IF(Data!L268=0,"",Data!L268)</f>
        <v>1499584</v>
      </c>
      <c r="M38" s="138">
        <f>IF(Data!M268=0,"",Data!M268)</f>
        <v>46345810</v>
      </c>
      <c r="N38" s="138">
        <f>IF(Data!N268=0,"",Data!N268)</f>
        <v>85610993</v>
      </c>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row>
    <row r="39" spans="1:52" s="67" customFormat="1">
      <c r="A39" s="67">
        <f>IF(Data!A269=0,"",Data!A269)</f>
        <v>36</v>
      </c>
      <c r="B39" s="67" t="str">
        <f>IF(Data!B269=0,"",Data!B269)</f>
        <v>Renaissance Technologies Corp.</v>
      </c>
      <c r="C39" s="67" t="str">
        <f>IF(Data!C269=0,"",Data!C269)</f>
        <v>New York, NY</v>
      </c>
      <c r="D39" s="138">
        <f>IF(Data!D269=0,"",Data!D269)</f>
        <v>54241484</v>
      </c>
      <c r="E39" s="138">
        <f>IF(Data!E269=0,"",Data!E269)</f>
        <v>1527367</v>
      </c>
      <c r="F39" s="138" t="str">
        <f>IF(Data!F269=0,"",Data!F269)</f>
        <v/>
      </c>
      <c r="G39" s="138">
        <f>IF(Data!G269=0,"",Data!G269)</f>
        <v>20868660</v>
      </c>
      <c r="H39" s="138" t="str">
        <f>IF(Data!H269=0,"",Data!H269)</f>
        <v/>
      </c>
      <c r="I39" s="138">
        <f>IF(Data!I269=0,"",Data!I269)</f>
        <v>17729366</v>
      </c>
      <c r="J39" s="138" t="str">
        <f>IF(Data!J269=0,"",Data!J269)</f>
        <v/>
      </c>
      <c r="K39" s="138" t="str">
        <f>IF(Data!K269=0,"",Data!K269)</f>
        <v/>
      </c>
      <c r="L39" s="138">
        <f>IF(Data!L269=0,"",Data!L269)</f>
        <v>44800635</v>
      </c>
      <c r="M39" s="138" t="str">
        <f>IF(Data!M269=0,"",Data!M269)</f>
        <v/>
      </c>
      <c r="N39" s="138">
        <f>IF(Data!N269=0,"",Data!N269)</f>
        <v>84926028</v>
      </c>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row>
    <row r="40" spans="1:52" s="67" customFormat="1">
      <c r="A40" s="67">
        <f>IF(Data!A270=0,"",Data!A270)</f>
        <v>37</v>
      </c>
      <c r="B40" s="67" t="str">
        <f>IF(Data!B270=0,"",Data!B270)</f>
        <v>Vinik Asset Management, L.p.</v>
      </c>
      <c r="C40" s="67" t="str">
        <f>IF(Data!C270=0,"",Data!C270)</f>
        <v>Boston, MA</v>
      </c>
      <c r="D40" s="138">
        <f>IF(Data!D270=0,"",Data!D270)</f>
        <v>10539647</v>
      </c>
      <c r="E40" s="138" t="str">
        <f>IF(Data!E270=0,"",Data!E270)</f>
        <v/>
      </c>
      <c r="F40" s="138" t="str">
        <f>IF(Data!F270=0,"",Data!F270)</f>
        <v/>
      </c>
      <c r="G40" s="138">
        <f>IF(Data!G270=0,"",Data!G270)</f>
        <v>78766991</v>
      </c>
      <c r="H40" s="138">
        <f>IF(Data!H270=0,"",Data!H270)</f>
        <v>607500</v>
      </c>
      <c r="I40" s="138">
        <f>IF(Data!I270=0,"",Data!I270)</f>
        <v>998500</v>
      </c>
      <c r="J40" s="138" t="str">
        <f>IF(Data!J270=0,"",Data!J270)</f>
        <v/>
      </c>
      <c r="K40" s="138">
        <f>IF(Data!K270=0,"",Data!K270)</f>
        <v>1723500</v>
      </c>
      <c r="L40" s="138" t="str">
        <f>IF(Data!L270=0,"",Data!L270)</f>
        <v/>
      </c>
      <c r="M40" s="138" t="str">
        <f>IF(Data!M270=0,"",Data!M270)</f>
        <v/>
      </c>
      <c r="N40" s="138">
        <f>IF(Data!N270=0,"",Data!N270)</f>
        <v>82096491</v>
      </c>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row>
    <row r="41" spans="1:52" s="67" customFormat="1">
      <c r="A41" s="67">
        <f>IF(Data!A271=0,"",Data!A271)</f>
        <v>38</v>
      </c>
      <c r="B41" s="67" t="str">
        <f>IF(Data!B271=0,"",Data!B271)</f>
        <v>Riversource Investments, Llc</v>
      </c>
      <c r="C41" s="67" t="str">
        <f>IF(Data!C271=0,"",Data!C271)</f>
        <v>Minneapolis, MN</v>
      </c>
      <c r="D41" s="138">
        <f>IF(Data!D271=0,"",Data!D271)</f>
        <v>57546043</v>
      </c>
      <c r="E41" s="138">
        <f>IF(Data!E271=0,"",Data!E271)</f>
        <v>1636909</v>
      </c>
      <c r="F41" s="138">
        <f>IF(Data!F271=0,"",Data!F271)</f>
        <v>2178596</v>
      </c>
      <c r="G41" s="138">
        <f>IF(Data!G271=0,"",Data!G271)</f>
        <v>5249700</v>
      </c>
      <c r="H41" s="138">
        <f>IF(Data!H271=0,"",Data!H271)</f>
        <v>1521212</v>
      </c>
      <c r="I41" s="138">
        <f>IF(Data!I271=0,"",Data!I271)</f>
        <v>893658</v>
      </c>
      <c r="J41" s="138">
        <f>IF(Data!J271=0,"",Data!J271)</f>
        <v>26847</v>
      </c>
      <c r="K41" s="138">
        <f>IF(Data!K271=0,"",Data!K271)</f>
        <v>98757</v>
      </c>
      <c r="L41" s="138">
        <f>IF(Data!L271=0,"",Data!L271)</f>
        <v>54022881</v>
      </c>
      <c r="M41" s="138">
        <f>IF(Data!M271=0,"",Data!M271)</f>
        <v>16341802</v>
      </c>
      <c r="N41" s="138">
        <f>IF(Data!N271=0,"",Data!N271)</f>
        <v>81970362</v>
      </c>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row>
    <row r="42" spans="1:52" s="67" customFormat="1">
      <c r="A42" s="67">
        <f>IF(Data!A272=0,"",Data!A272)</f>
        <v>39</v>
      </c>
      <c r="B42" s="67" t="str">
        <f>IF(Data!B272=0,"",Data!B272)</f>
        <v>Goldman Sachs &amp; Company, Inc.</v>
      </c>
      <c r="C42" s="67" t="str">
        <f>IF(Data!C272=0,"",Data!C272)</f>
        <v>New York, NY</v>
      </c>
      <c r="D42" s="138">
        <f>IF(Data!D272=0,"",Data!D272)</f>
        <v>71063967</v>
      </c>
      <c r="E42" s="138">
        <f>IF(Data!E272=0,"",Data!E272)</f>
        <v>5221050</v>
      </c>
      <c r="F42" s="138">
        <f>IF(Data!F272=0,"",Data!F272)</f>
        <v>1960524</v>
      </c>
      <c r="G42" s="138">
        <f>IF(Data!G272=0,"",Data!G272)</f>
        <v>15995300</v>
      </c>
      <c r="H42" s="138">
        <f>IF(Data!H272=0,"",Data!H272)</f>
        <v>5457715</v>
      </c>
      <c r="I42" s="138">
        <f>IF(Data!I272=0,"",Data!I272)</f>
        <v>5020817</v>
      </c>
      <c r="J42" s="138">
        <f>IF(Data!J272=0,"",Data!J272)</f>
        <v>9139714</v>
      </c>
      <c r="K42" s="138">
        <f>IF(Data!K272=0,"",Data!K272)</f>
        <v>14296950</v>
      </c>
      <c r="L42" s="138">
        <f>IF(Data!L272=0,"",Data!L272)</f>
        <v>8979592</v>
      </c>
      <c r="M42" s="138">
        <f>IF(Data!M272=0,"",Data!M272)</f>
        <v>12793080</v>
      </c>
      <c r="N42" s="138">
        <f>IF(Data!N272=0,"",Data!N272)</f>
        <v>78864742</v>
      </c>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row>
    <row r="43" spans="1:52" s="67" customFormat="1">
      <c r="A43" s="67">
        <f>IF(Data!A273=0,"",Data!A273)</f>
        <v>40</v>
      </c>
      <c r="B43" s="67" t="str">
        <f>IF(Data!B273=0,"",Data!B273)</f>
        <v>Morgan Stanley &amp; Co. Inc.</v>
      </c>
      <c r="C43" s="67" t="str">
        <f>IF(Data!C273=0,"",Data!C273)</f>
        <v>New York, NY</v>
      </c>
      <c r="D43" s="138">
        <f>IF(Data!D273=0,"",Data!D273)</f>
        <v>103350836</v>
      </c>
      <c r="E43" s="138">
        <f>IF(Data!E273=0,"",Data!E273)</f>
        <v>3643668</v>
      </c>
      <c r="F43" s="138">
        <f>IF(Data!F273=0,"",Data!F273)</f>
        <v>9709995</v>
      </c>
      <c r="G43" s="138">
        <f>IF(Data!G273=0,"",Data!G273)</f>
        <v>6648228</v>
      </c>
      <c r="H43" s="138">
        <f>IF(Data!H273=0,"",Data!H273)</f>
        <v>4096518</v>
      </c>
      <c r="I43" s="138">
        <f>IF(Data!I273=0,"",Data!I273)</f>
        <v>5641405</v>
      </c>
      <c r="J43" s="138">
        <f>IF(Data!J273=0,"",Data!J273)</f>
        <v>3321072</v>
      </c>
      <c r="K43" s="138">
        <f>IF(Data!K273=0,"",Data!K273)</f>
        <v>9058613</v>
      </c>
      <c r="L43" s="138">
        <f>IF(Data!L273=0,"",Data!L273)</f>
        <v>27433855</v>
      </c>
      <c r="M43" s="138">
        <f>IF(Data!M273=0,"",Data!M273)</f>
        <v>8517552</v>
      </c>
      <c r="N43" s="138">
        <f>IF(Data!N273=0,"",Data!N273)</f>
        <v>78070906</v>
      </c>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s="67" customFormat="1">
      <c r="A44" s="67">
        <f>IF(Data!A274=0,"",Data!A274)</f>
        <v>41</v>
      </c>
      <c r="B44" s="67" t="str">
        <f>IF(Data!B274=0,"",Data!B274)</f>
        <v>Rainier Investment Management, Inc.</v>
      </c>
      <c r="C44" s="67" t="str">
        <f>IF(Data!C274=0,"",Data!C274)</f>
        <v>Seattle, WA</v>
      </c>
      <c r="D44" s="138">
        <f>IF(Data!D274=0,"",Data!D274)</f>
        <v>16305312</v>
      </c>
      <c r="E44" s="138" t="str">
        <f>IF(Data!E274=0,"",Data!E274)</f>
        <v/>
      </c>
      <c r="F44" s="138" t="str">
        <f>IF(Data!F274=0,"",Data!F274)</f>
        <v/>
      </c>
      <c r="G44" s="138" t="str">
        <f>IF(Data!G274=0,"",Data!G274)</f>
        <v/>
      </c>
      <c r="H44" s="138" t="str">
        <f>IF(Data!H274=0,"",Data!H274)</f>
        <v/>
      </c>
      <c r="I44" s="138" t="str">
        <f>IF(Data!I274=0,"",Data!I274)</f>
        <v/>
      </c>
      <c r="J44" s="138" t="str">
        <f>IF(Data!J274=0,"",Data!J274)</f>
        <v/>
      </c>
      <c r="K44" s="138" t="str">
        <f>IF(Data!K274=0,"",Data!K274)</f>
        <v/>
      </c>
      <c r="L44" s="138">
        <f>IF(Data!L274=0,"",Data!L274)</f>
        <v>74401470</v>
      </c>
      <c r="M44" s="138" t="str">
        <f>IF(Data!M274=0,"",Data!M274)</f>
        <v/>
      </c>
      <c r="N44" s="138">
        <f>IF(Data!N274=0,"",Data!N274)</f>
        <v>74401470</v>
      </c>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s="67" customFormat="1">
      <c r="A45" s="67">
        <f>IF(Data!A275=0,"",Data!A275)</f>
        <v>42</v>
      </c>
      <c r="B45" s="67" t="str">
        <f>IF(Data!B275=0,"",Data!B275)</f>
        <v>Cooke &amp; Bieler, L.p.</v>
      </c>
      <c r="C45" s="67" t="str">
        <f>IF(Data!C275=0,"",Data!C275)</f>
        <v>Philadelphia, PA</v>
      </c>
      <c r="D45" s="138">
        <f>IF(Data!D275=0,"",Data!D275)</f>
        <v>6549030</v>
      </c>
      <c r="E45" s="138" t="str">
        <f>IF(Data!E275=0,"",Data!E275)</f>
        <v/>
      </c>
      <c r="F45" s="138" t="str">
        <f>IF(Data!F275=0,"",Data!F275)</f>
        <v/>
      </c>
      <c r="G45" s="138" t="str">
        <f>IF(Data!G275=0,"",Data!G275)</f>
        <v/>
      </c>
      <c r="H45" s="138" t="str">
        <f>IF(Data!H275=0,"",Data!H275)</f>
        <v/>
      </c>
      <c r="I45" s="138" t="str">
        <f>IF(Data!I275=0,"",Data!I275)</f>
        <v/>
      </c>
      <c r="J45" s="138" t="str">
        <f>IF(Data!J275=0,"",Data!J275)</f>
        <v/>
      </c>
      <c r="K45" s="138" t="str">
        <f>IF(Data!K275=0,"",Data!K275)</f>
        <v/>
      </c>
      <c r="L45" s="138">
        <f>IF(Data!L275=0,"",Data!L275)</f>
        <v>74281655</v>
      </c>
      <c r="M45" s="138" t="str">
        <f>IF(Data!M275=0,"",Data!M275)</f>
        <v/>
      </c>
      <c r="N45" s="138">
        <f>IF(Data!N275=0,"",Data!N275)</f>
        <v>74281655</v>
      </c>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s="67" customFormat="1">
      <c r="A46" s="67">
        <f>IF(Data!A276=0,"",Data!A276)</f>
        <v>43</v>
      </c>
      <c r="B46" s="67" t="str">
        <f>IF(Data!B276=0,"",Data!B276)</f>
        <v>Credit Suisse Securities (usa) Llc</v>
      </c>
      <c r="C46" s="67" t="str">
        <f>IF(Data!C276=0,"",Data!C276)</f>
        <v>New York, NY</v>
      </c>
      <c r="D46" s="138">
        <f>IF(Data!D276=0,"",Data!D276)</f>
        <v>80697405</v>
      </c>
      <c r="E46" s="138">
        <f>IF(Data!E276=0,"",Data!E276)</f>
        <v>1805457</v>
      </c>
      <c r="F46" s="138">
        <f>IF(Data!F276=0,"",Data!F276)</f>
        <v>714892</v>
      </c>
      <c r="G46" s="138">
        <f>IF(Data!G276=0,"",Data!G276)</f>
        <v>3451523</v>
      </c>
      <c r="H46" s="138">
        <f>IF(Data!H276=0,"",Data!H276)</f>
        <v>695912</v>
      </c>
      <c r="I46" s="138">
        <f>IF(Data!I276=0,"",Data!I276)</f>
        <v>648626</v>
      </c>
      <c r="J46" s="138">
        <f>IF(Data!J276=0,"",Data!J276)</f>
        <v>2831546</v>
      </c>
      <c r="K46" s="138">
        <f>IF(Data!K276=0,"",Data!K276)</f>
        <v>43935324</v>
      </c>
      <c r="L46" s="138">
        <f>IF(Data!L276=0,"",Data!L276)</f>
        <v>18434411</v>
      </c>
      <c r="M46" s="138">
        <f>IF(Data!M276=0,"",Data!M276)</f>
        <v>1393447</v>
      </c>
      <c r="N46" s="138">
        <f>IF(Data!N276=0,"",Data!N276)</f>
        <v>73911138</v>
      </c>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row>
    <row r="47" spans="1:52" s="67" customFormat="1">
      <c r="A47" s="67">
        <f>IF(Data!A277=0,"",Data!A277)</f>
        <v>44</v>
      </c>
      <c r="B47" s="67" t="str">
        <f>IF(Data!B277=0,"",Data!B277)</f>
        <v>Fred Alger Management Inc.</v>
      </c>
      <c r="C47" s="67" t="str">
        <f>IF(Data!C277=0,"",Data!C277)</f>
        <v>New York, NY</v>
      </c>
      <c r="D47" s="138">
        <f>IF(Data!D277=0,"",Data!D277)</f>
        <v>13067131</v>
      </c>
      <c r="E47" s="138" t="str">
        <f>IF(Data!E277=0,"",Data!E277)</f>
        <v/>
      </c>
      <c r="F47" s="138" t="str">
        <f>IF(Data!F277=0,"",Data!F277)</f>
        <v/>
      </c>
      <c r="G47" s="138">
        <f>IF(Data!G277=0,"",Data!G277)</f>
        <v>73632742</v>
      </c>
      <c r="H47" s="138" t="str">
        <f>IF(Data!H277=0,"",Data!H277)</f>
        <v/>
      </c>
      <c r="I47" s="138" t="str">
        <f>IF(Data!I277=0,"",Data!I277)</f>
        <v/>
      </c>
      <c r="J47" s="138" t="str">
        <f>IF(Data!J277=0,"",Data!J277)</f>
        <v/>
      </c>
      <c r="K47" s="138" t="str">
        <f>IF(Data!K277=0,"",Data!K277)</f>
        <v/>
      </c>
      <c r="L47" s="138" t="str">
        <f>IF(Data!L277=0,"",Data!L277)</f>
        <v/>
      </c>
      <c r="M47" s="138" t="str">
        <f>IF(Data!M277=0,"",Data!M277)</f>
        <v/>
      </c>
      <c r="N47" s="138">
        <f>IF(Data!N277=0,"",Data!N277)</f>
        <v>73632742</v>
      </c>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row>
    <row r="48" spans="1:52" s="67" customFormat="1">
      <c r="A48" s="67">
        <f>IF(Data!A278=0,"",Data!A278)</f>
        <v>45</v>
      </c>
      <c r="B48" s="67" t="str">
        <f>IF(Data!B278=0,"",Data!B278)</f>
        <v>California Public Employees' Retirement System</v>
      </c>
      <c r="C48" s="67" t="str">
        <f>IF(Data!C278=0,"",Data!C278)</f>
        <v>Sacramento, CA</v>
      </c>
      <c r="D48" s="138">
        <f>IF(Data!D278=0,"",Data!D278)</f>
        <v>61786577</v>
      </c>
      <c r="E48" s="138">
        <f>IF(Data!E278=0,"",Data!E278)</f>
        <v>6964691</v>
      </c>
      <c r="F48" s="138">
        <f>IF(Data!F278=0,"",Data!F278)</f>
        <v>33817</v>
      </c>
      <c r="G48" s="138">
        <f>IF(Data!G278=0,"",Data!G278)</f>
        <v>8498000</v>
      </c>
      <c r="H48" s="138">
        <f>IF(Data!H278=0,"",Data!H278)</f>
        <v>6279687</v>
      </c>
      <c r="I48" s="138">
        <f>IF(Data!I278=0,"",Data!I278)</f>
        <v>2929399</v>
      </c>
      <c r="J48" s="138">
        <f>IF(Data!J278=0,"",Data!J278)</f>
        <v>4578882</v>
      </c>
      <c r="K48" s="138">
        <f>IF(Data!K278=0,"",Data!K278)</f>
        <v>8359354</v>
      </c>
      <c r="L48" s="138">
        <f>IF(Data!L278=0,"",Data!L278)</f>
        <v>29104515</v>
      </c>
      <c r="M48" s="138">
        <f>IF(Data!M278=0,"",Data!M278)</f>
        <v>4021730</v>
      </c>
      <c r="N48" s="138">
        <f>IF(Data!N278=0,"",Data!N278)</f>
        <v>70770075</v>
      </c>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row>
    <row r="49" spans="1:52" s="67" customFormat="1">
      <c r="A49" s="67">
        <f>IF(Data!A279=0,"",Data!A279)</f>
        <v>46</v>
      </c>
      <c r="B49" s="67" t="str">
        <f>IF(Data!B279=0,"",Data!B279)</f>
        <v>Turner Investment Partners, Inc.</v>
      </c>
      <c r="C49" s="67" t="str">
        <f>IF(Data!C279=0,"",Data!C279)</f>
        <v>Berwyn, PA</v>
      </c>
      <c r="D49" s="138">
        <f>IF(Data!D279=0,"",Data!D279)</f>
        <v>22929521</v>
      </c>
      <c r="E49" s="138" t="str">
        <f>IF(Data!E279=0,"",Data!E279)</f>
        <v/>
      </c>
      <c r="F49" s="138" t="str">
        <f>IF(Data!F279=0,"",Data!F279)</f>
        <v/>
      </c>
      <c r="G49" s="138">
        <f>IF(Data!G279=0,"",Data!G279)</f>
        <v>68372480</v>
      </c>
      <c r="H49" s="138" t="str">
        <f>IF(Data!H279=0,"",Data!H279)</f>
        <v/>
      </c>
      <c r="I49" s="138" t="str">
        <f>IF(Data!I279=0,"",Data!I279)</f>
        <v/>
      </c>
      <c r="J49" s="138" t="str">
        <f>IF(Data!J279=0,"",Data!J279)</f>
        <v/>
      </c>
      <c r="K49" s="138" t="str">
        <f>IF(Data!K279=0,"",Data!K279)</f>
        <v/>
      </c>
      <c r="L49" s="138" t="str">
        <f>IF(Data!L279=0,"",Data!L279)</f>
        <v/>
      </c>
      <c r="M49" s="138" t="str">
        <f>IF(Data!M279=0,"",Data!M279)</f>
        <v/>
      </c>
      <c r="N49" s="138">
        <f>IF(Data!N279=0,"",Data!N279)</f>
        <v>68372480</v>
      </c>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row>
    <row r="50" spans="1:52" s="67" customFormat="1">
      <c r="A50" s="67">
        <f>IF(Data!A280=0,"",Data!A280)</f>
        <v>47</v>
      </c>
      <c r="B50" s="67" t="str">
        <f>IF(Data!B280=0,"",Data!B280)</f>
        <v>Ropes &amp; Gray Llp</v>
      </c>
      <c r="C50" s="67" t="str">
        <f>IF(Data!C280=0,"",Data!C280)</f>
        <v>Boston, MA</v>
      </c>
      <c r="D50" s="138">
        <f>IF(Data!D280=0,"",Data!D280)</f>
        <v>1173037</v>
      </c>
      <c r="E50" s="138" t="str">
        <f>IF(Data!E280=0,"",Data!E280)</f>
        <v/>
      </c>
      <c r="F50" s="138" t="str">
        <f>IF(Data!F280=0,"",Data!F280)</f>
        <v/>
      </c>
      <c r="G50" s="138">
        <f>IF(Data!G280=0,"",Data!G280)</f>
        <v>29136</v>
      </c>
      <c r="H50" s="138" t="str">
        <f>IF(Data!H280=0,"",Data!H280)</f>
        <v/>
      </c>
      <c r="I50" s="138" t="str">
        <f>IF(Data!I280=0,"",Data!I280)</f>
        <v/>
      </c>
      <c r="J50" s="138">
        <f>IF(Data!J280=0,"",Data!J280)</f>
        <v>67996345</v>
      </c>
      <c r="K50" s="138" t="str">
        <f>IF(Data!K280=0,"",Data!K280)</f>
        <v/>
      </c>
      <c r="L50" s="138">
        <f>IF(Data!L280=0,"",Data!L280)</f>
        <v>88097</v>
      </c>
      <c r="M50" s="138" t="str">
        <f>IF(Data!M280=0,"",Data!M280)</f>
        <v/>
      </c>
      <c r="N50" s="138">
        <f>IF(Data!N280=0,"",Data!N280)</f>
        <v>68113578</v>
      </c>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row>
    <row r="51" spans="1:52" s="67" customFormat="1">
      <c r="A51" s="67">
        <f>IF(Data!A281=0,"",Data!A281)</f>
        <v>48</v>
      </c>
      <c r="B51" s="67" t="str">
        <f>IF(Data!B281=0,"",Data!B281)</f>
        <v>Bridgeway Capital Management, Inc.</v>
      </c>
      <c r="C51" s="67" t="str">
        <f>IF(Data!C281=0,"",Data!C281)</f>
        <v>Houston, TX</v>
      </c>
      <c r="D51" s="138">
        <f>IF(Data!D281=0,"",Data!D281)</f>
        <v>5613743</v>
      </c>
      <c r="E51" s="138" t="str">
        <f>IF(Data!E281=0,"",Data!E281)</f>
        <v/>
      </c>
      <c r="F51" s="138">
        <f>IF(Data!F281=0,"",Data!F281)</f>
        <v>458201</v>
      </c>
      <c r="G51" s="138">
        <f>IF(Data!G281=0,"",Data!G281)</f>
        <v>67486503</v>
      </c>
      <c r="H51" s="138" t="str">
        <f>IF(Data!H281=0,"",Data!H281)</f>
        <v/>
      </c>
      <c r="I51" s="138" t="str">
        <f>IF(Data!I281=0,"",Data!I281)</f>
        <v/>
      </c>
      <c r="J51" s="138" t="str">
        <f>IF(Data!J281=0,"",Data!J281)</f>
        <v/>
      </c>
      <c r="K51" s="138" t="str">
        <f>IF(Data!K281=0,"",Data!K281)</f>
        <v/>
      </c>
      <c r="L51" s="138" t="str">
        <f>IF(Data!L281=0,"",Data!L281)</f>
        <v/>
      </c>
      <c r="M51" s="138" t="str">
        <f>IF(Data!M281=0,"",Data!M281)</f>
        <v/>
      </c>
      <c r="N51" s="138">
        <f>IF(Data!N281=0,"",Data!N281)</f>
        <v>67944704</v>
      </c>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row>
    <row r="52" spans="1:52" s="67" customFormat="1">
      <c r="A52" s="67">
        <f>IF(Data!A282=0,"",Data!A282)</f>
        <v>49</v>
      </c>
      <c r="B52" s="67" t="str">
        <f>IF(Data!B282=0,"",Data!B282)</f>
        <v>Bnp Paribas Arbitrage Sa</v>
      </c>
      <c r="C52" s="67" t="str">
        <f>IF(Data!C282=0,"",Data!C282)</f>
        <v>King of Prussia, PA</v>
      </c>
      <c r="D52" s="138">
        <f>IF(Data!D282=0,"",Data!D282)</f>
        <v>37651325</v>
      </c>
      <c r="E52" s="138" t="str">
        <f>IF(Data!E282=0,"",Data!E282)</f>
        <v/>
      </c>
      <c r="F52" s="138" t="str">
        <f>IF(Data!F282=0,"",Data!F282)</f>
        <v/>
      </c>
      <c r="G52" s="138" t="str">
        <f>IF(Data!G282=0,"",Data!G282)</f>
        <v/>
      </c>
      <c r="H52" s="138" t="str">
        <f>IF(Data!H282=0,"",Data!H282)</f>
        <v/>
      </c>
      <c r="I52" s="138" t="str">
        <f>IF(Data!I282=0,"",Data!I282)</f>
        <v/>
      </c>
      <c r="J52" s="138" t="str">
        <f>IF(Data!J282=0,"",Data!J282)</f>
        <v/>
      </c>
      <c r="K52" s="138" t="str">
        <f>IF(Data!K282=0,"",Data!K282)</f>
        <v/>
      </c>
      <c r="L52" s="138">
        <f>IF(Data!L282=0,"",Data!L282)</f>
        <v>65656389</v>
      </c>
      <c r="M52" s="138" t="str">
        <f>IF(Data!M282=0,"",Data!M282)</f>
        <v/>
      </c>
      <c r="N52" s="138">
        <f>IF(Data!N282=0,"",Data!N282)</f>
        <v>65656389</v>
      </c>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row>
    <row r="53" spans="1:52" s="67" customFormat="1">
      <c r="A53" s="67">
        <f>IF(Data!A283=0,"",Data!A283)</f>
        <v>50</v>
      </c>
      <c r="B53" s="67" t="str">
        <f>IF(Data!B283=0,"",Data!B283)</f>
        <v>The Boston Company Asset Management, Llc</v>
      </c>
      <c r="C53" s="67" t="str">
        <f>IF(Data!C283=0,"",Data!C283)</f>
        <v>Boston, MA</v>
      </c>
      <c r="D53" s="138">
        <f>IF(Data!D283=0,"",Data!D283)</f>
        <v>37692602</v>
      </c>
      <c r="E53" s="138" t="str">
        <f>IF(Data!E283=0,"",Data!E283)</f>
        <v/>
      </c>
      <c r="F53" s="138">
        <f>IF(Data!F283=0,"",Data!F283)</f>
        <v>10182645</v>
      </c>
      <c r="G53" s="138">
        <f>IF(Data!G283=0,"",Data!G283)</f>
        <v>14434460</v>
      </c>
      <c r="H53" s="138">
        <f>IF(Data!H283=0,"",Data!H283)</f>
        <v>13941720</v>
      </c>
      <c r="I53" s="138">
        <f>IF(Data!I283=0,"",Data!I283)</f>
        <v>2926104</v>
      </c>
      <c r="J53" s="138">
        <f>IF(Data!J283=0,"",Data!J283)</f>
        <v>13022041</v>
      </c>
      <c r="K53" s="138" t="str">
        <f>IF(Data!K283=0,"",Data!K283)</f>
        <v/>
      </c>
      <c r="L53" s="138">
        <f>IF(Data!L283=0,"",Data!L283)</f>
        <v>2528208</v>
      </c>
      <c r="M53" s="138">
        <f>IF(Data!M283=0,"",Data!M283)</f>
        <v>5620050</v>
      </c>
      <c r="N53" s="138">
        <f>IF(Data!N283=0,"",Data!N283)</f>
        <v>62655228</v>
      </c>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row>
    <row r="54" spans="1:52" s="67" customFormat="1">
      <c r="A54" s="67">
        <f>IF(Data!A284=0,"",Data!A284)</f>
        <v>51</v>
      </c>
      <c r="B54" s="67" t="str">
        <f>IF(Data!B284=0,"",Data!B284)</f>
        <v>Goldman Sachs Asset Management (us)</v>
      </c>
      <c r="C54" s="67" t="str">
        <f>IF(Data!C284=0,"",Data!C284)</f>
        <v>New York, NY</v>
      </c>
      <c r="D54" s="138">
        <f>IF(Data!D284=0,"",Data!D284)</f>
        <v>117810997</v>
      </c>
      <c r="E54" s="138">
        <f>IF(Data!E284=0,"",Data!E284)</f>
        <v>792364</v>
      </c>
      <c r="F54" s="138">
        <f>IF(Data!F284=0,"",Data!F284)</f>
        <v>31055</v>
      </c>
      <c r="G54" s="138">
        <f>IF(Data!G284=0,"",Data!G284)</f>
        <v>47035459</v>
      </c>
      <c r="H54" s="138">
        <f>IF(Data!H284=0,"",Data!H284)</f>
        <v>388962</v>
      </c>
      <c r="I54" s="138">
        <f>IF(Data!I284=0,"",Data!I284)</f>
        <v>35866</v>
      </c>
      <c r="J54" s="138">
        <f>IF(Data!J284=0,"",Data!J284)</f>
        <v>10504894</v>
      </c>
      <c r="K54" s="138">
        <f>IF(Data!K284=0,"",Data!K284)</f>
        <v>9479</v>
      </c>
      <c r="L54" s="138">
        <f>IF(Data!L284=0,"",Data!L284)</f>
        <v>1669884</v>
      </c>
      <c r="M54" s="138">
        <f>IF(Data!M284=0,"",Data!M284)</f>
        <v>1511712</v>
      </c>
      <c r="N54" s="138">
        <f>IF(Data!N284=0,"",Data!N284)</f>
        <v>61979675</v>
      </c>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row>
    <row r="55" spans="1:52" s="67" customFormat="1">
      <c r="A55" s="67">
        <f>IF(Data!A285=0,"",Data!A285)</f>
        <v>52</v>
      </c>
      <c r="B55" s="67" t="str">
        <f>IF(Data!B285=0,"",Data!B285)</f>
        <v>Highbridge Capital Management, Llc</v>
      </c>
      <c r="C55" s="67" t="str">
        <f>IF(Data!C285=0,"",Data!C285)</f>
        <v>New York, NY</v>
      </c>
      <c r="D55" s="138">
        <f>IF(Data!D285=0,"",Data!D285)</f>
        <v>9773319</v>
      </c>
      <c r="E55" s="138" t="str">
        <f>IF(Data!E285=0,"",Data!E285)</f>
        <v/>
      </c>
      <c r="F55" s="138" t="str">
        <f>IF(Data!F285=0,"",Data!F285)</f>
        <v/>
      </c>
      <c r="G55" s="138" t="str">
        <f>IF(Data!G285=0,"",Data!G285)</f>
        <v/>
      </c>
      <c r="H55" s="138">
        <f>IF(Data!H285=0,"",Data!H285)</f>
        <v>1270072</v>
      </c>
      <c r="I55" s="138">
        <f>IF(Data!I285=0,"",Data!I285)</f>
        <v>3929796</v>
      </c>
      <c r="J55" s="138">
        <f>IF(Data!J285=0,"",Data!J285)</f>
        <v>2666166</v>
      </c>
      <c r="K55" s="138" t="str">
        <f>IF(Data!K285=0,"",Data!K285)</f>
        <v/>
      </c>
      <c r="L55" s="138">
        <f>IF(Data!L285=0,"",Data!L285)</f>
        <v>52520815</v>
      </c>
      <c r="M55" s="138" t="str">
        <f>IF(Data!M285=0,"",Data!M285)</f>
        <v/>
      </c>
      <c r="N55" s="138">
        <f>IF(Data!N285=0,"",Data!N285)</f>
        <v>60386849</v>
      </c>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row>
    <row r="56" spans="1:52" s="67" customFormat="1">
      <c r="A56" s="67">
        <f>IF(Data!A286=0,"",Data!A286)</f>
        <v>53</v>
      </c>
      <c r="B56" s="67" t="str">
        <f>IF(Data!B286=0,"",Data!B286)</f>
        <v>Merrill Lynch &amp; Company, Inc.</v>
      </c>
      <c r="C56" s="67" t="str">
        <f>IF(Data!C286=0,"",Data!C286)</f>
        <v>New York, NY</v>
      </c>
      <c r="D56" s="138">
        <f>IF(Data!D286=0,"",Data!D286)</f>
        <v>81909527</v>
      </c>
      <c r="E56" s="138">
        <f>IF(Data!E286=0,"",Data!E286)</f>
        <v>280739</v>
      </c>
      <c r="F56" s="138">
        <f>IF(Data!F286=0,"",Data!F286)</f>
        <v>3470508</v>
      </c>
      <c r="G56" s="138">
        <f>IF(Data!G286=0,"",Data!G286)</f>
        <v>2245293</v>
      </c>
      <c r="H56" s="138">
        <f>IF(Data!H286=0,"",Data!H286)</f>
        <v>9574864</v>
      </c>
      <c r="I56" s="138">
        <f>IF(Data!I286=0,"",Data!I286)</f>
        <v>211582</v>
      </c>
      <c r="J56" s="138">
        <f>IF(Data!J286=0,"",Data!J286)</f>
        <v>350550</v>
      </c>
      <c r="K56" s="138">
        <f>IF(Data!K286=0,"",Data!K286)</f>
        <v>17830607</v>
      </c>
      <c r="L56" s="138">
        <f>IF(Data!L286=0,"",Data!L286)</f>
        <v>24693626</v>
      </c>
      <c r="M56" s="138">
        <f>IF(Data!M286=0,"",Data!M286)</f>
        <v>1235108</v>
      </c>
      <c r="N56" s="138">
        <f>IF(Data!N286=0,"",Data!N286)</f>
        <v>59892877</v>
      </c>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row>
    <row r="57" spans="1:52" s="67" customFormat="1">
      <c r="A57" s="67">
        <f>IF(Data!A287=0,"",Data!A287)</f>
        <v>54</v>
      </c>
      <c r="B57" s="67" t="str">
        <f>IF(Data!B287=0,"",Data!B287)</f>
        <v>Barclays Global Investors (uk) Ltd.</v>
      </c>
      <c r="C57" s="67" t="str">
        <f>IF(Data!C287=0,"",Data!C287)</f>
        <v>London</v>
      </c>
      <c r="D57" s="138">
        <f>IF(Data!D287=0,"",Data!D287)</f>
        <v>88419810</v>
      </c>
      <c r="E57" s="138">
        <f>IF(Data!E287=0,"",Data!E287)</f>
        <v>365394</v>
      </c>
      <c r="F57" s="138">
        <f>IF(Data!F287=0,"",Data!F287)</f>
        <v>637601</v>
      </c>
      <c r="G57" s="138">
        <f>IF(Data!G287=0,"",Data!G287)</f>
        <v>1626639</v>
      </c>
      <c r="H57" s="138">
        <f>IF(Data!H287=0,"",Data!H287)</f>
        <v>1041984</v>
      </c>
      <c r="I57" s="138">
        <f>IF(Data!I287=0,"",Data!I287)</f>
        <v>8205114</v>
      </c>
      <c r="J57" s="138">
        <f>IF(Data!J287=0,"",Data!J287)</f>
        <v>406049</v>
      </c>
      <c r="K57" s="138">
        <f>IF(Data!K287=0,"",Data!K287)</f>
        <v>31023</v>
      </c>
      <c r="L57" s="138">
        <f>IF(Data!L287=0,"",Data!L287)</f>
        <v>46074239</v>
      </c>
      <c r="M57" s="138">
        <f>IF(Data!M287=0,"",Data!M287)</f>
        <v>1413375</v>
      </c>
      <c r="N57" s="138">
        <f>IF(Data!N287=0,"",Data!N287)</f>
        <v>59801418</v>
      </c>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row>
    <row r="58" spans="1:52" s="67" customFormat="1">
      <c r="A58" s="67">
        <f>IF(Data!A288=0,"",Data!A288)</f>
        <v>55</v>
      </c>
      <c r="B58" s="67" t="str">
        <f>IF(Data!B288=0,"",Data!B288)</f>
        <v>Ironbridge Capital Management, L.p.</v>
      </c>
      <c r="C58" s="67" t="str">
        <f>IF(Data!C288=0,"",Data!C288)</f>
        <v>Oakbrook Terrace, IL</v>
      </c>
      <c r="D58" s="138">
        <f>IF(Data!D288=0,"",Data!D288)</f>
        <v>3879667</v>
      </c>
      <c r="E58" s="138" t="str">
        <f>IF(Data!E288=0,"",Data!E288)</f>
        <v/>
      </c>
      <c r="F58" s="138" t="str">
        <f>IF(Data!F288=0,"",Data!F288)</f>
        <v/>
      </c>
      <c r="G58" s="138" t="str">
        <f>IF(Data!G288=0,"",Data!G288)</f>
        <v/>
      </c>
      <c r="H58" s="138" t="str">
        <f>IF(Data!H288=0,"",Data!H288)</f>
        <v/>
      </c>
      <c r="I58" s="138" t="str">
        <f>IF(Data!I288=0,"",Data!I288)</f>
        <v/>
      </c>
      <c r="J58" s="138" t="str">
        <f>IF(Data!J288=0,"",Data!J288)</f>
        <v/>
      </c>
      <c r="K58" s="138" t="str">
        <f>IF(Data!K288=0,"",Data!K288)</f>
        <v/>
      </c>
      <c r="L58" s="138">
        <f>IF(Data!L288=0,"",Data!L288)</f>
        <v>9511895</v>
      </c>
      <c r="M58" s="138">
        <f>IF(Data!M288=0,"",Data!M288)</f>
        <v>49969032</v>
      </c>
      <c r="N58" s="138">
        <f>IF(Data!N288=0,"",Data!N288)</f>
        <v>59480927</v>
      </c>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row>
    <row r="59" spans="1:52" s="67" customFormat="1">
      <c r="A59" s="67">
        <f>IF(Data!A289=0,"",Data!A289)</f>
        <v>56</v>
      </c>
      <c r="B59" s="67" t="str">
        <f>IF(Data!B289=0,"",Data!B289)</f>
        <v>Norges Bank</v>
      </c>
      <c r="C59" s="67" t="str">
        <f>IF(Data!C289=0,"",Data!C289)</f>
        <v>Oslo</v>
      </c>
      <c r="D59" s="138">
        <f>IF(Data!D289=0,"",Data!D289)</f>
        <v>49955345</v>
      </c>
      <c r="E59" s="138">
        <f>IF(Data!E289=0,"",Data!E289)</f>
        <v>2210108</v>
      </c>
      <c r="F59" s="138">
        <f>IF(Data!F289=0,"",Data!F289)</f>
        <v>296111</v>
      </c>
      <c r="G59" s="138">
        <f>IF(Data!G289=0,"",Data!G289)</f>
        <v>5970816</v>
      </c>
      <c r="H59" s="138">
        <f>IF(Data!H289=0,"",Data!H289)</f>
        <v>3814331</v>
      </c>
      <c r="I59" s="138">
        <f>IF(Data!I289=0,"",Data!I289)</f>
        <v>2453035</v>
      </c>
      <c r="J59" s="138">
        <f>IF(Data!J289=0,"",Data!J289)</f>
        <v>2359939</v>
      </c>
      <c r="K59" s="138">
        <f>IF(Data!K289=0,"",Data!K289)</f>
        <v>3438865</v>
      </c>
      <c r="L59" s="138">
        <f>IF(Data!L289=0,"",Data!L289)</f>
        <v>32540988</v>
      </c>
      <c r="M59" s="138">
        <f>IF(Data!M289=0,"",Data!M289)</f>
        <v>5400678</v>
      </c>
      <c r="N59" s="138">
        <f>IF(Data!N289=0,"",Data!N289)</f>
        <v>58484871</v>
      </c>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row>
    <row r="60" spans="1:52" s="67" customFormat="1">
      <c r="A60" s="67">
        <f>IF(Data!A290=0,"",Data!A290)</f>
        <v>57</v>
      </c>
      <c r="B60" s="67" t="str">
        <f>IF(Data!B290=0,"",Data!B290)</f>
        <v>Tiger Management, L.l.c.</v>
      </c>
      <c r="C60" s="67" t="str">
        <f>IF(Data!C290=0,"",Data!C290)</f>
        <v>New York, NY</v>
      </c>
      <c r="D60" s="138">
        <f>IF(Data!D290=0,"",Data!D290)</f>
        <v>6388477</v>
      </c>
      <c r="E60" s="138" t="str">
        <f>IF(Data!E290=0,"",Data!E290)</f>
        <v/>
      </c>
      <c r="F60" s="138">
        <f>IF(Data!F290=0,"",Data!F290)</f>
        <v>13423000</v>
      </c>
      <c r="G60" s="138">
        <f>IF(Data!G290=0,"",Data!G290)</f>
        <v>23478760</v>
      </c>
      <c r="H60" s="138" t="str">
        <f>IF(Data!H290=0,"",Data!H290)</f>
        <v/>
      </c>
      <c r="I60" s="138">
        <f>IF(Data!I290=0,"",Data!I290)</f>
        <v>2210280</v>
      </c>
      <c r="J60" s="138" t="str">
        <f>IF(Data!J290=0,"",Data!J290)</f>
        <v/>
      </c>
      <c r="K60" s="138">
        <f>IF(Data!K290=0,"",Data!K290)</f>
        <v>19027026</v>
      </c>
      <c r="L60" s="138" t="str">
        <f>IF(Data!L290=0,"",Data!L290)</f>
        <v/>
      </c>
      <c r="M60" s="138" t="str">
        <f>IF(Data!M290=0,"",Data!M290)</f>
        <v/>
      </c>
      <c r="N60" s="138">
        <f>IF(Data!N290=0,"",Data!N290)</f>
        <v>58139066</v>
      </c>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row>
    <row r="61" spans="1:52" s="67" customFormat="1">
      <c r="A61" s="67">
        <f>IF(Data!A291=0,"",Data!A291)</f>
        <v>58</v>
      </c>
      <c r="B61" s="67" t="str">
        <f>IF(Data!B291=0,"",Data!B291)</f>
        <v>Calamos Advisors Llc</v>
      </c>
      <c r="C61" s="67" t="str">
        <f>IF(Data!C291=0,"",Data!C291)</f>
        <v>Naperville, IL</v>
      </c>
      <c r="D61" s="138">
        <f>IF(Data!D291=0,"",Data!D291)</f>
        <v>27337300</v>
      </c>
      <c r="E61" s="138" t="str">
        <f>IF(Data!E291=0,"",Data!E291)</f>
        <v/>
      </c>
      <c r="F61" s="138">
        <f>IF(Data!F291=0,"",Data!F291)</f>
        <v>12077712</v>
      </c>
      <c r="G61" s="138">
        <f>IF(Data!G291=0,"",Data!G291)</f>
        <v>27315000</v>
      </c>
      <c r="H61" s="138" t="str">
        <f>IF(Data!H291=0,"",Data!H291)</f>
        <v/>
      </c>
      <c r="I61" s="138" t="str">
        <f>IF(Data!I291=0,"",Data!I291)</f>
        <v/>
      </c>
      <c r="J61" s="138" t="str">
        <f>IF(Data!J291=0,"",Data!J291)</f>
        <v/>
      </c>
      <c r="K61" s="138" t="str">
        <f>IF(Data!K291=0,"",Data!K291)</f>
        <v/>
      </c>
      <c r="L61" s="138">
        <f>IF(Data!L291=0,"",Data!L291)</f>
        <v>17273875</v>
      </c>
      <c r="M61" s="138" t="str">
        <f>IF(Data!M291=0,"",Data!M291)</f>
        <v/>
      </c>
      <c r="N61" s="138">
        <f>IF(Data!N291=0,"",Data!N291)</f>
        <v>56666587</v>
      </c>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row>
    <row r="62" spans="1:52" s="67" customFormat="1">
      <c r="A62" s="67">
        <f>IF(Data!A292=0,"",Data!A292)</f>
        <v>59</v>
      </c>
      <c r="B62" s="67" t="str">
        <f>IF(Data!B292=0,"",Data!B292)</f>
        <v>Invesco Aim Management Group, Inc.</v>
      </c>
      <c r="C62" s="67" t="str">
        <f>IF(Data!C292=0,"",Data!C292)</f>
        <v>Houston, TX</v>
      </c>
      <c r="D62" s="138">
        <f>IF(Data!D292=0,"",Data!D292)</f>
        <v>48693321</v>
      </c>
      <c r="E62" s="138" t="str">
        <f>IF(Data!E292=0,"",Data!E292)</f>
        <v/>
      </c>
      <c r="F62" s="138">
        <f>IF(Data!F292=0,"",Data!F292)</f>
        <v>15866999</v>
      </c>
      <c r="G62" s="138" t="str">
        <f>IF(Data!G292=0,"",Data!G292)</f>
        <v/>
      </c>
      <c r="H62" s="138" t="str">
        <f>IF(Data!H292=0,"",Data!H292)</f>
        <v/>
      </c>
      <c r="I62" s="138" t="str">
        <f>IF(Data!I292=0,"",Data!I292)</f>
        <v/>
      </c>
      <c r="J62" s="138" t="str">
        <f>IF(Data!J292=0,"",Data!J292)</f>
        <v/>
      </c>
      <c r="K62" s="138">
        <f>IF(Data!K292=0,"",Data!K292)</f>
        <v>33314703</v>
      </c>
      <c r="L62" s="138">
        <f>IF(Data!L292=0,"",Data!L292)</f>
        <v>7287296</v>
      </c>
      <c r="M62" s="138" t="str">
        <f>IF(Data!M292=0,"",Data!M292)</f>
        <v/>
      </c>
      <c r="N62" s="138">
        <f>IF(Data!N292=0,"",Data!N292)</f>
        <v>56468998</v>
      </c>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row>
    <row r="63" spans="1:52" s="67" customFormat="1">
      <c r="A63" s="67">
        <f>IF(Data!A293=0,"",Data!A293)</f>
        <v>60</v>
      </c>
      <c r="B63" s="67" t="str">
        <f>IF(Data!B293=0,"",Data!B293)</f>
        <v>Eaton Vance Management</v>
      </c>
      <c r="C63" s="67" t="str">
        <f>IF(Data!C293=0,"",Data!C293)</f>
        <v>Boston, MA</v>
      </c>
      <c r="D63" s="138">
        <f>IF(Data!D293=0,"",Data!D293)</f>
        <v>49535862</v>
      </c>
      <c r="E63" s="138" t="str">
        <f>IF(Data!E293=0,"",Data!E293)</f>
        <v/>
      </c>
      <c r="F63" s="138" t="str">
        <f>IF(Data!F293=0,"",Data!F293)</f>
        <v/>
      </c>
      <c r="G63" s="138" t="str">
        <f>IF(Data!G293=0,"",Data!G293)</f>
        <v/>
      </c>
      <c r="H63" s="138" t="str">
        <f>IF(Data!H293=0,"",Data!H293)</f>
        <v/>
      </c>
      <c r="I63" s="138" t="str">
        <f>IF(Data!I293=0,"",Data!I293)</f>
        <v/>
      </c>
      <c r="J63" s="138">
        <f>IF(Data!J293=0,"",Data!J293)</f>
        <v>333189</v>
      </c>
      <c r="K63" s="138">
        <f>IF(Data!K293=0,"",Data!K293)</f>
        <v>360625</v>
      </c>
      <c r="L63" s="138">
        <f>IF(Data!L293=0,"",Data!L293)</f>
        <v>54458712</v>
      </c>
      <c r="M63" s="138">
        <f>IF(Data!M293=0,"",Data!M293)</f>
        <v>1230465</v>
      </c>
      <c r="N63" s="138">
        <f>IF(Data!N293=0,"",Data!N293)</f>
        <v>56382991</v>
      </c>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row>
    <row r="64" spans="1:52" s="67" customFormat="1">
      <c r="A64" s="67">
        <f>IF(Data!A294=0,"",Data!A294)</f>
        <v>61</v>
      </c>
      <c r="B64" s="67" t="str">
        <f>IF(Data!B294=0,"",Data!B294)</f>
        <v>Hite Fusion Fund, LLC</v>
      </c>
      <c r="C64" s="67" t="str">
        <f>IF(Data!C294=0,"",Data!C294)</f>
        <v>New York, NY</v>
      </c>
      <c r="D64" s="138" t="str">
        <f>IF(Data!D294=0,"",Data!D294)</f>
        <v/>
      </c>
      <c r="E64" s="138">
        <f>IF(Data!E294=0,"",Data!E294)</f>
        <v>3233518</v>
      </c>
      <c r="F64" s="138" t="str">
        <f>IF(Data!F294=0,"",Data!F294)</f>
        <v/>
      </c>
      <c r="G64" s="138">
        <f>IF(Data!G294=0,"",Data!G294)</f>
        <v>32378230</v>
      </c>
      <c r="H64" s="138" t="str">
        <f>IF(Data!H294=0,"",Data!H294)</f>
        <v/>
      </c>
      <c r="I64" s="138">
        <f>IF(Data!I294=0,"",Data!I294)</f>
        <v>249385</v>
      </c>
      <c r="J64" s="138" t="str">
        <f>IF(Data!J294=0,"",Data!J294)</f>
        <v/>
      </c>
      <c r="K64" s="138">
        <f>IF(Data!K294=0,"",Data!K294)</f>
        <v>6420899</v>
      </c>
      <c r="L64" s="138">
        <f>IF(Data!L294=0,"",Data!L294)</f>
        <v>12453134</v>
      </c>
      <c r="M64" s="138" t="str">
        <f>IF(Data!M294=0,"",Data!M294)</f>
        <v/>
      </c>
      <c r="N64" s="138">
        <f>IF(Data!N294=0,"",Data!N294)</f>
        <v>54735166</v>
      </c>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row>
    <row r="65" spans="1:52" s="67" customFormat="1">
      <c r="A65" s="67">
        <f>IF(Data!A295=0,"",Data!A295)</f>
        <v>62</v>
      </c>
      <c r="B65" s="67" t="str">
        <f>IF(Data!B295=0,"",Data!B295)</f>
        <v>Citi Investment Research (us)</v>
      </c>
      <c r="C65" s="67" t="str">
        <f>IF(Data!C295=0,"",Data!C295)</f>
        <v>New York, NY</v>
      </c>
      <c r="D65" s="138">
        <f>IF(Data!D295=0,"",Data!D295)</f>
        <v>84706697</v>
      </c>
      <c r="E65" s="138">
        <f>IF(Data!E295=0,"",Data!E295)</f>
        <v>251758</v>
      </c>
      <c r="F65" s="138">
        <f>IF(Data!F295=0,"",Data!F295)</f>
        <v>1787459</v>
      </c>
      <c r="G65" s="138">
        <f>IF(Data!G295=0,"",Data!G295)</f>
        <v>2601238</v>
      </c>
      <c r="H65" s="138">
        <f>IF(Data!H295=0,"",Data!H295)</f>
        <v>8580921</v>
      </c>
      <c r="I65" s="138">
        <f>IF(Data!I295=0,"",Data!I295)</f>
        <v>291242</v>
      </c>
      <c r="J65" s="138">
        <f>IF(Data!J295=0,"",Data!J295)</f>
        <v>9342492</v>
      </c>
      <c r="K65" s="138">
        <f>IF(Data!K295=0,"",Data!K295)</f>
        <v>18954570</v>
      </c>
      <c r="L65" s="138">
        <f>IF(Data!L295=0,"",Data!L295)</f>
        <v>11256925</v>
      </c>
      <c r="M65" s="138">
        <f>IF(Data!M295=0,"",Data!M295)</f>
        <v>498528</v>
      </c>
      <c r="N65" s="138">
        <f>IF(Data!N295=0,"",Data!N295)</f>
        <v>53565133</v>
      </c>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row>
    <row r="66" spans="1:52" s="67" customFormat="1">
      <c r="A66" s="67">
        <f>IF(Data!A296=0,"",Data!A296)</f>
        <v>63</v>
      </c>
      <c r="B66" s="67" t="str">
        <f>IF(Data!B296=0,"",Data!B296)</f>
        <v>Southernsun Asset Management, Inc.</v>
      </c>
      <c r="C66" s="67" t="str">
        <f>IF(Data!C296=0,"",Data!C296)</f>
        <v>Memphis, TN</v>
      </c>
      <c r="D66" s="138">
        <f>IF(Data!D296=0,"",Data!D296)</f>
        <v>1349711</v>
      </c>
      <c r="E66" s="138">
        <f>IF(Data!E296=0,"",Data!E296)</f>
        <v>53389130</v>
      </c>
      <c r="F66" s="138" t="str">
        <f>IF(Data!F296=0,"",Data!F296)</f>
        <v/>
      </c>
      <c r="G66" s="138" t="str">
        <f>IF(Data!G296=0,"",Data!G296)</f>
        <v/>
      </c>
      <c r="H66" s="138" t="str">
        <f>IF(Data!H296=0,"",Data!H296)</f>
        <v/>
      </c>
      <c r="I66" s="138" t="str">
        <f>IF(Data!I296=0,"",Data!I296)</f>
        <v/>
      </c>
      <c r="J66" s="138" t="str">
        <f>IF(Data!J296=0,"",Data!J296)</f>
        <v/>
      </c>
      <c r="K66" s="138" t="str">
        <f>IF(Data!K296=0,"",Data!K296)</f>
        <v/>
      </c>
      <c r="L66" s="138" t="str">
        <f>IF(Data!L296=0,"",Data!L296)</f>
        <v/>
      </c>
      <c r="M66" s="138" t="str">
        <f>IF(Data!M296=0,"",Data!M296)</f>
        <v/>
      </c>
      <c r="N66" s="138">
        <f>IF(Data!N296=0,"",Data!N296)</f>
        <v>53389130</v>
      </c>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row>
    <row r="67" spans="1:52" s="67" customFormat="1">
      <c r="A67" s="67">
        <f>IF(Data!A297=0,"",Data!A297)</f>
        <v>64</v>
      </c>
      <c r="B67" s="67" t="str">
        <f>IF(Data!B297=0,"",Data!B297)</f>
        <v>American Century Investment Mgmt.</v>
      </c>
      <c r="C67" s="67" t="str">
        <f>IF(Data!C297=0,"",Data!C297)</f>
        <v>Kansas City, MO</v>
      </c>
      <c r="D67" s="138">
        <f>IF(Data!D297=0,"",Data!D297)</f>
        <v>57852391</v>
      </c>
      <c r="E67" s="138" t="str">
        <f>IF(Data!E297=0,"",Data!E297)</f>
        <v/>
      </c>
      <c r="F67" s="138">
        <f>IF(Data!F297=0,"",Data!F297)</f>
        <v>1453793</v>
      </c>
      <c r="G67" s="138">
        <f>IF(Data!G297=0,"",Data!G297)</f>
        <v>3514044</v>
      </c>
      <c r="H67" s="138" t="str">
        <f>IF(Data!H297=0,"",Data!H297)</f>
        <v/>
      </c>
      <c r="I67" s="138" t="str">
        <f>IF(Data!I297=0,"",Data!I297)</f>
        <v/>
      </c>
      <c r="J67" s="138" t="str">
        <f>IF(Data!J297=0,"",Data!J297)</f>
        <v/>
      </c>
      <c r="K67" s="138" t="str">
        <f>IF(Data!K297=0,"",Data!K297)</f>
        <v/>
      </c>
      <c r="L67" s="138">
        <f>IF(Data!L297=0,"",Data!L297)</f>
        <v>39313430</v>
      </c>
      <c r="M67" s="138">
        <f>IF(Data!M297=0,"",Data!M297)</f>
        <v>8775287</v>
      </c>
      <c r="N67" s="138">
        <f>IF(Data!N297=0,"",Data!N297)</f>
        <v>53056554</v>
      </c>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row>
    <row r="68" spans="1:52" s="67" customFormat="1">
      <c r="A68" s="67">
        <f>IF(Data!A298=0,"",Data!A298)</f>
        <v>65</v>
      </c>
      <c r="B68" s="67" t="str">
        <f>IF(Data!B298=0,"",Data!B298)</f>
        <v>Barrow, Hanley, Mewhinney &amp; Strauss, Inc.</v>
      </c>
      <c r="C68" s="67" t="str">
        <f>IF(Data!C298=0,"",Data!C298)</f>
        <v>Dallas, TX</v>
      </c>
      <c r="D68" s="138">
        <f>IF(Data!D298=0,"",Data!D298)</f>
        <v>55233247</v>
      </c>
      <c r="E68" s="138" t="str">
        <f>IF(Data!E298=0,"",Data!E298)</f>
        <v/>
      </c>
      <c r="F68" s="138" t="str">
        <f>IF(Data!F298=0,"",Data!F298)</f>
        <v/>
      </c>
      <c r="G68" s="138" t="str">
        <f>IF(Data!G298=0,"",Data!G298)</f>
        <v/>
      </c>
      <c r="H68" s="138" t="str">
        <f>IF(Data!H298=0,"",Data!H298)</f>
        <v/>
      </c>
      <c r="I68" s="138" t="str">
        <f>IF(Data!I298=0,"",Data!I298)</f>
        <v/>
      </c>
      <c r="J68" s="138" t="str">
        <f>IF(Data!J298=0,"",Data!J298)</f>
        <v/>
      </c>
      <c r="K68" s="138" t="str">
        <f>IF(Data!K298=0,"",Data!K298)</f>
        <v/>
      </c>
      <c r="L68" s="138" t="str">
        <f>IF(Data!L298=0,"",Data!L298)</f>
        <v/>
      </c>
      <c r="M68" s="138">
        <f>IF(Data!M298=0,"",Data!M298)</f>
        <v>52440225</v>
      </c>
      <c r="N68" s="138">
        <f>IF(Data!N298=0,"",Data!N298)</f>
        <v>52440225</v>
      </c>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row>
    <row r="69" spans="1:52" s="67" customFormat="1">
      <c r="A69" s="67">
        <f>IF(Data!A299=0,"",Data!A299)</f>
        <v>66</v>
      </c>
      <c r="B69" s="67" t="str">
        <f>IF(Data!B299=0,"",Data!B299)</f>
        <v>Axa Rosenberg Investment Management Llc</v>
      </c>
      <c r="C69" s="67" t="str">
        <f>IF(Data!C299=0,"",Data!C299)</f>
        <v>Orinda, CA</v>
      </c>
      <c r="D69" s="138">
        <f>IF(Data!D299=0,"",Data!D299)</f>
        <v>38549590</v>
      </c>
      <c r="E69" s="138" t="str">
        <f>IF(Data!E299=0,"",Data!E299)</f>
        <v/>
      </c>
      <c r="F69" s="138" t="str">
        <f>IF(Data!F299=0,"",Data!F299)</f>
        <v/>
      </c>
      <c r="G69" s="138">
        <f>IF(Data!G299=0,"",Data!G299)</f>
        <v>34036432</v>
      </c>
      <c r="H69" s="138">
        <f>IF(Data!H299=0,"",Data!H299)</f>
        <v>592110</v>
      </c>
      <c r="I69" s="138">
        <f>IF(Data!I299=0,"",Data!I299)</f>
        <v>746279</v>
      </c>
      <c r="J69" s="138">
        <f>IF(Data!J299=0,"",Data!J299)</f>
        <v>351174</v>
      </c>
      <c r="K69" s="138" t="str">
        <f>IF(Data!K299=0,"",Data!K299)</f>
        <v/>
      </c>
      <c r="L69" s="138" t="str">
        <f>IF(Data!L299=0,"",Data!L299)</f>
        <v/>
      </c>
      <c r="M69" s="138">
        <f>IF(Data!M299=0,"",Data!M299)</f>
        <v>16505462</v>
      </c>
      <c r="N69" s="138">
        <f>IF(Data!N299=0,"",Data!N299)</f>
        <v>52231457</v>
      </c>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row>
    <row r="70" spans="1:52" s="67" customFormat="1">
      <c r="A70" s="67">
        <f>IF(Data!A300=0,"",Data!A300)</f>
        <v>67</v>
      </c>
      <c r="B70" s="67" t="str">
        <f>IF(Data!B300=0,"",Data!B300)</f>
        <v>Wedge Capital Management, L.l.p.</v>
      </c>
      <c r="C70" s="67" t="str">
        <f>IF(Data!C300=0,"",Data!C300)</f>
        <v>Charlotte, NC</v>
      </c>
      <c r="D70" s="138">
        <f>IF(Data!D300=0,"",Data!D300)</f>
        <v>8666613</v>
      </c>
      <c r="E70" s="138" t="str">
        <f>IF(Data!E300=0,"",Data!E300)</f>
        <v/>
      </c>
      <c r="F70" s="138" t="str">
        <f>IF(Data!F300=0,"",Data!F300)</f>
        <v/>
      </c>
      <c r="G70" s="138" t="str">
        <f>IF(Data!G300=0,"",Data!G300)</f>
        <v/>
      </c>
      <c r="H70" s="138" t="str">
        <f>IF(Data!H300=0,"",Data!H300)</f>
        <v/>
      </c>
      <c r="I70" s="138" t="str">
        <f>IF(Data!I300=0,"",Data!I300)</f>
        <v/>
      </c>
      <c r="J70" s="138" t="str">
        <f>IF(Data!J300=0,"",Data!J300)</f>
        <v/>
      </c>
      <c r="K70" s="138" t="str">
        <f>IF(Data!K300=0,"",Data!K300)</f>
        <v/>
      </c>
      <c r="L70" s="138">
        <f>IF(Data!L300=0,"",Data!L300)</f>
        <v>51419140</v>
      </c>
      <c r="M70" s="138" t="str">
        <f>IF(Data!M300=0,"",Data!M300)</f>
        <v/>
      </c>
      <c r="N70" s="138">
        <f>IF(Data!N300=0,"",Data!N300)</f>
        <v>51419140</v>
      </c>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row>
    <row r="71" spans="1:52" s="67" customFormat="1">
      <c r="A71" s="67">
        <f>IF(Data!A301=0,"",Data!A301)</f>
        <v>68</v>
      </c>
      <c r="B71" s="67" t="str">
        <f>IF(Data!B301=0,"",Data!B301)</f>
        <v>Aim Trimark Investments</v>
      </c>
      <c r="C71" s="67" t="str">
        <f>IF(Data!C301=0,"",Data!C301)</f>
        <v>Toronto</v>
      </c>
      <c r="D71" s="138">
        <f>IF(Data!D301=0,"",Data!D301)</f>
        <v>17642764</v>
      </c>
      <c r="E71" s="138">
        <f>IF(Data!E301=0,"",Data!E301)</f>
        <v>51066750</v>
      </c>
      <c r="F71" s="138" t="str">
        <f>IF(Data!F301=0,"",Data!F301)</f>
        <v/>
      </c>
      <c r="G71" s="138" t="str">
        <f>IF(Data!G301=0,"",Data!G301)</f>
        <v/>
      </c>
      <c r="H71" s="138" t="str">
        <f>IF(Data!H301=0,"",Data!H301)</f>
        <v/>
      </c>
      <c r="I71" s="138" t="str">
        <f>IF(Data!I301=0,"",Data!I301)</f>
        <v/>
      </c>
      <c r="J71" s="138" t="str">
        <f>IF(Data!J301=0,"",Data!J301)</f>
        <v/>
      </c>
      <c r="K71" s="138" t="str">
        <f>IF(Data!K301=0,"",Data!K301)</f>
        <v/>
      </c>
      <c r="L71" s="138" t="str">
        <f>IF(Data!L301=0,"",Data!L301)</f>
        <v/>
      </c>
      <c r="M71" s="138" t="str">
        <f>IF(Data!M301=0,"",Data!M301)</f>
        <v/>
      </c>
      <c r="N71" s="138">
        <f>IF(Data!N301=0,"",Data!N301)</f>
        <v>51066750</v>
      </c>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row>
    <row r="72" spans="1:52" s="67" customFormat="1">
      <c r="A72" s="67">
        <f>IF(Data!A302=0,"",Data!A302)</f>
        <v>69</v>
      </c>
      <c r="B72" s="67" t="str">
        <f>IF(Data!B302=0,"",Data!B302)</f>
        <v>Harris Investment Management, Inc.</v>
      </c>
      <c r="C72" s="67" t="str">
        <f>IF(Data!C302=0,"",Data!C302)</f>
        <v>Chicago, IL</v>
      </c>
      <c r="D72" s="138">
        <f>IF(Data!D302=0,"",Data!D302)</f>
        <v>44005390</v>
      </c>
      <c r="E72" s="138" t="str">
        <f>IF(Data!E302=0,"",Data!E302)</f>
        <v/>
      </c>
      <c r="F72" s="138" t="str">
        <f>IF(Data!F302=0,"",Data!F302)</f>
        <v/>
      </c>
      <c r="G72" s="138" t="str">
        <f>IF(Data!G302=0,"",Data!G302)</f>
        <v/>
      </c>
      <c r="H72" s="138">
        <f>IF(Data!H302=0,"",Data!H302)</f>
        <v>256851</v>
      </c>
      <c r="I72" s="138" t="str">
        <f>IF(Data!I302=0,"",Data!I302)</f>
        <v/>
      </c>
      <c r="J72" s="138" t="str">
        <f>IF(Data!J302=0,"",Data!J302)</f>
        <v/>
      </c>
      <c r="K72" s="138">
        <f>IF(Data!K302=0,"",Data!K302)</f>
        <v>3513113</v>
      </c>
      <c r="L72" s="138">
        <f>IF(Data!L302=0,"",Data!L302)</f>
        <v>43704698</v>
      </c>
      <c r="M72" s="138">
        <f>IF(Data!M302=0,"",Data!M302)</f>
        <v>3550053</v>
      </c>
      <c r="N72" s="138">
        <f>IF(Data!N302=0,"",Data!N302)</f>
        <v>51024715</v>
      </c>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row>
    <row r="73" spans="1:52" s="67" customFormat="1">
      <c r="A73" s="67">
        <f>IF(Data!A303=0,"",Data!A303)</f>
        <v>70</v>
      </c>
      <c r="B73" s="67" t="str">
        <f>IF(Data!B303=0,"",Data!B303)</f>
        <v>PRINCIPAL FINANCIAL GROUP INC</v>
      </c>
      <c r="C73" s="67" t="str">
        <f>IF(Data!C303=0,"",Data!C303)</f>
        <v>Des Moines, IA</v>
      </c>
      <c r="D73" s="138" t="str">
        <f>IF(Data!D303=0,"",Data!D303)</f>
        <v/>
      </c>
      <c r="E73" s="138" t="str">
        <f>IF(Data!E303=0,"",Data!E303)</f>
        <v/>
      </c>
      <c r="F73" s="138">
        <f>IF(Data!F303=0,"",Data!F303)</f>
        <v>1087796</v>
      </c>
      <c r="G73" s="138">
        <f>IF(Data!G303=0,"",Data!G303)</f>
        <v>4781218</v>
      </c>
      <c r="H73" s="138">
        <f>IF(Data!H303=0,"",Data!H303)</f>
        <v>3077587</v>
      </c>
      <c r="I73" s="138">
        <f>IF(Data!I303=0,"",Data!I303)</f>
        <v>12600870</v>
      </c>
      <c r="J73" s="138">
        <f>IF(Data!J303=0,"",Data!J303)</f>
        <v>765346</v>
      </c>
      <c r="K73" s="138">
        <f>IF(Data!K303=0,"",Data!K303)</f>
        <v>1208449</v>
      </c>
      <c r="L73" s="138">
        <f>IF(Data!L303=0,"",Data!L303)</f>
        <v>9474826</v>
      </c>
      <c r="M73" s="138">
        <f>IF(Data!M303=0,"",Data!M303)</f>
        <v>17678342</v>
      </c>
      <c r="N73" s="138">
        <f>IF(Data!N303=0,"",Data!N303)</f>
        <v>50674434</v>
      </c>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row>
    <row r="74" spans="1:52" s="67" customFormat="1">
      <c r="A74" s="67">
        <f>IF(Data!A304=0,"",Data!A304)</f>
        <v>71</v>
      </c>
      <c r="B74" s="67" t="str">
        <f>IF(Data!B304=0,"",Data!B304)</f>
        <v>Oppenheimerfunds, Inc.</v>
      </c>
      <c r="C74" s="67" t="str">
        <f>IF(Data!C304=0,"",Data!C304)</f>
        <v>New York, NY</v>
      </c>
      <c r="D74" s="138">
        <f>IF(Data!D304=0,"",Data!D304)</f>
        <v>84550588</v>
      </c>
      <c r="E74" s="138">
        <f>IF(Data!E304=0,"",Data!E304)</f>
        <v>8028</v>
      </c>
      <c r="F74" s="138" t="str">
        <f>IF(Data!F304=0,"",Data!F304)</f>
        <v/>
      </c>
      <c r="G74" s="138">
        <f>IF(Data!G304=0,"",Data!G304)</f>
        <v>31049750</v>
      </c>
      <c r="H74" s="138">
        <f>IF(Data!H304=0,"",Data!H304)</f>
        <v>8100</v>
      </c>
      <c r="I74" s="138">
        <f>IF(Data!I304=0,"",Data!I304)</f>
        <v>259610</v>
      </c>
      <c r="J74" s="138">
        <f>IF(Data!J304=0,"",Data!J304)</f>
        <v>6564</v>
      </c>
      <c r="K74" s="138">
        <f>IF(Data!K304=0,"",Data!K304)</f>
        <v>6894</v>
      </c>
      <c r="L74" s="138">
        <f>IF(Data!L304=0,"",Data!L304)</f>
        <v>31020</v>
      </c>
      <c r="M74" s="138">
        <f>IF(Data!M304=0,"",Data!M304)</f>
        <v>19291921</v>
      </c>
      <c r="N74" s="138">
        <f>IF(Data!N304=0,"",Data!N304)</f>
        <v>50661887</v>
      </c>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row>
    <row r="75" spans="1:52" s="67" customFormat="1">
      <c r="A75" s="67">
        <f>IF(Data!A305=0,"",Data!A305)</f>
        <v>72</v>
      </c>
      <c r="B75" s="67" t="str">
        <f>IF(Data!B305=0,"",Data!B305)</f>
        <v>The Swarthmore Group, Inc.</v>
      </c>
      <c r="C75" s="67" t="str">
        <f>IF(Data!C305=0,"",Data!C305)</f>
        <v>Philadelphia, PA</v>
      </c>
      <c r="D75" s="138">
        <f>IF(Data!D305=0,"",Data!D305)</f>
        <v>886567</v>
      </c>
      <c r="E75" s="138" t="str">
        <f>IF(Data!E305=0,"",Data!E305)</f>
        <v/>
      </c>
      <c r="F75" s="138" t="str">
        <f>IF(Data!F305=0,"",Data!F305)</f>
        <v/>
      </c>
      <c r="G75" s="138" t="str">
        <f>IF(Data!G305=0,"",Data!G305)</f>
        <v/>
      </c>
      <c r="H75" s="138" t="str">
        <f>IF(Data!H305=0,"",Data!H305)</f>
        <v/>
      </c>
      <c r="I75" s="138" t="str">
        <f>IF(Data!I305=0,"",Data!I305)</f>
        <v/>
      </c>
      <c r="J75" s="138" t="str">
        <f>IF(Data!J305=0,"",Data!J305)</f>
        <v/>
      </c>
      <c r="K75" s="138" t="str">
        <f>IF(Data!K305=0,"",Data!K305)</f>
        <v/>
      </c>
      <c r="L75" s="138">
        <f>IF(Data!L305=0,"",Data!L305)</f>
        <v>50574233</v>
      </c>
      <c r="M75" s="138" t="str">
        <f>IF(Data!M305=0,"",Data!M305)</f>
        <v/>
      </c>
      <c r="N75" s="138">
        <f>IF(Data!N305=0,"",Data!N305)</f>
        <v>50574233</v>
      </c>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row>
    <row r="76" spans="1:52" s="67" customFormat="1">
      <c r="A76" s="67">
        <f>IF(Data!A306=0,"",Data!A306)</f>
        <v>73</v>
      </c>
      <c r="B76" s="67" t="str">
        <f>IF(Data!B306=0,"",Data!B306)</f>
        <v>Batterymarch Financial Management, Inc.</v>
      </c>
      <c r="C76" s="67" t="str">
        <f>IF(Data!C306=0,"",Data!C306)</f>
        <v>Boston, MA</v>
      </c>
      <c r="D76" s="138">
        <f>IF(Data!D306=0,"",Data!D306)</f>
        <v>14047942</v>
      </c>
      <c r="E76" s="138" t="str">
        <f>IF(Data!E306=0,"",Data!E306)</f>
        <v/>
      </c>
      <c r="F76" s="138">
        <f>IF(Data!F306=0,"",Data!F306)</f>
        <v>1868884</v>
      </c>
      <c r="G76" s="138">
        <f>IF(Data!G306=0,"",Data!G306)</f>
        <v>21660188</v>
      </c>
      <c r="H76" s="138" t="str">
        <f>IF(Data!H306=0,"",Data!H306)</f>
        <v/>
      </c>
      <c r="I76" s="138">
        <f>IF(Data!I306=0,"",Data!I306)</f>
        <v>119820</v>
      </c>
      <c r="J76" s="138" t="str">
        <f>IF(Data!J306=0,"",Data!J306)</f>
        <v/>
      </c>
      <c r="K76" s="138" t="str">
        <f>IF(Data!K306=0,"",Data!K306)</f>
        <v/>
      </c>
      <c r="L76" s="138">
        <f>IF(Data!L306=0,"",Data!L306)</f>
        <v>16162040</v>
      </c>
      <c r="M76" s="138">
        <f>IF(Data!M306=0,"",Data!M306)</f>
        <v>10587305</v>
      </c>
      <c r="N76" s="138">
        <f>IF(Data!N306=0,"",Data!N306)</f>
        <v>50398237</v>
      </c>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row>
    <row r="77" spans="1:52" s="67" customFormat="1">
      <c r="A77" s="67">
        <f>IF(Data!A307=0,"",Data!A307)</f>
        <v>74</v>
      </c>
      <c r="B77" s="67" t="str">
        <f>IF(Data!B307=0,"",Data!B307)</f>
        <v>First Republic Investment Management, Inc.</v>
      </c>
      <c r="C77" s="67" t="str">
        <f>IF(Data!C307=0,"",Data!C307)</f>
        <v>New York, NY</v>
      </c>
      <c r="D77" s="138">
        <f>IF(Data!D307=0,"",Data!D307)</f>
        <v>2773426</v>
      </c>
      <c r="E77" s="138">
        <f>IF(Data!E307=0,"",Data!E307)</f>
        <v>825479</v>
      </c>
      <c r="F77" s="138">
        <f>IF(Data!F307=0,"",Data!F307)</f>
        <v>871949</v>
      </c>
      <c r="G77" s="138">
        <f>IF(Data!G307=0,"",Data!G307)</f>
        <v>1803761</v>
      </c>
      <c r="H77" s="138">
        <f>IF(Data!H307=0,"",Data!H307)</f>
        <v>10830818</v>
      </c>
      <c r="I77" s="138">
        <f>IF(Data!I307=0,"",Data!I307)</f>
        <v>1248804</v>
      </c>
      <c r="J77" s="138">
        <f>IF(Data!J307=0,"",Data!J307)</f>
        <v>1664778</v>
      </c>
      <c r="K77" s="138">
        <f>IF(Data!K307=0,"",Data!K307)</f>
        <v>3859192</v>
      </c>
      <c r="L77" s="138">
        <f>IF(Data!L307=0,"",Data!L307)</f>
        <v>27508614</v>
      </c>
      <c r="M77" s="138">
        <f>IF(Data!M307=0,"",Data!M307)</f>
        <v>1784407</v>
      </c>
      <c r="N77" s="138">
        <f>IF(Data!N307=0,"",Data!N307)</f>
        <v>50397802</v>
      </c>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row>
    <row r="78" spans="1:52" s="67" customFormat="1">
      <c r="A78" s="67">
        <f>IF(Data!A308=0,"",Data!A308)</f>
        <v>75</v>
      </c>
      <c r="B78" s="67" t="str">
        <f>IF(Data!B308=0,"",Data!B308)</f>
        <v>D. E. Shaw &amp; Co., L.p.</v>
      </c>
      <c r="C78" s="67" t="str">
        <f>IF(Data!C308=0,"",Data!C308)</f>
        <v>New York, NY</v>
      </c>
      <c r="D78" s="138">
        <f>IF(Data!D308=0,"",Data!D308)</f>
        <v>43084598</v>
      </c>
      <c r="E78" s="138">
        <f>IF(Data!E308=0,"",Data!E308)</f>
        <v>684066</v>
      </c>
      <c r="F78" s="138">
        <f>IF(Data!F308=0,"",Data!F308)</f>
        <v>15483526</v>
      </c>
      <c r="G78" s="138">
        <f>IF(Data!G308=0,"",Data!G308)</f>
        <v>22172496</v>
      </c>
      <c r="H78" s="138">
        <f>IF(Data!H308=0,"",Data!H308)</f>
        <v>2955974</v>
      </c>
      <c r="I78" s="138">
        <f>IF(Data!I308=0,"",Data!I308)</f>
        <v>1799457</v>
      </c>
      <c r="J78" s="138" t="str">
        <f>IF(Data!J308=0,"",Data!J308)</f>
        <v/>
      </c>
      <c r="K78" s="138">
        <f>IF(Data!K308=0,"",Data!K308)</f>
        <v>3059419</v>
      </c>
      <c r="L78" s="138">
        <f>IF(Data!L308=0,"",Data!L308)</f>
        <v>3915267</v>
      </c>
      <c r="M78" s="138" t="str">
        <f>IF(Data!M308=0,"",Data!M308)</f>
        <v/>
      </c>
      <c r="N78" s="138">
        <f>IF(Data!N308=0,"",Data!N308)</f>
        <v>50070205</v>
      </c>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row>
    <row r="79" spans="1:52" s="67" customFormat="1">
      <c r="A79" s="67">
        <f>IF(Data!A309=0,"",Data!A309)</f>
        <v>76</v>
      </c>
      <c r="B79" s="67" t="str">
        <f>IF(Data!B309=0,"",Data!B309)</f>
        <v>Alpine Woods Investments</v>
      </c>
      <c r="C79" s="67" t="str">
        <f>IF(Data!C309=0,"",Data!C309)</f>
        <v>Purchase, NY</v>
      </c>
      <c r="D79" s="138">
        <f>IF(Data!D309=0,"",Data!D309)</f>
        <v>3662672</v>
      </c>
      <c r="E79" s="138" t="str">
        <f>IF(Data!E309=0,"",Data!E309)</f>
        <v/>
      </c>
      <c r="F79" s="138" t="str">
        <f>IF(Data!F309=0,"",Data!F309)</f>
        <v/>
      </c>
      <c r="G79" s="138" t="str">
        <f>IF(Data!G309=0,"",Data!G309)</f>
        <v/>
      </c>
      <c r="H79" s="138" t="str">
        <f>IF(Data!H309=0,"",Data!H309)</f>
        <v/>
      </c>
      <c r="I79" s="138" t="str">
        <f>IF(Data!I309=0,"",Data!I309)</f>
        <v/>
      </c>
      <c r="J79" s="138" t="str">
        <f>IF(Data!J309=0,"",Data!J309)</f>
        <v/>
      </c>
      <c r="K79" s="138" t="str">
        <f>IF(Data!K309=0,"",Data!K309)</f>
        <v/>
      </c>
      <c r="L79" s="138">
        <f>IF(Data!L309=0,"",Data!L309)</f>
        <v>49047118</v>
      </c>
      <c r="M79" s="138" t="str">
        <f>IF(Data!M309=0,"",Data!M309)</f>
        <v/>
      </c>
      <c r="N79" s="138">
        <f>IF(Data!N309=0,"",Data!N309)</f>
        <v>49047118</v>
      </c>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row>
    <row r="80" spans="1:52" s="67" customFormat="1">
      <c r="A80" s="67">
        <f>IF(Data!A310=0,"",Data!A310)</f>
        <v>77</v>
      </c>
      <c r="B80" s="67" t="str">
        <f>IF(Data!B310=0,"",Data!B310)</f>
        <v>Ing Investment Management Co.</v>
      </c>
      <c r="C80" s="67" t="str">
        <f>IF(Data!C310=0,"",Data!C310)</f>
        <v>New York, NY</v>
      </c>
      <c r="D80" s="138">
        <f>IF(Data!D310=0,"",Data!D310)</f>
        <v>25247922</v>
      </c>
      <c r="E80" s="138">
        <f>IF(Data!E310=0,"",Data!E310)</f>
        <v>8028</v>
      </c>
      <c r="F80" s="138">
        <f>IF(Data!F310=0,"",Data!F310)</f>
        <v>655216</v>
      </c>
      <c r="G80" s="138">
        <f>IF(Data!G310=0,"",Data!G310)</f>
        <v>6459694</v>
      </c>
      <c r="H80" s="138">
        <f>IF(Data!H310=0,"",Data!H310)</f>
        <v>1264734</v>
      </c>
      <c r="I80" s="138">
        <f>IF(Data!I310=0,"",Data!I310)</f>
        <v>916823</v>
      </c>
      <c r="J80" s="138">
        <f>IF(Data!J310=0,"",Data!J310)</f>
        <v>16410</v>
      </c>
      <c r="K80" s="138">
        <f>IF(Data!K310=0,"",Data!K310)</f>
        <v>10798865</v>
      </c>
      <c r="L80" s="138">
        <f>IF(Data!L310=0,"",Data!L310)</f>
        <v>24615456</v>
      </c>
      <c r="M80" s="138">
        <f>IF(Data!M310=0,"",Data!M310)</f>
        <v>3893609</v>
      </c>
      <c r="N80" s="138">
        <f>IF(Data!N310=0,"",Data!N310)</f>
        <v>48628835</v>
      </c>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row>
    <row r="81" spans="1:52" s="67" customFormat="1">
      <c r="A81" s="67">
        <f>IF(Data!A311=0,"",Data!A311)</f>
        <v>78</v>
      </c>
      <c r="B81" s="67" t="str">
        <f>IF(Data!B311=0,"",Data!B311)</f>
        <v>BARROW HANLEY MEWHINNEY &amp; STRAUSS INC</v>
      </c>
      <c r="C81" s="67" t="str">
        <f>IF(Data!C311=0,"",Data!C311)</f>
        <v>Dallas, TX</v>
      </c>
      <c r="D81" s="138" t="str">
        <f>IF(Data!D311=0,"",Data!D311)</f>
        <v/>
      </c>
      <c r="E81" s="138" t="str">
        <f>IF(Data!E311=0,"",Data!E311)</f>
        <v/>
      </c>
      <c r="F81" s="138" t="str">
        <f>IF(Data!F311=0,"",Data!F311)</f>
        <v/>
      </c>
      <c r="G81" s="138" t="str">
        <f>IF(Data!G311=0,"",Data!G311)</f>
        <v/>
      </c>
      <c r="H81" s="138" t="str">
        <f>IF(Data!H311=0,"",Data!H311)</f>
        <v/>
      </c>
      <c r="I81" s="138" t="str">
        <f>IF(Data!I311=0,"",Data!I311)</f>
        <v/>
      </c>
      <c r="J81" s="138" t="str">
        <f>IF(Data!J311=0,"",Data!J311)</f>
        <v/>
      </c>
      <c r="K81" s="138" t="str">
        <f>IF(Data!K311=0,"",Data!K311)</f>
        <v/>
      </c>
      <c r="L81" s="138" t="str">
        <f>IF(Data!L311=0,"",Data!L311)</f>
        <v/>
      </c>
      <c r="M81" s="138">
        <f>IF(Data!M311=0,"",Data!M311)</f>
        <v>48028350</v>
      </c>
      <c r="N81" s="138">
        <f>IF(Data!N311=0,"",Data!N311)</f>
        <v>48028350</v>
      </c>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row>
    <row r="82" spans="1:52" s="67" customFormat="1">
      <c r="A82" s="67">
        <f>IF(Data!A312=0,"",Data!A312)</f>
        <v>79</v>
      </c>
      <c r="B82" s="67" t="str">
        <f>IF(Data!B312=0,"",Data!B312)</f>
        <v>Lord, Abbett &amp; Co. Llc</v>
      </c>
      <c r="C82" s="67" t="str">
        <f>IF(Data!C312=0,"",Data!C312)</f>
        <v>Jersey City, NJ</v>
      </c>
      <c r="D82" s="138">
        <f>IF(Data!D312=0,"",Data!D312)</f>
        <v>68941262</v>
      </c>
      <c r="E82" s="138" t="str">
        <f>IF(Data!E312=0,"",Data!E312)</f>
        <v/>
      </c>
      <c r="F82" s="138" t="str">
        <f>IF(Data!F312=0,"",Data!F312)</f>
        <v/>
      </c>
      <c r="G82" s="138">
        <f>IF(Data!G312=0,"",Data!G312)</f>
        <v>11551210</v>
      </c>
      <c r="H82" s="138" t="str">
        <f>IF(Data!H312=0,"",Data!H312)</f>
        <v/>
      </c>
      <c r="I82" s="138" t="str">
        <f>IF(Data!I312=0,"",Data!I312)</f>
        <v/>
      </c>
      <c r="J82" s="138" t="str">
        <f>IF(Data!J312=0,"",Data!J312)</f>
        <v/>
      </c>
      <c r="K82" s="138">
        <f>IF(Data!K312=0,"",Data!K312)</f>
        <v>7627728</v>
      </c>
      <c r="L82" s="138">
        <f>IF(Data!L312=0,"",Data!L312)</f>
        <v>27413925</v>
      </c>
      <c r="M82" s="138" t="str">
        <f>IF(Data!M312=0,"",Data!M312)</f>
        <v/>
      </c>
      <c r="N82" s="138">
        <f>IF(Data!N312=0,"",Data!N312)</f>
        <v>46592863</v>
      </c>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row>
    <row r="83" spans="1:52" s="67" customFormat="1">
      <c r="A83" s="67">
        <f>IF(Data!A313=0,"",Data!A313)</f>
        <v>80</v>
      </c>
      <c r="B83" s="67" t="str">
        <f>IF(Data!B313=0,"",Data!B313)</f>
        <v>William Blair &amp; Company, L.l.c.</v>
      </c>
      <c r="C83" s="67" t="str">
        <f>IF(Data!C313=0,"",Data!C313)</f>
        <v>Chicago, IL</v>
      </c>
      <c r="D83" s="138">
        <f>IF(Data!D313=0,"",Data!D313)</f>
        <v>20841723</v>
      </c>
      <c r="E83" s="138" t="str">
        <f>IF(Data!E313=0,"",Data!E313)</f>
        <v/>
      </c>
      <c r="F83" s="138" t="str">
        <f>IF(Data!F313=0,"",Data!F313)</f>
        <v/>
      </c>
      <c r="G83" s="138" t="str">
        <f>IF(Data!G313=0,"",Data!G313)</f>
        <v/>
      </c>
      <c r="H83" s="138" t="str">
        <f>IF(Data!H313=0,"",Data!H313)</f>
        <v/>
      </c>
      <c r="I83" s="138" t="str">
        <f>IF(Data!I313=0,"",Data!I313)</f>
        <v/>
      </c>
      <c r="J83" s="138" t="str">
        <f>IF(Data!J313=0,"",Data!J313)</f>
        <v/>
      </c>
      <c r="K83" s="138">
        <f>IF(Data!K313=0,"",Data!K313)</f>
        <v>42006693</v>
      </c>
      <c r="L83" s="138">
        <f>IF(Data!L313=0,"",Data!L313)</f>
        <v>2540538</v>
      </c>
      <c r="M83" s="138">
        <f>IF(Data!M313=0,"",Data!M313)</f>
        <v>816944</v>
      </c>
      <c r="N83" s="138">
        <f>IF(Data!N313=0,"",Data!N313)</f>
        <v>45364175</v>
      </c>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row>
    <row r="84" spans="1:52" s="67" customFormat="1">
      <c r="A84" s="67">
        <f>IF(Data!A314=0,"",Data!A314)</f>
        <v>81</v>
      </c>
      <c r="B84" s="67" t="str">
        <f>IF(Data!B314=0,"",Data!B314)</f>
        <v>Burgundy Asset Management Ltd.</v>
      </c>
      <c r="C84" s="67" t="str">
        <f>IF(Data!C314=0,"",Data!C314)</f>
        <v>Toronto</v>
      </c>
      <c r="D84" s="138">
        <f>IF(Data!D314=0,"",Data!D314)</f>
        <v>2274584</v>
      </c>
      <c r="E84" s="138">
        <f>IF(Data!E314=0,"",Data!E314)</f>
        <v>10082165</v>
      </c>
      <c r="F84" s="138" t="str">
        <f>IF(Data!F314=0,"",Data!F314)</f>
        <v/>
      </c>
      <c r="G84" s="138" t="str">
        <f>IF(Data!G314=0,"",Data!G314)</f>
        <v/>
      </c>
      <c r="H84" s="138" t="str">
        <f>IF(Data!H314=0,"",Data!H314)</f>
        <v/>
      </c>
      <c r="I84" s="138">
        <f>IF(Data!I314=0,"",Data!I314)</f>
        <v>34090607</v>
      </c>
      <c r="J84" s="138" t="str">
        <f>IF(Data!J314=0,"",Data!J314)</f>
        <v/>
      </c>
      <c r="K84" s="138" t="str">
        <f>IF(Data!K314=0,"",Data!K314)</f>
        <v/>
      </c>
      <c r="L84" s="138" t="str">
        <f>IF(Data!L314=0,"",Data!L314)</f>
        <v/>
      </c>
      <c r="M84" s="138" t="str">
        <f>IF(Data!M314=0,"",Data!M314)</f>
        <v/>
      </c>
      <c r="N84" s="138">
        <f>IF(Data!N314=0,"",Data!N314)</f>
        <v>44172772</v>
      </c>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row>
    <row r="85" spans="1:52" s="67" customFormat="1">
      <c r="A85" s="67">
        <f>IF(Data!A315=0,"",Data!A315)</f>
        <v>82</v>
      </c>
      <c r="B85" s="67" t="str">
        <f>IF(Data!B315=0,"",Data!B315)</f>
        <v>Crawford Investment Counsel Inc.</v>
      </c>
      <c r="C85" s="67" t="str">
        <f>IF(Data!C315=0,"",Data!C315)</f>
        <v>Atlanta, GA</v>
      </c>
      <c r="D85" s="138">
        <f>IF(Data!D315=0,"",Data!D315)</f>
        <v>1467146</v>
      </c>
      <c r="E85" s="138" t="str">
        <f>IF(Data!E315=0,"",Data!E315)</f>
        <v/>
      </c>
      <c r="F85" s="138" t="str">
        <f>IF(Data!F315=0,"",Data!F315)</f>
        <v/>
      </c>
      <c r="G85" s="138" t="str">
        <f>IF(Data!G315=0,"",Data!G315)</f>
        <v/>
      </c>
      <c r="H85" s="138" t="str">
        <f>IF(Data!H315=0,"",Data!H315)</f>
        <v/>
      </c>
      <c r="I85" s="138" t="str">
        <f>IF(Data!I315=0,"",Data!I315)</f>
        <v/>
      </c>
      <c r="J85" s="138" t="str">
        <f>IF(Data!J315=0,"",Data!J315)</f>
        <v/>
      </c>
      <c r="K85" s="138" t="str">
        <f>IF(Data!K315=0,"",Data!K315)</f>
        <v/>
      </c>
      <c r="L85" s="138" t="str">
        <f>IF(Data!L315=0,"",Data!L315)</f>
        <v/>
      </c>
      <c r="M85" s="138">
        <f>IF(Data!M315=0,"",Data!M315)</f>
        <v>43667517</v>
      </c>
      <c r="N85" s="138">
        <f>IF(Data!N315=0,"",Data!N315)</f>
        <v>43667517</v>
      </c>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row>
    <row r="86" spans="1:52" s="67" customFormat="1">
      <c r="A86" s="67">
        <f>IF(Data!A316=0,"",Data!A316)</f>
        <v>83</v>
      </c>
      <c r="B86" s="67" t="str">
        <f>IF(Data!B316=0,"",Data!B316)</f>
        <v>Defiance Asset Management, L.l.c.</v>
      </c>
      <c r="C86" s="67" t="str">
        <f>IF(Data!C316=0,"",Data!C316)</f>
        <v>West Conshohocken, P</v>
      </c>
      <c r="D86" s="138">
        <f>IF(Data!D316=0,"",Data!D316)</f>
        <v>623939</v>
      </c>
      <c r="E86" s="138" t="str">
        <f>IF(Data!E316=0,"",Data!E316)</f>
        <v/>
      </c>
      <c r="F86" s="138" t="str">
        <f>IF(Data!F316=0,"",Data!F316)</f>
        <v/>
      </c>
      <c r="G86" s="138" t="str">
        <f>IF(Data!G316=0,"",Data!G316)</f>
        <v/>
      </c>
      <c r="H86" s="138" t="str">
        <f>IF(Data!H316=0,"",Data!H316)</f>
        <v/>
      </c>
      <c r="I86" s="138">
        <f>IF(Data!I316=0,"",Data!I316)</f>
        <v>43256198</v>
      </c>
      <c r="J86" s="138" t="str">
        <f>IF(Data!J316=0,"",Data!J316)</f>
        <v/>
      </c>
      <c r="K86" s="138" t="str">
        <f>IF(Data!K316=0,"",Data!K316)</f>
        <v/>
      </c>
      <c r="L86" s="138" t="str">
        <f>IF(Data!L316=0,"",Data!L316)</f>
        <v/>
      </c>
      <c r="M86" s="138" t="str">
        <f>IF(Data!M316=0,"",Data!M316)</f>
        <v/>
      </c>
      <c r="N86" s="138">
        <f>IF(Data!N316=0,"",Data!N316)</f>
        <v>43256198</v>
      </c>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row>
    <row r="87" spans="1:52" s="67" customFormat="1">
      <c r="A87" s="67">
        <f>IF(Data!A317=0,"",Data!A317)</f>
        <v>84</v>
      </c>
      <c r="B87" s="67" t="str">
        <f>IF(Data!B317=0,"",Data!B317)</f>
        <v>New York State Common Retirement System</v>
      </c>
      <c r="C87" s="67" t="str">
        <f>IF(Data!C317=0,"",Data!C317)</f>
        <v>Albany, NY</v>
      </c>
      <c r="D87" s="138">
        <f>IF(Data!D317=0,"",Data!D317)</f>
        <v>58258809</v>
      </c>
      <c r="E87" s="138">
        <f>IF(Data!E317=0,"",Data!E317)</f>
        <v>1251686</v>
      </c>
      <c r="F87" s="138">
        <f>IF(Data!F317=0,"",Data!F317)</f>
        <v>1133161</v>
      </c>
      <c r="G87" s="138">
        <f>IF(Data!G317=0,"",Data!G317)</f>
        <v>4455380</v>
      </c>
      <c r="H87" s="138">
        <f>IF(Data!H317=0,"",Data!H317)</f>
        <v>2526512</v>
      </c>
      <c r="I87" s="138">
        <f>IF(Data!I317=0,"",Data!I317)</f>
        <v>1208185</v>
      </c>
      <c r="J87" s="138">
        <f>IF(Data!J317=0,"",Data!J317)</f>
        <v>2555037</v>
      </c>
      <c r="K87" s="138">
        <f>IF(Data!K317=0,"",Data!K317)</f>
        <v>3712419</v>
      </c>
      <c r="L87" s="138">
        <f>IF(Data!L317=0,"",Data!L317)</f>
        <v>22643282</v>
      </c>
      <c r="M87" s="138">
        <f>IF(Data!M317=0,"",Data!M317)</f>
        <v>3690228</v>
      </c>
      <c r="N87" s="138">
        <f>IF(Data!N317=0,"",Data!N317)</f>
        <v>43175890</v>
      </c>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row>
    <row r="88" spans="1:52" s="67" customFormat="1">
      <c r="A88" s="67">
        <f>IF(Data!A318=0,"",Data!A318)</f>
        <v>85</v>
      </c>
      <c r="B88" s="67" t="str">
        <f>IF(Data!B318=0,"",Data!B318)</f>
        <v>Blackrock Financial Management, Inc.</v>
      </c>
      <c r="C88" s="67" t="str">
        <f>IF(Data!C318=0,"",Data!C318)</f>
        <v>New York, NY</v>
      </c>
      <c r="D88" s="138">
        <f>IF(Data!D318=0,"",Data!D318)</f>
        <v>57999363</v>
      </c>
      <c r="E88" s="138" t="str">
        <f>IF(Data!E318=0,"",Data!E318)</f>
        <v/>
      </c>
      <c r="F88" s="138">
        <f>IF(Data!F318=0,"",Data!F318)</f>
        <v>2704700</v>
      </c>
      <c r="G88" s="138">
        <f>IF(Data!G318=0,"",Data!G318)</f>
        <v>5475140</v>
      </c>
      <c r="H88" s="138" t="str">
        <f>IF(Data!H318=0,"",Data!H318)</f>
        <v/>
      </c>
      <c r="I88" s="138" t="str">
        <f>IF(Data!I318=0,"",Data!I318)</f>
        <v/>
      </c>
      <c r="J88" s="138" t="str">
        <f>IF(Data!J318=0,"",Data!J318)</f>
        <v/>
      </c>
      <c r="K88" s="138" t="str">
        <f>IF(Data!K318=0,"",Data!K318)</f>
        <v/>
      </c>
      <c r="L88" s="138">
        <f>IF(Data!L318=0,"",Data!L318)</f>
        <v>34789550</v>
      </c>
      <c r="M88" s="138" t="str">
        <f>IF(Data!M318=0,"",Data!M318)</f>
        <v/>
      </c>
      <c r="N88" s="138">
        <f>IF(Data!N318=0,"",Data!N318)</f>
        <v>42969390</v>
      </c>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row>
    <row r="89" spans="1:52" s="67" customFormat="1">
      <c r="A89" s="67">
        <f>IF(Data!A319=0,"",Data!A319)</f>
        <v>86</v>
      </c>
      <c r="B89" s="67" t="str">
        <f>IF(Data!B319=0,"",Data!B319)</f>
        <v>Principal Global Investors (equity)</v>
      </c>
      <c r="C89" s="67" t="str">
        <f>IF(Data!C319=0,"",Data!C319)</f>
        <v>Des Moines, IA</v>
      </c>
      <c r="D89" s="138">
        <f>IF(Data!D319=0,"",Data!D319)</f>
        <v>25755208</v>
      </c>
      <c r="E89" s="138" t="str">
        <f>IF(Data!E319=0,"",Data!E319)</f>
        <v/>
      </c>
      <c r="F89" s="138">
        <f>IF(Data!F319=0,"",Data!F319)</f>
        <v>1272236</v>
      </c>
      <c r="G89" s="138">
        <f>IF(Data!G319=0,"",Data!G319)</f>
        <v>4538053</v>
      </c>
      <c r="H89" s="138">
        <f>IF(Data!H319=0,"",Data!H319)</f>
        <v>2848414</v>
      </c>
      <c r="I89" s="138">
        <f>IF(Data!I319=0,"",Data!I319)</f>
        <v>5903551</v>
      </c>
      <c r="J89" s="138">
        <f>IF(Data!J319=0,"",Data!J319)</f>
        <v>721220</v>
      </c>
      <c r="K89" s="138" t="str">
        <f>IF(Data!K319=0,"",Data!K319)</f>
        <v/>
      </c>
      <c r="L89" s="138">
        <f>IF(Data!L319=0,"",Data!L319)</f>
        <v>9514454</v>
      </c>
      <c r="M89" s="138">
        <f>IF(Data!M319=0,"",Data!M319)</f>
        <v>17654450</v>
      </c>
      <c r="N89" s="138">
        <f>IF(Data!N319=0,"",Data!N319)</f>
        <v>42452378</v>
      </c>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row>
    <row r="90" spans="1:52" s="67" customFormat="1">
      <c r="A90" s="67">
        <f>IF(Data!A320=0,"",Data!A320)</f>
        <v>87</v>
      </c>
      <c r="B90" s="67" t="str">
        <f>IF(Data!B320=0,"",Data!B320)</f>
        <v>Faf Advisors, Inc.</v>
      </c>
      <c r="C90" s="67" t="str">
        <f>IF(Data!C320=0,"",Data!C320)</f>
        <v>Minneapolis, MN</v>
      </c>
      <c r="D90" s="138">
        <f>IF(Data!D320=0,"",Data!D320)</f>
        <v>35857039</v>
      </c>
      <c r="E90" s="138">
        <f>IF(Data!E320=0,"",Data!E320)</f>
        <v>80882</v>
      </c>
      <c r="F90" s="138">
        <f>IF(Data!F320=0,"",Data!F320)</f>
        <v>336705</v>
      </c>
      <c r="G90" s="138">
        <f>IF(Data!G320=0,"",Data!G320)</f>
        <v>128077</v>
      </c>
      <c r="H90" s="138">
        <f>IF(Data!H320=0,"",Data!H320)</f>
        <v>129130</v>
      </c>
      <c r="I90" s="138">
        <f>IF(Data!I320=0,"",Data!I320)</f>
        <v>20818386</v>
      </c>
      <c r="J90" s="138">
        <f>IF(Data!J320=0,"",Data!J320)</f>
        <v>364991</v>
      </c>
      <c r="K90" s="138">
        <f>IF(Data!K320=0,"",Data!K320)</f>
        <v>232983</v>
      </c>
      <c r="L90" s="138">
        <f>IF(Data!L320=0,"",Data!L320)</f>
        <v>8290405</v>
      </c>
      <c r="M90" s="138">
        <f>IF(Data!M320=0,"",Data!M320)</f>
        <v>11174316</v>
      </c>
      <c r="N90" s="138">
        <f>IF(Data!N320=0,"",Data!N320)</f>
        <v>41555875</v>
      </c>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row>
    <row r="91" spans="1:52" s="67" customFormat="1">
      <c r="A91" s="67">
        <f>IF(Data!A321=0,"",Data!A321)</f>
        <v>88</v>
      </c>
      <c r="B91" s="67" t="str">
        <f>IF(Data!B321=0,"",Data!B321)</f>
        <v>Geode Capital Management, L.l.c.</v>
      </c>
      <c r="C91" s="67" t="str">
        <f>IF(Data!C321=0,"",Data!C321)</f>
        <v>Boston, MA</v>
      </c>
      <c r="D91" s="138">
        <f>IF(Data!D321=0,"",Data!D321)</f>
        <v>66257491</v>
      </c>
      <c r="E91" s="138">
        <f>IF(Data!E321=0,"",Data!E321)</f>
        <v>1074026</v>
      </c>
      <c r="F91" s="138">
        <f>IF(Data!F321=0,"",Data!F321)</f>
        <v>515157</v>
      </c>
      <c r="G91" s="138">
        <f>IF(Data!G321=0,"",Data!G321)</f>
        <v>2479716</v>
      </c>
      <c r="H91" s="138">
        <f>IF(Data!H321=0,"",Data!H321)</f>
        <v>1455700</v>
      </c>
      <c r="I91" s="138">
        <f>IF(Data!I321=0,"",Data!I321)</f>
        <v>917622</v>
      </c>
      <c r="J91" s="138">
        <f>IF(Data!J321=0,"",Data!J321)</f>
        <v>1175054</v>
      </c>
      <c r="K91" s="138">
        <f>IF(Data!K321=0,"",Data!K321)</f>
        <v>1567765</v>
      </c>
      <c r="L91" s="138">
        <f>IF(Data!L321=0,"",Data!L321)</f>
        <v>29872493</v>
      </c>
      <c r="M91" s="138">
        <f>IF(Data!M321=0,"",Data!M321)</f>
        <v>2436170</v>
      </c>
      <c r="N91" s="138">
        <f>IF(Data!N321=0,"",Data!N321)</f>
        <v>41493703</v>
      </c>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row>
    <row r="92" spans="1:52" s="67" customFormat="1">
      <c r="A92" s="67">
        <f>IF(Data!A322=0,"",Data!A322)</f>
        <v>89</v>
      </c>
      <c r="B92" s="67" t="str">
        <f>IF(Data!B322=0,"",Data!B322)</f>
        <v>T. Rowe Price Associates, Inc.</v>
      </c>
      <c r="C92" s="67" t="str">
        <f>IF(Data!C322=0,"",Data!C322)</f>
        <v>Baltimore, MD</v>
      </c>
      <c r="D92" s="138">
        <f>IF(Data!D322=0,"",Data!D322)</f>
        <v>248816782</v>
      </c>
      <c r="E92" s="138" t="str">
        <f>IF(Data!E322=0,"",Data!E322)</f>
        <v/>
      </c>
      <c r="F92" s="138">
        <f>IF(Data!F322=0,"",Data!F322)</f>
        <v>50228</v>
      </c>
      <c r="G92" s="138">
        <f>IF(Data!G322=0,"",Data!G322)</f>
        <v>2233760</v>
      </c>
      <c r="H92" s="138">
        <f>IF(Data!H322=0,"",Data!H322)</f>
        <v>238140</v>
      </c>
      <c r="I92" s="138" t="str">
        <f>IF(Data!I322=0,"",Data!I322)</f>
        <v/>
      </c>
      <c r="J92" s="138" t="str">
        <f>IF(Data!J322=0,"",Data!J322)</f>
        <v/>
      </c>
      <c r="K92" s="138">
        <f>IF(Data!K322=0,"",Data!K322)</f>
        <v>30881742</v>
      </c>
      <c r="L92" s="138">
        <f>IF(Data!L322=0,"",Data!L322)</f>
        <v>7865509</v>
      </c>
      <c r="M92" s="138" t="str">
        <f>IF(Data!M322=0,"",Data!M322)</f>
        <v/>
      </c>
      <c r="N92" s="138">
        <f>IF(Data!N322=0,"",Data!N322)</f>
        <v>41269379</v>
      </c>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row>
    <row r="93" spans="1:52" s="67" customFormat="1">
      <c r="A93" s="67">
        <f>IF(Data!A323=0,"",Data!A323)</f>
        <v>90</v>
      </c>
      <c r="B93" s="67" t="str">
        <f>IF(Data!B323=0,"",Data!B323)</f>
        <v>DELAWARE MANAGEMENT BUSINESS TRUST</v>
      </c>
      <c r="C93" s="67" t="str">
        <f>IF(Data!C323=0,"",Data!C323)</f>
        <v>Philadelphia, PA</v>
      </c>
      <c r="D93" s="138" t="str">
        <f>IF(Data!D323=0,"",Data!D323)</f>
        <v/>
      </c>
      <c r="E93" s="138" t="str">
        <f>IF(Data!E323=0,"",Data!E323)</f>
        <v/>
      </c>
      <c r="F93" s="138" t="str">
        <f>IF(Data!F323=0,"",Data!F323)</f>
        <v/>
      </c>
      <c r="G93" s="138" t="str">
        <f>IF(Data!G323=0,"",Data!G323)</f>
        <v/>
      </c>
      <c r="H93" s="138">
        <f>IF(Data!H323=0,"",Data!H323)</f>
        <v>1035180</v>
      </c>
      <c r="I93" s="138" t="str">
        <f>IF(Data!I323=0,"",Data!I323)</f>
        <v/>
      </c>
      <c r="J93" s="138" t="str">
        <f>IF(Data!J323=0,"",Data!J323)</f>
        <v/>
      </c>
      <c r="K93" s="138">
        <f>IF(Data!K323=0,"",Data!K323)</f>
        <v>25683597</v>
      </c>
      <c r="L93" s="138">
        <f>IF(Data!L323=0,"",Data!L323)</f>
        <v>15510</v>
      </c>
      <c r="M93" s="138">
        <f>IF(Data!M323=0,"",Data!M323)</f>
        <v>13331926</v>
      </c>
      <c r="N93" s="138">
        <f>IF(Data!N323=0,"",Data!N323)</f>
        <v>40066213</v>
      </c>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row>
    <row r="94" spans="1:52" s="67" customFormat="1">
      <c r="A94" s="67">
        <f>IF(Data!A324=0,"",Data!A324)</f>
        <v>91</v>
      </c>
      <c r="B94" s="67" t="str">
        <f>IF(Data!B324=0,"",Data!B324)</f>
        <v>Blackrock Investment Management, Llc</v>
      </c>
      <c r="C94" s="67" t="str">
        <f>IF(Data!C324=0,"",Data!C324)</f>
        <v>Plainsboro, NJ</v>
      </c>
      <c r="D94" s="138">
        <f>IF(Data!D324=0,"",Data!D324)</f>
        <v>82508766</v>
      </c>
      <c r="E94" s="138">
        <f>IF(Data!E324=0,"",Data!E324)</f>
        <v>1589383</v>
      </c>
      <c r="F94" s="138">
        <f>IF(Data!F324=0,"",Data!F324)</f>
        <v>599094</v>
      </c>
      <c r="G94" s="138">
        <f>IF(Data!G324=0,"",Data!G324)</f>
        <v>6045720</v>
      </c>
      <c r="H94" s="138">
        <f>IF(Data!H324=0,"",Data!H324)</f>
        <v>3167910</v>
      </c>
      <c r="I94" s="138">
        <f>IF(Data!I324=0,"",Data!I324)</f>
        <v>1387735</v>
      </c>
      <c r="J94" s="138">
        <f>IF(Data!J324=0,"",Data!J324)</f>
        <v>3180028</v>
      </c>
      <c r="K94" s="138">
        <f>IF(Data!K324=0,"",Data!K324)</f>
        <v>2657637</v>
      </c>
      <c r="L94" s="138">
        <f>IF(Data!L324=0,"",Data!L324)</f>
        <v>16123498</v>
      </c>
      <c r="M94" s="138">
        <f>IF(Data!M324=0,"",Data!M324)</f>
        <v>5125268</v>
      </c>
      <c r="N94" s="138">
        <f>IF(Data!N324=0,"",Data!N324)</f>
        <v>39876273</v>
      </c>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row>
    <row r="95" spans="1:52" s="67" customFormat="1">
      <c r="A95" s="67">
        <f>IF(Data!A325=0,"",Data!A325)</f>
        <v>92</v>
      </c>
      <c r="B95" s="67" t="str">
        <f>IF(Data!B325=0,"",Data!B325)</f>
        <v>Neuberger Berman, Llc</v>
      </c>
      <c r="C95" s="67" t="str">
        <f>IF(Data!C325=0,"",Data!C325)</f>
        <v>New York, NY</v>
      </c>
      <c r="D95" s="138">
        <f>IF(Data!D325=0,"",Data!D325)</f>
        <v>93609405</v>
      </c>
      <c r="E95" s="138" t="str">
        <f>IF(Data!E325=0,"",Data!E325)</f>
        <v/>
      </c>
      <c r="F95" s="138" t="str">
        <f>IF(Data!F325=0,"",Data!F325)</f>
        <v/>
      </c>
      <c r="G95" s="138" t="str">
        <f>IF(Data!G325=0,"",Data!G325)</f>
        <v/>
      </c>
      <c r="H95" s="138">
        <f>IF(Data!H325=0,"",Data!H325)</f>
        <v>238788</v>
      </c>
      <c r="I95" s="138" t="str">
        <f>IF(Data!I325=0,"",Data!I325)</f>
        <v/>
      </c>
      <c r="J95" s="138" t="str">
        <f>IF(Data!J325=0,"",Data!J325)</f>
        <v/>
      </c>
      <c r="K95" s="138" t="str">
        <f>IF(Data!K325=0,"",Data!K325)</f>
        <v/>
      </c>
      <c r="L95" s="138">
        <f>IF(Data!L325=0,"",Data!L325)</f>
        <v>39559728</v>
      </c>
      <c r="M95" s="138" t="str">
        <f>IF(Data!M325=0,"",Data!M325)</f>
        <v/>
      </c>
      <c r="N95" s="138">
        <f>IF(Data!N325=0,"",Data!N325)</f>
        <v>39798516</v>
      </c>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row>
    <row r="96" spans="1:52" s="67" customFormat="1">
      <c r="A96" s="67">
        <f>IF(Data!A326=0,"",Data!A326)</f>
        <v>93</v>
      </c>
      <c r="B96" s="67" t="str">
        <f>IF(Data!B326=0,"",Data!B326)</f>
        <v>Teacher Retirement System Of Texas</v>
      </c>
      <c r="C96" s="67" t="str">
        <f>IF(Data!C326=0,"",Data!C326)</f>
        <v>Austin, TX</v>
      </c>
      <c r="D96" s="138">
        <f>IF(Data!D326=0,"",Data!D326)</f>
        <v>40584024</v>
      </c>
      <c r="E96" s="138" t="str">
        <f>IF(Data!E326=0,"",Data!E326)</f>
        <v/>
      </c>
      <c r="F96" s="138">
        <f>IF(Data!F326=0,"",Data!F326)</f>
        <v>1463618</v>
      </c>
      <c r="G96" s="138" t="str">
        <f>IF(Data!G326=0,"",Data!G326)</f>
        <v/>
      </c>
      <c r="H96" s="138">
        <f>IF(Data!H326=0,"",Data!H326)</f>
        <v>558900</v>
      </c>
      <c r="I96" s="138" t="str">
        <f>IF(Data!I326=0,"",Data!I326)</f>
        <v/>
      </c>
      <c r="J96" s="138">
        <f>IF(Data!J326=0,"",Data!J326)</f>
        <v>525120</v>
      </c>
      <c r="K96" s="138" t="str">
        <f>IF(Data!K326=0,"",Data!K326)</f>
        <v/>
      </c>
      <c r="L96" s="138">
        <f>IF(Data!L326=0,"",Data!L326)</f>
        <v>36067342</v>
      </c>
      <c r="M96" s="138">
        <f>IF(Data!M326=0,"",Data!M326)</f>
        <v>217200</v>
      </c>
      <c r="N96" s="138">
        <f>IF(Data!N326=0,"",Data!N326)</f>
        <v>38832180</v>
      </c>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row>
    <row r="97" spans="1:52" s="67" customFormat="1">
      <c r="A97" s="67">
        <f>IF(Data!A327=0,"",Data!A327)</f>
        <v>94</v>
      </c>
      <c r="B97" s="67" t="str">
        <f>IF(Data!B327=0,"",Data!B327)</f>
        <v>Munder Capital Management</v>
      </c>
      <c r="C97" s="67" t="str">
        <f>IF(Data!C327=0,"",Data!C327)</f>
        <v>Birmingham, MI</v>
      </c>
      <c r="D97" s="138">
        <f>IF(Data!D327=0,"",Data!D327)</f>
        <v>11419856</v>
      </c>
      <c r="E97" s="138" t="str">
        <f>IF(Data!E327=0,"",Data!E327)</f>
        <v/>
      </c>
      <c r="F97" s="138">
        <f>IF(Data!F327=0,"",Data!F327)</f>
        <v>600636</v>
      </c>
      <c r="G97" s="138">
        <f>IF(Data!G327=0,"",Data!G327)</f>
        <v>7032095</v>
      </c>
      <c r="H97" s="138" t="str">
        <f>IF(Data!H327=0,"",Data!H327)</f>
        <v/>
      </c>
      <c r="I97" s="138" t="str">
        <f>IF(Data!I327=0,"",Data!I327)</f>
        <v/>
      </c>
      <c r="J97" s="138" t="str">
        <f>IF(Data!J327=0,"",Data!J327)</f>
        <v/>
      </c>
      <c r="K97" s="138" t="str">
        <f>IF(Data!K327=0,"",Data!K327)</f>
        <v/>
      </c>
      <c r="L97" s="138" t="str">
        <f>IF(Data!L327=0,"",Data!L327)</f>
        <v/>
      </c>
      <c r="M97" s="138">
        <f>IF(Data!M327=0,"",Data!M327)</f>
        <v>30878428</v>
      </c>
      <c r="N97" s="138">
        <f>IF(Data!N327=0,"",Data!N327)</f>
        <v>38511159</v>
      </c>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row>
    <row r="98" spans="1:52" s="67" customFormat="1">
      <c r="A98" s="67">
        <f>IF(Data!A328=0,"",Data!A328)</f>
        <v>95</v>
      </c>
      <c r="B98" s="67" t="str">
        <f>IF(Data!B328=0,"",Data!B328)</f>
        <v>BlackRock Investment Management, LLC</v>
      </c>
      <c r="C98" s="67" t="str">
        <f>IF(Data!C328=0,"",Data!C328)</f>
        <v>New York, NY</v>
      </c>
      <c r="D98" s="138" t="str">
        <f>IF(Data!D328=0,"",Data!D328)</f>
        <v/>
      </c>
      <c r="E98" s="138">
        <f>IF(Data!E328=0,"",Data!E328)</f>
        <v>88308</v>
      </c>
      <c r="F98" s="138">
        <f>IF(Data!F328=0,"",Data!F328)</f>
        <v>62352</v>
      </c>
      <c r="G98" s="138">
        <f>IF(Data!G328=0,"",Data!G328)</f>
        <v>267080</v>
      </c>
      <c r="H98" s="138">
        <f>IF(Data!H328=0,"",Data!H328)</f>
        <v>174960</v>
      </c>
      <c r="I98" s="138">
        <f>IF(Data!I328=0,"",Data!I328)</f>
        <v>107838</v>
      </c>
      <c r="J98" s="138">
        <f>IF(Data!J328=0,"",Data!J328)</f>
        <v>129639</v>
      </c>
      <c r="K98" s="138">
        <f>IF(Data!K328=0,"",Data!K328)</f>
        <v>189585</v>
      </c>
      <c r="L98" s="138">
        <f>IF(Data!L328=0,"",Data!L328)</f>
        <v>33657</v>
      </c>
      <c r="M98" s="138">
        <f>IF(Data!M328=0,"",Data!M328)</f>
        <v>228060</v>
      </c>
      <c r="N98" s="138">
        <f>IF(Data!N328=0,"",Data!N328)</f>
        <v>37295674</v>
      </c>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row>
    <row r="99" spans="1:52" s="67" customFormat="1">
      <c r="A99" s="67">
        <f>IF(Data!A329=0,"",Data!A329)</f>
        <v>96</v>
      </c>
      <c r="B99" s="67" t="str">
        <f>IF(Data!B329=0,"",Data!B329)</f>
        <v>Fox Point Capital Management Llc</v>
      </c>
      <c r="C99" s="67" t="str">
        <f>IF(Data!C329=0,"",Data!C329)</f>
        <v>New York, NY</v>
      </c>
      <c r="D99" s="138">
        <f>IF(Data!D329=0,"",Data!D329)</f>
        <v>850203</v>
      </c>
      <c r="E99" s="138" t="str">
        <f>IF(Data!E329=0,"",Data!E329)</f>
        <v/>
      </c>
      <c r="F99" s="138">
        <f>IF(Data!F329=0,"",Data!F329)</f>
        <v>2165000</v>
      </c>
      <c r="G99" s="138">
        <f>IF(Data!G329=0,"",Data!G329)</f>
        <v>12140000</v>
      </c>
      <c r="H99" s="138" t="str">
        <f>IF(Data!H329=0,"",Data!H329)</f>
        <v/>
      </c>
      <c r="I99" s="138" t="str">
        <f>IF(Data!I329=0,"",Data!I329)</f>
        <v/>
      </c>
      <c r="J99" s="138" t="str">
        <f>IF(Data!J329=0,"",Data!J329)</f>
        <v/>
      </c>
      <c r="K99" s="138">
        <f>IF(Data!K329=0,"",Data!K329)</f>
        <v>22405500</v>
      </c>
      <c r="L99" s="138" t="str">
        <f>IF(Data!L329=0,"",Data!L329)</f>
        <v/>
      </c>
      <c r="M99" s="138" t="str">
        <f>IF(Data!M329=0,"",Data!M329)</f>
        <v/>
      </c>
      <c r="N99" s="138">
        <f>IF(Data!N329=0,"",Data!N329)</f>
        <v>36710500</v>
      </c>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row>
    <row r="100" spans="1:52" s="67" customFormat="1">
      <c r="A100" s="67">
        <f>IF(Data!A330=0,"",Data!A330)</f>
        <v>97</v>
      </c>
      <c r="B100" s="67" t="str">
        <f>IF(Data!B330=0,"",Data!B330)</f>
        <v>Morgan Stanley Investment Management Inc. (us)</v>
      </c>
      <c r="C100" s="67" t="str">
        <f>IF(Data!C330=0,"",Data!C330)</f>
        <v>New York, NY</v>
      </c>
      <c r="D100" s="138">
        <f>IF(Data!D330=0,"",Data!D330)</f>
        <v>65629792</v>
      </c>
      <c r="E100" s="138">
        <f>IF(Data!E330=0,"",Data!E330)</f>
        <v>10798</v>
      </c>
      <c r="F100" s="138">
        <f>IF(Data!F330=0,"",Data!F330)</f>
        <v>37836</v>
      </c>
      <c r="G100" s="138">
        <f>IF(Data!G330=0,"",Data!G330)</f>
        <v>93357</v>
      </c>
      <c r="H100" s="138">
        <f>IF(Data!H330=0,"",Data!H330)</f>
        <v>37025</v>
      </c>
      <c r="I100" s="138" t="str">
        <f>IF(Data!I330=0,"",Data!I330)</f>
        <v/>
      </c>
      <c r="J100" s="138">
        <f>IF(Data!J330=0,"",Data!J330)</f>
        <v>11914</v>
      </c>
      <c r="K100" s="138">
        <f>IF(Data!K330=0,"",Data!K330)</f>
        <v>310</v>
      </c>
      <c r="L100" s="138">
        <f>IF(Data!L330=0,"",Data!L330)</f>
        <v>34809791</v>
      </c>
      <c r="M100" s="138">
        <f>IF(Data!M330=0,"",Data!M330)</f>
        <v>24245</v>
      </c>
      <c r="N100" s="138">
        <f>IF(Data!N330=0,"",Data!N330)</f>
        <v>35025276</v>
      </c>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row>
    <row r="101" spans="1:52" s="67" customFormat="1">
      <c r="A101" s="67">
        <f>IF(Data!A331=0,"",Data!A331)</f>
        <v>98</v>
      </c>
      <c r="B101" s="67" t="str">
        <f>IF(Data!B331=0,"",Data!B331)</f>
        <v>Pioneer Investment Management, Inc.</v>
      </c>
      <c r="C101" s="67" t="str">
        <f>IF(Data!C331=0,"",Data!C331)</f>
        <v>Boston, MA</v>
      </c>
      <c r="D101" s="138">
        <f>IF(Data!D331=0,"",Data!D331)</f>
        <v>25581884</v>
      </c>
      <c r="E101" s="138">
        <f>IF(Data!E331=0,"",Data!E331)</f>
        <v>3785202</v>
      </c>
      <c r="F101" s="138">
        <f>IF(Data!F331=0,"",Data!F331)</f>
        <v>387102</v>
      </c>
      <c r="G101" s="138">
        <f>IF(Data!G331=0,"",Data!G331)</f>
        <v>2452280</v>
      </c>
      <c r="H101" s="138" t="str">
        <f>IF(Data!H331=0,"",Data!H331)</f>
        <v/>
      </c>
      <c r="I101" s="138" t="str">
        <f>IF(Data!I331=0,"",Data!I331)</f>
        <v/>
      </c>
      <c r="J101" s="138" t="str">
        <f>IF(Data!J331=0,"",Data!J331)</f>
        <v/>
      </c>
      <c r="K101" s="138" t="str">
        <f>IF(Data!K331=0,"",Data!K331)</f>
        <v/>
      </c>
      <c r="L101" s="138">
        <f>IF(Data!L331=0,"",Data!L331)</f>
        <v>19242094</v>
      </c>
      <c r="M101" s="138">
        <f>IF(Data!M331=0,"",Data!M331)</f>
        <v>8666280</v>
      </c>
      <c r="N101" s="138">
        <f>IF(Data!N331=0,"",Data!N331)</f>
        <v>34532958</v>
      </c>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row>
    <row r="102" spans="1:52" s="67" customFormat="1">
      <c r="A102" s="67">
        <f>IF(Data!A332=0,"",Data!A332)</f>
        <v>99</v>
      </c>
      <c r="B102" s="67" t="str">
        <f>IF(Data!B332=0,"",Data!B332)</f>
        <v>Jpmorgan Investment Advisors Inc.</v>
      </c>
      <c r="C102" s="67" t="str">
        <f>IF(Data!C332=0,"",Data!C332)</f>
        <v>Columbus, OH</v>
      </c>
      <c r="D102" s="138">
        <f>IF(Data!D332=0,"",Data!D332)</f>
        <v>10353977</v>
      </c>
      <c r="E102" s="138">
        <f>IF(Data!E332=0,"",Data!E332)</f>
        <v>2350117</v>
      </c>
      <c r="F102" s="138" t="str">
        <f>IF(Data!F332=0,"",Data!F332)</f>
        <v/>
      </c>
      <c r="G102" s="138">
        <f>IF(Data!G332=0,"",Data!G332)</f>
        <v>11794738</v>
      </c>
      <c r="H102" s="138">
        <f>IF(Data!H332=0,"",Data!H332)</f>
        <v>1756542</v>
      </c>
      <c r="I102" s="138">
        <f>IF(Data!I332=0,"",Data!I332)</f>
        <v>207408</v>
      </c>
      <c r="J102" s="138" t="str">
        <f>IF(Data!J332=0,"",Data!J332)</f>
        <v/>
      </c>
      <c r="K102" s="138">
        <f>IF(Data!K332=0,"",Data!K332)</f>
        <v>2374983</v>
      </c>
      <c r="L102" s="138">
        <f>IF(Data!L332=0,"",Data!L332)</f>
        <v>12776363</v>
      </c>
      <c r="M102" s="138">
        <f>IF(Data!M332=0,"",Data!M332)</f>
        <v>3060647</v>
      </c>
      <c r="N102" s="138">
        <f>IF(Data!N332=0,"",Data!N332)</f>
        <v>34320798</v>
      </c>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row>
    <row r="103" spans="1:52" s="67" customFormat="1">
      <c r="A103" s="67">
        <f>IF(Data!A333=0,"",Data!A333)</f>
        <v>100</v>
      </c>
      <c r="B103" s="67" t="str">
        <f>IF(Data!B333=0,"",Data!B333)</f>
        <v>Provident Investment Counsel, Inc.</v>
      </c>
      <c r="C103" s="67" t="str">
        <f>IF(Data!C333=0,"",Data!C333)</f>
        <v>Pasadena, CA</v>
      </c>
      <c r="D103" s="138">
        <f>IF(Data!D333=0,"",Data!D333)</f>
        <v>2584639</v>
      </c>
      <c r="E103" s="138" t="str">
        <f>IF(Data!E333=0,"",Data!E333)</f>
        <v/>
      </c>
      <c r="F103" s="138">
        <f>IF(Data!F333=0,"",Data!F333)</f>
        <v>1234353</v>
      </c>
      <c r="G103" s="138" t="str">
        <f>IF(Data!G333=0,"",Data!G333)</f>
        <v/>
      </c>
      <c r="H103" s="138" t="str">
        <f>IF(Data!H333=0,"",Data!H333)</f>
        <v/>
      </c>
      <c r="I103" s="138">
        <f>IF(Data!I333=0,"",Data!I333)</f>
        <v>7622150</v>
      </c>
      <c r="J103" s="138" t="str">
        <f>IF(Data!J333=0,"",Data!J333)</f>
        <v/>
      </c>
      <c r="K103" s="138" t="str">
        <f>IF(Data!K333=0,"",Data!K333)</f>
        <v/>
      </c>
      <c r="L103" s="138">
        <f>IF(Data!L333=0,"",Data!L333)</f>
        <v>25123176</v>
      </c>
      <c r="M103" s="138" t="str">
        <f>IF(Data!M333=0,"",Data!M333)</f>
        <v/>
      </c>
      <c r="N103" s="138">
        <f>IF(Data!N333=0,"",Data!N333)</f>
        <v>33979679</v>
      </c>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row>
    <row r="104" spans="1:52" s="67" customFormat="1">
      <c r="A104" s="67">
        <f>IF(Data!A334=0,"",Data!A334)</f>
        <v>101</v>
      </c>
      <c r="B104" s="67" t="str">
        <f>IF(Data!B334=0,"",Data!B334)</f>
        <v>Michigan Department Of Treasury</v>
      </c>
      <c r="C104" s="67" t="str">
        <f>IF(Data!C334=0,"",Data!C334)</f>
        <v>East Lansing, MI</v>
      </c>
      <c r="D104" s="138">
        <f>IF(Data!D334=0,"",Data!D334)</f>
        <v>23083563</v>
      </c>
      <c r="E104" s="138" t="str">
        <f>IF(Data!E334=0,"",Data!E334)</f>
        <v/>
      </c>
      <c r="F104" s="138" t="str">
        <f>IF(Data!F334=0,"",Data!F334)</f>
        <v/>
      </c>
      <c r="G104" s="138" t="str">
        <f>IF(Data!G334=0,"",Data!G334)</f>
        <v/>
      </c>
      <c r="H104" s="138" t="str">
        <f>IF(Data!H334=0,"",Data!H334)</f>
        <v/>
      </c>
      <c r="I104" s="138" t="str">
        <f>IF(Data!I334=0,"",Data!I334)</f>
        <v/>
      </c>
      <c r="J104" s="138">
        <f>IF(Data!J334=0,"",Data!J334)</f>
        <v>672810</v>
      </c>
      <c r="K104" s="138" t="str">
        <f>IF(Data!K334=0,"",Data!K334)</f>
        <v/>
      </c>
      <c r="L104" s="138">
        <f>IF(Data!L334=0,"",Data!L334)</f>
        <v>32901208</v>
      </c>
      <c r="M104" s="138" t="str">
        <f>IF(Data!M334=0,"",Data!M334)</f>
        <v/>
      </c>
      <c r="N104" s="138">
        <f>IF(Data!N334=0,"",Data!N334)</f>
        <v>33574018</v>
      </c>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row>
    <row r="105" spans="1:52" s="67" customFormat="1">
      <c r="A105" s="67">
        <f>IF(Data!A335=0,"",Data!A335)</f>
        <v>102</v>
      </c>
      <c r="B105" s="67" t="str">
        <f>IF(Data!B335=0,"",Data!B335)</f>
        <v>Jacobs Levy Equity Management, Inc.</v>
      </c>
      <c r="C105" s="67" t="str">
        <f>IF(Data!C335=0,"",Data!C335)</f>
        <v>Florham Park, NJ</v>
      </c>
      <c r="D105" s="138">
        <f>IF(Data!D335=0,"",Data!D335)</f>
        <v>15294204</v>
      </c>
      <c r="E105" s="138">
        <f>IF(Data!E335=0,"",Data!E335)</f>
        <v>8276186</v>
      </c>
      <c r="F105" s="138" t="str">
        <f>IF(Data!F335=0,"",Data!F335)</f>
        <v/>
      </c>
      <c r="G105" s="138" t="str">
        <f>IF(Data!G335=0,"",Data!G335)</f>
        <v/>
      </c>
      <c r="H105" s="138" t="str">
        <f>IF(Data!H335=0,"",Data!H335)</f>
        <v/>
      </c>
      <c r="I105" s="138">
        <f>IF(Data!I335=0,"",Data!I335)</f>
        <v>9199840</v>
      </c>
      <c r="J105" s="138">
        <f>IF(Data!J335=0,"",Data!J335)</f>
        <v>758142</v>
      </c>
      <c r="K105" s="138" t="str">
        <f>IF(Data!K335=0,"",Data!K335)</f>
        <v/>
      </c>
      <c r="L105" s="138">
        <f>IF(Data!L335=0,"",Data!L335)</f>
        <v>6611138</v>
      </c>
      <c r="M105" s="138">
        <f>IF(Data!M335=0,"",Data!M335)</f>
        <v>7718745</v>
      </c>
      <c r="N105" s="138">
        <f>IF(Data!N335=0,"",Data!N335)</f>
        <v>32564051</v>
      </c>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row>
    <row r="106" spans="1:52" s="67" customFormat="1">
      <c r="A106" s="67">
        <f>IF(Data!A336=0,"",Data!A336)</f>
        <v>103</v>
      </c>
      <c r="B106" s="67" t="str">
        <f>IF(Data!B336=0,"",Data!B336)</f>
        <v>Deutsche Asset Management Americas</v>
      </c>
      <c r="C106" s="67" t="str">
        <f>IF(Data!C336=0,"",Data!C336)</f>
        <v>New York, NY</v>
      </c>
      <c r="D106" s="138">
        <f>IF(Data!D336=0,"",Data!D336)</f>
        <v>58484865</v>
      </c>
      <c r="E106" s="138">
        <f>IF(Data!E336=0,"",Data!E336)</f>
        <v>277046</v>
      </c>
      <c r="F106" s="138">
        <f>IF(Data!F336=0,"",Data!F336)</f>
        <v>966763</v>
      </c>
      <c r="G106" s="138">
        <f>IF(Data!G336=0,"",Data!G336)</f>
        <v>3354768</v>
      </c>
      <c r="H106" s="138">
        <f>IF(Data!H336=0,"",Data!H336)</f>
        <v>377452</v>
      </c>
      <c r="I106" s="138">
        <f>IF(Data!I336=0,"",Data!I336)</f>
        <v>3528419</v>
      </c>
      <c r="J106" s="138">
        <f>IF(Data!J336=0,"",Data!J336)</f>
        <v>3192762</v>
      </c>
      <c r="K106" s="138">
        <f>IF(Data!K336=0,"",Data!K336)</f>
        <v>339426</v>
      </c>
      <c r="L106" s="138">
        <f>IF(Data!L336=0,"",Data!L336)</f>
        <v>20044193</v>
      </c>
      <c r="M106" s="138">
        <f>IF(Data!M336=0,"",Data!M336)</f>
        <v>415965</v>
      </c>
      <c r="N106" s="138">
        <f>IF(Data!N336=0,"",Data!N336)</f>
        <v>32496794</v>
      </c>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row>
    <row r="107" spans="1:52" s="67" customFormat="1">
      <c r="A107" s="67">
        <f>IF(Data!A337=0,"",Data!A337)</f>
        <v>104</v>
      </c>
      <c r="B107" s="67" t="str">
        <f>IF(Data!B337=0,"",Data!B337)</f>
        <v>Frontier Capital Management Company, Llc</v>
      </c>
      <c r="C107" s="67" t="str">
        <f>IF(Data!C337=0,"",Data!C337)</f>
        <v>Boston, MA</v>
      </c>
      <c r="D107" s="138">
        <f>IF(Data!D337=0,"",Data!D337)</f>
        <v>5955208</v>
      </c>
      <c r="E107" s="138" t="str">
        <f>IF(Data!E337=0,"",Data!E337)</f>
        <v/>
      </c>
      <c r="F107" s="138" t="str">
        <f>IF(Data!F337=0,"",Data!F337)</f>
        <v/>
      </c>
      <c r="G107" s="138" t="str">
        <f>IF(Data!G337=0,"",Data!G337)</f>
        <v/>
      </c>
      <c r="H107" s="138">
        <f>IF(Data!H337=0,"",Data!H337)</f>
        <v>32010269</v>
      </c>
      <c r="I107" s="138" t="str">
        <f>IF(Data!I337=0,"",Data!I337)</f>
        <v/>
      </c>
      <c r="J107" s="138" t="str">
        <f>IF(Data!J337=0,"",Data!J337)</f>
        <v/>
      </c>
      <c r="K107" s="138" t="str">
        <f>IF(Data!K337=0,"",Data!K337)</f>
        <v/>
      </c>
      <c r="L107" s="138" t="str">
        <f>IF(Data!L337=0,"",Data!L337)</f>
        <v/>
      </c>
      <c r="M107" s="138" t="str">
        <f>IF(Data!M337=0,"",Data!M337)</f>
        <v/>
      </c>
      <c r="N107" s="138">
        <f>IF(Data!N337=0,"",Data!N337)</f>
        <v>32010269</v>
      </c>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row>
    <row r="108" spans="1:52" s="67" customFormat="1">
      <c r="A108" s="67">
        <f>IF(Data!A338=0,"",Data!A338)</f>
        <v>105</v>
      </c>
      <c r="B108" s="67" t="str">
        <f>IF(Data!B338=0,"",Data!B338)</f>
        <v>Castleark Management, Llc</v>
      </c>
      <c r="C108" s="67" t="str">
        <f>IF(Data!C338=0,"",Data!C338)</f>
        <v>Chicago, IL</v>
      </c>
      <c r="D108" s="138">
        <f>IF(Data!D338=0,"",Data!D338)</f>
        <v>2131017</v>
      </c>
      <c r="E108" s="138" t="str">
        <f>IF(Data!E338=0,"",Data!E338)</f>
        <v/>
      </c>
      <c r="F108" s="138">
        <f>IF(Data!F338=0,"",Data!F338)</f>
        <v>5997171</v>
      </c>
      <c r="G108" s="138" t="str">
        <f>IF(Data!G338=0,"",Data!G338)</f>
        <v/>
      </c>
      <c r="H108" s="138" t="str">
        <f>IF(Data!H338=0,"",Data!H338)</f>
        <v/>
      </c>
      <c r="I108" s="138" t="str">
        <f>IF(Data!I338=0,"",Data!I338)</f>
        <v/>
      </c>
      <c r="J108" s="138" t="str">
        <f>IF(Data!J338=0,"",Data!J338)</f>
        <v/>
      </c>
      <c r="K108" s="138">
        <f>IF(Data!K338=0,"",Data!K338)</f>
        <v>23943414</v>
      </c>
      <c r="L108" s="138" t="str">
        <f>IF(Data!L338=0,"",Data!L338)</f>
        <v/>
      </c>
      <c r="M108" s="138" t="str">
        <f>IF(Data!M338=0,"",Data!M338)</f>
        <v/>
      </c>
      <c r="N108" s="138">
        <f>IF(Data!N338=0,"",Data!N338)</f>
        <v>29940585</v>
      </c>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row>
    <row r="109" spans="1:52" s="67" customFormat="1">
      <c r="A109" s="67">
        <f>IF(Data!A339=0,"",Data!A339)</f>
        <v>106</v>
      </c>
      <c r="B109" s="67" t="str">
        <f>IF(Data!B339=0,"",Data!B339)</f>
        <v>Wells Capital Management Inc.</v>
      </c>
      <c r="C109" s="67" t="str">
        <f>IF(Data!C339=0,"",Data!C339)</f>
        <v>San Francisco, CA</v>
      </c>
      <c r="D109" s="138">
        <f>IF(Data!D339=0,"",Data!D339)</f>
        <v>40479550</v>
      </c>
      <c r="E109" s="138" t="str">
        <f>IF(Data!E339=0,"",Data!E339)</f>
        <v/>
      </c>
      <c r="F109" s="138">
        <f>IF(Data!F339=0,"",Data!F339)</f>
        <v>230832</v>
      </c>
      <c r="G109" s="138">
        <f>IF(Data!G339=0,"",Data!G339)</f>
        <v>22578822</v>
      </c>
      <c r="H109" s="138">
        <f>IF(Data!H339=0,"",Data!H339)</f>
        <v>653759</v>
      </c>
      <c r="I109" s="138">
        <f>IF(Data!I339=0,"",Data!I339)</f>
        <v>889584</v>
      </c>
      <c r="J109" s="138">
        <f>IF(Data!J339=0,"",Data!J339)</f>
        <v>2054532</v>
      </c>
      <c r="K109" s="138" t="str">
        <f>IF(Data!K339=0,"",Data!K339)</f>
        <v/>
      </c>
      <c r="L109" s="138">
        <f>IF(Data!L339=0,"",Data!L339)</f>
        <v>2551783</v>
      </c>
      <c r="M109" s="138">
        <f>IF(Data!M339=0,"",Data!M339)</f>
        <v>883271</v>
      </c>
      <c r="N109" s="138">
        <f>IF(Data!N339=0,"",Data!N339)</f>
        <v>29842583</v>
      </c>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row>
    <row r="110" spans="1:52" s="67" customFormat="1">
      <c r="A110" s="67">
        <f>IF(Data!A340=0,"",Data!A340)</f>
        <v>107</v>
      </c>
      <c r="B110" s="67" t="str">
        <f>IF(Data!B340=0,"",Data!B340)</f>
        <v>Ubs Securities Llc</v>
      </c>
      <c r="C110" s="67" t="str">
        <f>IF(Data!C340=0,"",Data!C340)</f>
        <v>New York, NY</v>
      </c>
      <c r="D110" s="138">
        <f>IF(Data!D340=0,"",Data!D340)</f>
        <v>35761453</v>
      </c>
      <c r="E110" s="138">
        <f>IF(Data!E340=0,"",Data!E340)</f>
        <v>106652</v>
      </c>
      <c r="F110" s="138">
        <f>IF(Data!F340=0,"",Data!F340)</f>
        <v>466596</v>
      </c>
      <c r="G110" s="138">
        <f>IF(Data!G340=0,"",Data!G340)</f>
        <v>1358466</v>
      </c>
      <c r="H110" s="138">
        <f>IF(Data!H340=0,"",Data!H340)</f>
        <v>2072118</v>
      </c>
      <c r="I110" s="138">
        <f>IF(Data!I340=0,"",Data!I340)</f>
        <v>1082574</v>
      </c>
      <c r="J110" s="138">
        <f>IF(Data!J340=0,"",Data!J340)</f>
        <v>118054</v>
      </c>
      <c r="K110" s="138">
        <f>IF(Data!K340=0,"",Data!K340)</f>
        <v>7693187</v>
      </c>
      <c r="L110" s="138">
        <f>IF(Data!L340=0,"",Data!L340)</f>
        <v>15684332</v>
      </c>
      <c r="M110" s="138">
        <f>IF(Data!M340=0,"",Data!M340)</f>
        <v>924322</v>
      </c>
      <c r="N110" s="138">
        <f>IF(Data!N340=0,"",Data!N340)</f>
        <v>29506301</v>
      </c>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row>
    <row r="111" spans="1:52" s="67" customFormat="1">
      <c r="A111" s="67">
        <f>IF(Data!A341=0,"",Data!A341)</f>
        <v>108</v>
      </c>
      <c r="B111" s="67" t="str">
        <f>IF(Data!B341=0,"",Data!B341)</f>
        <v>Gw Capital, Inc.</v>
      </c>
      <c r="C111" s="67" t="str">
        <f>IF(Data!C341=0,"",Data!C341)</f>
        <v>Bellevue, WA</v>
      </c>
      <c r="D111" s="138">
        <f>IF(Data!D341=0,"",Data!D341)</f>
        <v>1016359</v>
      </c>
      <c r="E111" s="138" t="str">
        <f>IF(Data!E341=0,"",Data!E341)</f>
        <v/>
      </c>
      <c r="F111" s="138" t="str">
        <f>IF(Data!F341=0,"",Data!F341)</f>
        <v/>
      </c>
      <c r="G111" s="138" t="str">
        <f>IF(Data!G341=0,"",Data!G341)</f>
        <v/>
      </c>
      <c r="H111" s="138">
        <f>IF(Data!H341=0,"",Data!H341)</f>
        <v>29453196</v>
      </c>
      <c r="I111" s="138" t="str">
        <f>IF(Data!I341=0,"",Data!I341)</f>
        <v/>
      </c>
      <c r="J111" s="138" t="str">
        <f>IF(Data!J341=0,"",Data!J341)</f>
        <v/>
      </c>
      <c r="K111" s="138" t="str">
        <f>IF(Data!K341=0,"",Data!K341)</f>
        <v/>
      </c>
      <c r="L111" s="138" t="str">
        <f>IF(Data!L341=0,"",Data!L341)</f>
        <v/>
      </c>
      <c r="M111" s="138" t="str">
        <f>IF(Data!M341=0,"",Data!M341)</f>
        <v/>
      </c>
      <c r="N111" s="138">
        <f>IF(Data!N341=0,"",Data!N341)</f>
        <v>29453196</v>
      </c>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row>
    <row r="112" spans="1:52" s="67" customFormat="1">
      <c r="A112" s="67">
        <f>IF(Data!A342=0,"",Data!A342)</f>
        <v>109</v>
      </c>
      <c r="B112" s="67" t="str">
        <f>IF(Data!B342=0,"",Data!B342)</f>
        <v>Argyll Research, Llc</v>
      </c>
      <c r="C112" s="67" t="str">
        <f>IF(Data!C342=0,"",Data!C342)</f>
        <v>Wilmington, DE</v>
      </c>
      <c r="D112" s="138">
        <f>IF(Data!D342=0,"",Data!D342)</f>
        <v>14905136</v>
      </c>
      <c r="E112" s="138">
        <f>IF(Data!E342=0,"",Data!E342)</f>
        <v>29181780</v>
      </c>
      <c r="F112" s="138" t="str">
        <f>IF(Data!F342=0,"",Data!F342)</f>
        <v/>
      </c>
      <c r="G112" s="138" t="str">
        <f>IF(Data!G342=0,"",Data!G342)</f>
        <v/>
      </c>
      <c r="H112" s="138" t="str">
        <f>IF(Data!H342=0,"",Data!H342)</f>
        <v/>
      </c>
      <c r="I112" s="138" t="str">
        <f>IF(Data!I342=0,"",Data!I342)</f>
        <v/>
      </c>
      <c r="J112" s="138" t="str">
        <f>IF(Data!J342=0,"",Data!J342)</f>
        <v/>
      </c>
      <c r="K112" s="138" t="str">
        <f>IF(Data!K342=0,"",Data!K342)</f>
        <v/>
      </c>
      <c r="L112" s="138">
        <f>IF(Data!L342=0,"",Data!L342)</f>
        <v>147345</v>
      </c>
      <c r="M112" s="138" t="str">
        <f>IF(Data!M342=0,"",Data!M342)</f>
        <v/>
      </c>
      <c r="N112" s="138">
        <f>IF(Data!N342=0,"",Data!N342)</f>
        <v>29329125</v>
      </c>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row>
    <row r="113" spans="1:52" s="67" customFormat="1">
      <c r="A113" s="67">
        <f>IF(Data!A343=0,"",Data!A343)</f>
        <v>110</v>
      </c>
      <c r="B113" s="67" t="str">
        <f>IF(Data!B343=0,"",Data!B343)</f>
        <v>Perkins, Wolf, Mcdonnell &amp; Company, Llc</v>
      </c>
      <c r="C113" s="67" t="str">
        <f>IF(Data!C343=0,"",Data!C343)</f>
        <v>Chicago, IL</v>
      </c>
      <c r="D113" s="138">
        <f>IF(Data!D343=0,"",Data!D343)</f>
        <v>10220958</v>
      </c>
      <c r="E113" s="138" t="str">
        <f>IF(Data!E343=0,"",Data!E343)</f>
        <v/>
      </c>
      <c r="F113" s="138" t="str">
        <f>IF(Data!F343=0,"",Data!F343)</f>
        <v/>
      </c>
      <c r="G113" s="138" t="str">
        <f>IF(Data!G343=0,"",Data!G343)</f>
        <v/>
      </c>
      <c r="H113" s="138" t="str">
        <f>IF(Data!H343=0,"",Data!H343)</f>
        <v/>
      </c>
      <c r="I113" s="138">
        <f>IF(Data!I343=0,"",Data!I343)</f>
        <v>6060895</v>
      </c>
      <c r="J113" s="138" t="str">
        <f>IF(Data!J343=0,"",Data!J343)</f>
        <v/>
      </c>
      <c r="K113" s="138" t="str">
        <f>IF(Data!K343=0,"",Data!K343)</f>
        <v/>
      </c>
      <c r="L113" s="138" t="str">
        <f>IF(Data!L343=0,"",Data!L343)</f>
        <v/>
      </c>
      <c r="M113" s="138">
        <f>IF(Data!M343=0,"",Data!M343)</f>
        <v>23196661</v>
      </c>
      <c r="N113" s="138">
        <f>IF(Data!N343=0,"",Data!N343)</f>
        <v>29257556</v>
      </c>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row>
    <row r="114" spans="1:52" s="67" customFormat="1">
      <c r="A114" s="67">
        <f>IF(Data!A344=0,"",Data!A344)</f>
        <v>111</v>
      </c>
      <c r="B114" s="67" t="str">
        <f>IF(Data!B344=0,"",Data!B344)</f>
        <v>Ark Asset Management Company, Inc.</v>
      </c>
      <c r="C114" s="67" t="str">
        <f>IF(Data!C344=0,"",Data!C344)</f>
        <v>New York, NY</v>
      </c>
      <c r="D114" s="138">
        <f>IF(Data!D344=0,"",Data!D344)</f>
        <v>3540910</v>
      </c>
      <c r="E114" s="138" t="str">
        <f>IF(Data!E344=0,"",Data!E344)</f>
        <v/>
      </c>
      <c r="F114" s="138" t="str">
        <f>IF(Data!F344=0,"",Data!F344)</f>
        <v/>
      </c>
      <c r="G114" s="138" t="str">
        <f>IF(Data!G344=0,"",Data!G344)</f>
        <v/>
      </c>
      <c r="H114" s="138" t="str">
        <f>IF(Data!H344=0,"",Data!H344)</f>
        <v/>
      </c>
      <c r="I114" s="138" t="str">
        <f>IF(Data!I344=0,"",Data!I344)</f>
        <v/>
      </c>
      <c r="J114" s="138" t="str">
        <f>IF(Data!J344=0,"",Data!J344)</f>
        <v/>
      </c>
      <c r="K114" s="138" t="str">
        <f>IF(Data!K344=0,"",Data!K344)</f>
        <v/>
      </c>
      <c r="L114" s="138" t="str">
        <f>IF(Data!L344=0,"",Data!L344)</f>
        <v/>
      </c>
      <c r="M114" s="138">
        <f>IF(Data!M344=0,"",Data!M344)</f>
        <v>28865853</v>
      </c>
      <c r="N114" s="138">
        <f>IF(Data!N344=0,"",Data!N344)</f>
        <v>28865853</v>
      </c>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row>
    <row r="115" spans="1:52" s="67" customFormat="1">
      <c r="A115" s="67">
        <f>IF(Data!A345=0,"",Data!A345)</f>
        <v>112</v>
      </c>
      <c r="B115" s="67" t="str">
        <f>IF(Data!B345=0,"",Data!B345)</f>
        <v>Northern Trust Global Investments</v>
      </c>
      <c r="C115" s="67" t="str">
        <f>IF(Data!C345=0,"",Data!C345)</f>
        <v>Chicago, IL</v>
      </c>
      <c r="D115" s="138">
        <f>IF(Data!D345=0,"",Data!D345)</f>
        <v>57404633</v>
      </c>
      <c r="E115" s="138">
        <f>IF(Data!E345=0,"",Data!E345)</f>
        <v>1729432</v>
      </c>
      <c r="F115" s="138">
        <f>IF(Data!F345=0,"",Data!F345)</f>
        <v>257661</v>
      </c>
      <c r="G115" s="138">
        <f>IF(Data!G345=0,"",Data!G345)</f>
        <v>4511103</v>
      </c>
      <c r="H115" s="138">
        <f>IF(Data!H345=0,"",Data!H345)</f>
        <v>2235956</v>
      </c>
      <c r="I115" s="138">
        <f>IF(Data!I345=0,"",Data!I345)</f>
        <v>2516879</v>
      </c>
      <c r="J115" s="138">
        <f>IF(Data!J345=0,"",Data!J345)</f>
        <v>1146944</v>
      </c>
      <c r="K115" s="138">
        <f>IF(Data!K345=0,"",Data!K345)</f>
        <v>1247194</v>
      </c>
      <c r="L115" s="138">
        <f>IF(Data!L345=0,"",Data!L345)</f>
        <v>8526545</v>
      </c>
      <c r="M115" s="138">
        <f>IF(Data!M345=0,"",Data!M345)</f>
        <v>6674013</v>
      </c>
      <c r="N115" s="138">
        <f>IF(Data!N345=0,"",Data!N345)</f>
        <v>28845727</v>
      </c>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row>
    <row r="116" spans="1:52" s="67" customFormat="1">
      <c r="A116" s="67">
        <f>IF(Data!A346=0,"",Data!A346)</f>
        <v>113</v>
      </c>
      <c r="B116" s="67" t="str">
        <f>IF(Data!B346=0,"",Data!B346)</f>
        <v>Robeco Investment Management, Inc.</v>
      </c>
      <c r="C116" s="67" t="str">
        <f>IF(Data!C346=0,"",Data!C346)</f>
        <v>Boston, MA</v>
      </c>
      <c r="D116" s="138">
        <f>IF(Data!D346=0,"",Data!D346)</f>
        <v>12872051</v>
      </c>
      <c r="E116" s="138" t="str">
        <f>IF(Data!E346=0,"",Data!E346)</f>
        <v/>
      </c>
      <c r="F116" s="138" t="str">
        <f>IF(Data!F346=0,"",Data!F346)</f>
        <v/>
      </c>
      <c r="G116" s="138" t="str">
        <f>IF(Data!G346=0,"",Data!G346)</f>
        <v/>
      </c>
      <c r="H116" s="138" t="str">
        <f>IF(Data!H346=0,"",Data!H346)</f>
        <v/>
      </c>
      <c r="I116" s="138">
        <f>IF(Data!I346=0,"",Data!I346)</f>
        <v>9475306</v>
      </c>
      <c r="J116" s="138" t="str">
        <f>IF(Data!J346=0,"",Data!J346)</f>
        <v/>
      </c>
      <c r="K116" s="138" t="str">
        <f>IF(Data!K346=0,"",Data!K346)</f>
        <v/>
      </c>
      <c r="L116" s="138">
        <f>IF(Data!L346=0,"",Data!L346)</f>
        <v>19133524</v>
      </c>
      <c r="M116" s="138" t="str">
        <f>IF(Data!M346=0,"",Data!M346)</f>
        <v/>
      </c>
      <c r="N116" s="138">
        <f>IF(Data!N346=0,"",Data!N346)</f>
        <v>28608830</v>
      </c>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row>
    <row r="117" spans="1:52" s="67" customFormat="1">
      <c r="A117" s="67">
        <f>IF(Data!A347=0,"",Data!A347)</f>
        <v>114</v>
      </c>
      <c r="B117" s="67" t="str">
        <f>IF(Data!B347=0,"",Data!B347)</f>
        <v>Cadence Capital Management, Llc</v>
      </c>
      <c r="C117" s="67" t="str">
        <f>IF(Data!C347=0,"",Data!C347)</f>
        <v>Boston, MA</v>
      </c>
      <c r="D117" s="138">
        <f>IF(Data!D347=0,"",Data!D347)</f>
        <v>7191943</v>
      </c>
      <c r="E117" s="138" t="str">
        <f>IF(Data!E347=0,"",Data!E347)</f>
        <v/>
      </c>
      <c r="F117" s="138" t="str">
        <f>IF(Data!F347=0,"",Data!F347)</f>
        <v/>
      </c>
      <c r="G117" s="138">
        <f>IF(Data!G347=0,"",Data!G347)</f>
        <v>13906370</v>
      </c>
      <c r="H117" s="138" t="str">
        <f>IF(Data!H347=0,"",Data!H347)</f>
        <v/>
      </c>
      <c r="I117" s="138">
        <f>IF(Data!I347=0,"",Data!I347)</f>
        <v>3157856</v>
      </c>
      <c r="J117" s="138" t="str">
        <f>IF(Data!J347=0,"",Data!J347)</f>
        <v/>
      </c>
      <c r="K117" s="138" t="str">
        <f>IF(Data!K347=0,"",Data!K347)</f>
        <v/>
      </c>
      <c r="L117" s="138" t="str">
        <f>IF(Data!L347=0,"",Data!L347)</f>
        <v/>
      </c>
      <c r="M117" s="138">
        <f>IF(Data!M347=0,"",Data!M347)</f>
        <v>10889458</v>
      </c>
      <c r="N117" s="138">
        <f>IF(Data!N347=0,"",Data!N347)</f>
        <v>27953684</v>
      </c>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row>
    <row r="118" spans="1:52" s="67" customFormat="1">
      <c r="A118" s="67">
        <f>IF(Data!A348=0,"",Data!A348)</f>
        <v>115</v>
      </c>
      <c r="B118" s="67" t="str">
        <f>IF(Data!B348=0,"",Data!B348)</f>
        <v>Banc Of America Securities Llc</v>
      </c>
      <c r="C118" s="67" t="str">
        <f>IF(Data!C348=0,"",Data!C348)</f>
        <v>New York, NY</v>
      </c>
      <c r="D118" s="138">
        <f>IF(Data!D348=0,"",Data!D348)</f>
        <v>18992247</v>
      </c>
      <c r="E118" s="138" t="str">
        <f>IF(Data!E348=0,"",Data!E348)</f>
        <v/>
      </c>
      <c r="F118" s="138">
        <f>IF(Data!F348=0,"",Data!F348)</f>
        <v>1231907</v>
      </c>
      <c r="G118" s="138">
        <f>IF(Data!G348=0,"",Data!G348)</f>
        <v>36420</v>
      </c>
      <c r="H118" s="138">
        <f>IF(Data!H348=0,"",Data!H348)</f>
        <v>23490</v>
      </c>
      <c r="I118" s="138">
        <f>IF(Data!I348=0,"",Data!I348)</f>
        <v>201298</v>
      </c>
      <c r="J118" s="138">
        <f>IF(Data!J348=0,"",Data!J348)</f>
        <v>531602</v>
      </c>
      <c r="K118" s="138">
        <f>IF(Data!K348=0,"",Data!K348)</f>
        <v>22784670</v>
      </c>
      <c r="L118" s="138">
        <f>IF(Data!L348=0,"",Data!L348)</f>
        <v>3069351</v>
      </c>
      <c r="M118" s="138">
        <f>IF(Data!M348=0,"",Data!M348)</f>
        <v>5729</v>
      </c>
      <c r="N118" s="138">
        <f>IF(Data!N348=0,"",Data!N348)</f>
        <v>27884467</v>
      </c>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row>
    <row r="119" spans="1:52" s="67" customFormat="1">
      <c r="A119" s="67">
        <f>IF(Data!A349=0,"",Data!A349)</f>
        <v>116</v>
      </c>
      <c r="B119" s="67" t="str">
        <f>IF(Data!B349=0,"",Data!B349)</f>
        <v>Van Kampen Asset Management Inc.</v>
      </c>
      <c r="C119" s="67" t="str">
        <f>IF(Data!C349=0,"",Data!C349)</f>
        <v>Houston, TX</v>
      </c>
      <c r="D119" s="138">
        <f>IF(Data!D349=0,"",Data!D349)</f>
        <v>66540551</v>
      </c>
      <c r="E119" s="138">
        <f>IF(Data!E349=0,"",Data!E349)</f>
        <v>92081</v>
      </c>
      <c r="F119" s="138">
        <f>IF(Data!F349=0,"",Data!F349)</f>
        <v>331345</v>
      </c>
      <c r="G119" s="138">
        <f>IF(Data!G349=0,"",Data!G349)</f>
        <v>5390281</v>
      </c>
      <c r="H119" s="138">
        <f>IF(Data!H349=0,"",Data!H349)</f>
        <v>3930979</v>
      </c>
      <c r="I119" s="138">
        <f>IF(Data!I349=0,"",Data!I349)</f>
        <v>4074539</v>
      </c>
      <c r="J119" s="138" t="str">
        <f>IF(Data!J349=0,"",Data!J349)</f>
        <v/>
      </c>
      <c r="K119" s="138">
        <f>IF(Data!K349=0,"",Data!K349)</f>
        <v>395371</v>
      </c>
      <c r="L119" s="138">
        <f>IF(Data!L349=0,"",Data!L349)</f>
        <v>7415098</v>
      </c>
      <c r="M119" s="138">
        <f>IF(Data!M349=0,"",Data!M349)</f>
        <v>5658684</v>
      </c>
      <c r="N119" s="138">
        <f>IF(Data!N349=0,"",Data!N349)</f>
        <v>27288378</v>
      </c>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row>
    <row r="120" spans="1:52" s="67" customFormat="1">
      <c r="A120" s="67">
        <f>IF(Data!A350=0,"",Data!A350)</f>
        <v>117</v>
      </c>
      <c r="B120" s="67" t="str">
        <f>IF(Data!B350=0,"",Data!B350)</f>
        <v>Ohio Public Employees Retirement System</v>
      </c>
      <c r="C120" s="67" t="str">
        <f>IF(Data!C350=0,"",Data!C350)</f>
        <v>Columbus, OH</v>
      </c>
      <c r="D120" s="138">
        <f>IF(Data!D350=0,"",Data!D350)</f>
        <v>32163649</v>
      </c>
      <c r="E120" s="138">
        <f>IF(Data!E350=0,"",Data!E350)</f>
        <v>687518</v>
      </c>
      <c r="F120" s="138">
        <f>IF(Data!F350=0,"",Data!F350)</f>
        <v>488623</v>
      </c>
      <c r="G120" s="138">
        <f>IF(Data!G350=0,"",Data!G350)</f>
        <v>2795842</v>
      </c>
      <c r="H120" s="138">
        <f>IF(Data!H350=0,"",Data!H350)</f>
        <v>1384104</v>
      </c>
      <c r="I120" s="138">
        <f>IF(Data!I350=0,"",Data!I350)</f>
        <v>888905</v>
      </c>
      <c r="J120" s="138">
        <f>IF(Data!J350=0,"",Data!J350)</f>
        <v>1063565</v>
      </c>
      <c r="K120" s="138">
        <f>IF(Data!K350=0,"",Data!K350)</f>
        <v>1539913</v>
      </c>
      <c r="L120" s="138">
        <f>IF(Data!L350=0,"",Data!L350)</f>
        <v>15605774</v>
      </c>
      <c r="M120" s="138">
        <f>IF(Data!M350=0,"",Data!M350)</f>
        <v>2764902</v>
      </c>
      <c r="N120" s="138">
        <f>IF(Data!N350=0,"",Data!N350)</f>
        <v>27219146</v>
      </c>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row>
    <row r="121" spans="1:52" s="67" customFormat="1">
      <c r="A121" s="67">
        <f>IF(Data!A351=0,"",Data!A351)</f>
        <v>118</v>
      </c>
      <c r="B121" s="67" t="str">
        <f>IF(Data!B351=0,"",Data!B351)</f>
        <v>Dana Investment Advisors, Inc.</v>
      </c>
      <c r="C121" s="67" t="str">
        <f>IF(Data!C351=0,"",Data!C351)</f>
        <v>Brookfield, WI</v>
      </c>
      <c r="D121" s="138">
        <f>IF(Data!D351=0,"",Data!D351)</f>
        <v>1658992</v>
      </c>
      <c r="E121" s="138" t="str">
        <f>IF(Data!E351=0,"",Data!E351)</f>
        <v/>
      </c>
      <c r="F121" s="138" t="str">
        <f>IF(Data!F351=0,"",Data!F351)</f>
        <v/>
      </c>
      <c r="G121" s="138" t="str">
        <f>IF(Data!G351=0,"",Data!G351)</f>
        <v/>
      </c>
      <c r="H121" s="138" t="str">
        <f>IF(Data!H351=0,"",Data!H351)</f>
        <v/>
      </c>
      <c r="I121" s="138" t="str">
        <f>IF(Data!I351=0,"",Data!I351)</f>
        <v/>
      </c>
      <c r="J121" s="138" t="str">
        <f>IF(Data!J351=0,"",Data!J351)</f>
        <v/>
      </c>
      <c r="K121" s="138" t="str">
        <f>IF(Data!K351=0,"",Data!K351)</f>
        <v/>
      </c>
      <c r="L121" s="138">
        <f>IF(Data!L351=0,"",Data!L351)</f>
        <v>27075652</v>
      </c>
      <c r="M121" s="138" t="str">
        <f>IF(Data!M351=0,"",Data!M351)</f>
        <v/>
      </c>
      <c r="N121" s="138">
        <f>IF(Data!N351=0,"",Data!N351)</f>
        <v>27075652</v>
      </c>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row>
    <row r="122" spans="1:52" s="67" customFormat="1">
      <c r="A122" s="67">
        <f>IF(Data!A352=0,"",Data!A352)</f>
        <v>119</v>
      </c>
      <c r="B122" s="67" t="str">
        <f>IF(Data!B352=0,"",Data!B352)</f>
        <v>Entrust Capital Inc.</v>
      </c>
      <c r="C122" s="67" t="str">
        <f>IF(Data!C352=0,"",Data!C352)</f>
        <v>New York, NY</v>
      </c>
      <c r="D122" s="138">
        <f>IF(Data!D352=0,"",Data!D352)</f>
        <v>905225</v>
      </c>
      <c r="E122" s="138" t="str">
        <f>IF(Data!E352=0,"",Data!E352)</f>
        <v/>
      </c>
      <c r="F122" s="138" t="str">
        <f>IF(Data!F352=0,"",Data!F352)</f>
        <v/>
      </c>
      <c r="G122" s="138" t="str">
        <f>IF(Data!G352=0,"",Data!G352)</f>
        <v/>
      </c>
      <c r="H122" s="138" t="str">
        <f>IF(Data!H352=0,"",Data!H352)</f>
        <v/>
      </c>
      <c r="I122" s="138">
        <f>IF(Data!I352=0,"",Data!I352)</f>
        <v>26536915</v>
      </c>
      <c r="J122" s="138" t="str">
        <f>IF(Data!J352=0,"",Data!J352)</f>
        <v/>
      </c>
      <c r="K122" s="138" t="str">
        <f>IF(Data!K352=0,"",Data!K352)</f>
        <v/>
      </c>
      <c r="L122" s="138" t="str">
        <f>IF(Data!L352=0,"",Data!L352)</f>
        <v/>
      </c>
      <c r="M122" s="138" t="str">
        <f>IF(Data!M352=0,"",Data!M352)</f>
        <v/>
      </c>
      <c r="N122" s="138">
        <f>IF(Data!N352=0,"",Data!N352)</f>
        <v>26536915</v>
      </c>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row>
    <row r="123" spans="1:52" s="67" customFormat="1">
      <c r="A123" s="67">
        <f>IF(Data!A353=0,"",Data!A353)</f>
        <v>120</v>
      </c>
      <c r="B123" s="67" t="str">
        <f>IF(Data!B353=0,"",Data!B353)</f>
        <v>Fifth Third Asset Management Inc.</v>
      </c>
      <c r="C123" s="67" t="str">
        <f>IF(Data!C353=0,"",Data!C353)</f>
        <v>Cincinnati, OH</v>
      </c>
      <c r="D123" s="138">
        <f>IF(Data!D353=0,"",Data!D353)</f>
        <v>15047717</v>
      </c>
      <c r="E123" s="138">
        <f>IF(Data!E353=0,"",Data!E353)</f>
        <v>1084</v>
      </c>
      <c r="F123" s="138">
        <f>IF(Data!F353=0,"",Data!F353)</f>
        <v>4114</v>
      </c>
      <c r="G123" s="138">
        <f>IF(Data!G353=0,"",Data!G353)</f>
        <v>9469</v>
      </c>
      <c r="H123" s="138" t="str">
        <f>IF(Data!H353=0,"",Data!H353)</f>
        <v/>
      </c>
      <c r="I123" s="138">
        <f>IF(Data!I353=0,"",Data!I353)</f>
        <v>1386677</v>
      </c>
      <c r="J123" s="138" t="str">
        <f>IF(Data!J353=0,"",Data!J353)</f>
        <v/>
      </c>
      <c r="K123" s="138" t="str">
        <f>IF(Data!K353=0,"",Data!K353)</f>
        <v/>
      </c>
      <c r="L123" s="138">
        <f>IF(Data!L353=0,"",Data!L353)</f>
        <v>23991411</v>
      </c>
      <c r="M123" s="138">
        <f>IF(Data!M353=0,"",Data!M353)</f>
        <v>530864</v>
      </c>
      <c r="N123" s="138">
        <f>IF(Data!N353=0,"",Data!N353)</f>
        <v>25923619</v>
      </c>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row>
    <row r="124" spans="1:52" s="67" customFormat="1">
      <c r="A124" s="67">
        <f>IF(Data!A354=0,"",Data!A354)</f>
        <v>121</v>
      </c>
      <c r="B124" s="67" t="str">
        <f>IF(Data!B354=0,"",Data!B354)</f>
        <v>Thrivent Asset Management, Llc</v>
      </c>
      <c r="C124" s="67" t="str">
        <f>IF(Data!C354=0,"",Data!C354)</f>
        <v>Minneapolis, MN</v>
      </c>
      <c r="D124" s="138">
        <f>IF(Data!D354=0,"",Data!D354)</f>
        <v>14398821</v>
      </c>
      <c r="E124" s="138">
        <f>IF(Data!E354=0,"",Data!E354)</f>
        <v>4881024</v>
      </c>
      <c r="F124" s="138">
        <f>IF(Data!F354=0,"",Data!F354)</f>
        <v>871196</v>
      </c>
      <c r="G124" s="138">
        <f>IF(Data!G354=0,"",Data!G354)</f>
        <v>6118560</v>
      </c>
      <c r="H124" s="138">
        <f>IF(Data!H354=0,"",Data!H354)</f>
        <v>4947480</v>
      </c>
      <c r="I124" s="138">
        <f>IF(Data!I354=0,"",Data!I354)</f>
        <v>455316</v>
      </c>
      <c r="J124" s="138" t="str">
        <f>IF(Data!J354=0,"",Data!J354)</f>
        <v/>
      </c>
      <c r="K124" s="138" t="str">
        <f>IF(Data!K354=0,"",Data!K354)</f>
        <v/>
      </c>
      <c r="L124" s="138">
        <f>IF(Data!L354=0,"",Data!L354)</f>
        <v>853205</v>
      </c>
      <c r="M124" s="138">
        <f>IF(Data!M354=0,"",Data!M354)</f>
        <v>7687523</v>
      </c>
      <c r="N124" s="138">
        <f>IF(Data!N354=0,"",Data!N354)</f>
        <v>25814304</v>
      </c>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row>
    <row r="125" spans="1:52" s="67" customFormat="1">
      <c r="A125" s="67">
        <f>IF(Data!A355=0,"",Data!A355)</f>
        <v>122</v>
      </c>
      <c r="B125" s="67" t="str">
        <f>IF(Data!B355=0,"",Data!B355)</f>
        <v>Legal &amp; General Investment Management Ltd. (uk)</v>
      </c>
      <c r="C125" s="67" t="str">
        <f>IF(Data!C355=0,"",Data!C355)</f>
        <v>London</v>
      </c>
      <c r="D125" s="138">
        <f>IF(Data!D355=0,"",Data!D355)</f>
        <v>42246218</v>
      </c>
      <c r="E125" s="138" t="str">
        <f>IF(Data!E355=0,"",Data!E355)</f>
        <v/>
      </c>
      <c r="F125" s="138" t="str">
        <f>IF(Data!F355=0,"",Data!F355)</f>
        <v/>
      </c>
      <c r="G125" s="138" t="str">
        <f>IF(Data!G355=0,"",Data!G355)</f>
        <v/>
      </c>
      <c r="H125" s="138" t="str">
        <f>IF(Data!H355=0,"",Data!H355)</f>
        <v/>
      </c>
      <c r="I125" s="138" t="str">
        <f>IF(Data!I355=0,"",Data!I355)</f>
        <v/>
      </c>
      <c r="J125" s="138" t="str">
        <f>IF(Data!J355=0,"",Data!J355)</f>
        <v/>
      </c>
      <c r="K125" s="138" t="str">
        <f>IF(Data!K355=0,"",Data!K355)</f>
        <v/>
      </c>
      <c r="L125" s="138">
        <f>IF(Data!L355=0,"",Data!L355)</f>
        <v>25418641</v>
      </c>
      <c r="M125" s="138" t="str">
        <f>IF(Data!M355=0,"",Data!M355)</f>
        <v/>
      </c>
      <c r="N125" s="138">
        <f>IF(Data!N355=0,"",Data!N355)</f>
        <v>25418641</v>
      </c>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row>
    <row r="126" spans="1:52" s="67" customFormat="1">
      <c r="A126" s="67">
        <f>IF(Data!A356=0,"",Data!A356)</f>
        <v>123</v>
      </c>
      <c r="B126" s="67" t="str">
        <f>IF(Data!B356=0,"",Data!B356)</f>
        <v>Hgk Asset Management, Inc.</v>
      </c>
      <c r="C126" s="67" t="str">
        <f>IF(Data!C356=0,"",Data!C356)</f>
        <v>Jersey City, NJ</v>
      </c>
      <c r="D126" s="138">
        <f>IF(Data!D356=0,"",Data!D356)</f>
        <v>2116325</v>
      </c>
      <c r="E126" s="138" t="str">
        <f>IF(Data!E356=0,"",Data!E356)</f>
        <v/>
      </c>
      <c r="F126" s="138" t="str">
        <f>IF(Data!F356=0,"",Data!F356)</f>
        <v/>
      </c>
      <c r="G126" s="138" t="str">
        <f>IF(Data!G356=0,"",Data!G356)</f>
        <v/>
      </c>
      <c r="H126" s="138" t="str">
        <f>IF(Data!H356=0,"",Data!H356)</f>
        <v/>
      </c>
      <c r="I126" s="138" t="str">
        <f>IF(Data!I356=0,"",Data!I356)</f>
        <v/>
      </c>
      <c r="J126" s="138" t="str">
        <f>IF(Data!J356=0,"",Data!J356)</f>
        <v/>
      </c>
      <c r="K126" s="138" t="str">
        <f>IF(Data!K356=0,"",Data!K356)</f>
        <v/>
      </c>
      <c r="L126" s="138">
        <f>IF(Data!L356=0,"",Data!L356)</f>
        <v>25049426</v>
      </c>
      <c r="M126" s="138" t="str">
        <f>IF(Data!M356=0,"",Data!M356)</f>
        <v/>
      </c>
      <c r="N126" s="138">
        <f>IF(Data!N356=0,"",Data!N356)</f>
        <v>25049426</v>
      </c>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row>
    <row r="127" spans="1:52" s="67" customFormat="1">
      <c r="A127" s="67">
        <f>IF(Data!A357=0,"",Data!A357)</f>
        <v>124</v>
      </c>
      <c r="B127" s="67" t="str">
        <f>IF(Data!B357=0,"",Data!B357)</f>
        <v>Lehman Brothers Inc.</v>
      </c>
      <c r="C127" s="67" t="str">
        <f>IF(Data!C357=0,"",Data!C357)</f>
        <v>New York, NY</v>
      </c>
      <c r="D127" s="138">
        <f>IF(Data!D357=0,"",Data!D357)</f>
        <v>21253397</v>
      </c>
      <c r="E127" s="138">
        <f>IF(Data!E357=0,"",Data!E357)</f>
        <v>512106</v>
      </c>
      <c r="F127" s="138">
        <f>IF(Data!F357=0,"",Data!F357)</f>
        <v>3296057</v>
      </c>
      <c r="G127" s="138">
        <f>IF(Data!G357=0,"",Data!G357)</f>
        <v>1200889</v>
      </c>
      <c r="H127" s="138">
        <f>IF(Data!H357=0,"",Data!H357)</f>
        <v>478896</v>
      </c>
      <c r="I127" s="138" t="str">
        <f>IF(Data!I357=0,"",Data!I357)</f>
        <v/>
      </c>
      <c r="J127" s="138">
        <f>IF(Data!J357=0,"",Data!J357)</f>
        <v>271717</v>
      </c>
      <c r="K127" s="138">
        <f>IF(Data!K357=0,"",Data!K357)</f>
        <v>13750945</v>
      </c>
      <c r="L127" s="138">
        <f>IF(Data!L357=0,"",Data!L357)</f>
        <v>2570550</v>
      </c>
      <c r="M127" s="138">
        <f>IF(Data!M357=0,"",Data!M357)</f>
        <v>2014666</v>
      </c>
      <c r="N127" s="138">
        <f>IF(Data!N357=0,"",Data!N357)</f>
        <v>24095826</v>
      </c>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row>
    <row r="128" spans="1:52" s="67" customFormat="1">
      <c r="A128" s="67">
        <f>IF(Data!A358=0,"",Data!A358)</f>
        <v>125</v>
      </c>
      <c r="B128" s="67" t="str">
        <f>IF(Data!B358=0,"",Data!B358)</f>
        <v>Edge Asset Management, Inc.</v>
      </c>
      <c r="C128" s="67" t="str">
        <f>IF(Data!C358=0,"",Data!C358)</f>
        <v>Seattle, WA</v>
      </c>
      <c r="D128" s="138">
        <f>IF(Data!D358=0,"",Data!D358)</f>
        <v>6204748</v>
      </c>
      <c r="E128" s="138">
        <f>IF(Data!E358=0,"",Data!E358)</f>
        <v>3250337</v>
      </c>
      <c r="F128" s="138" t="str">
        <f>IF(Data!F358=0,"",Data!F358)</f>
        <v/>
      </c>
      <c r="G128" s="138" t="str">
        <f>IF(Data!G358=0,"",Data!G358)</f>
        <v/>
      </c>
      <c r="H128" s="138" t="str">
        <f>IF(Data!H358=0,"",Data!H358)</f>
        <v/>
      </c>
      <c r="I128" s="138" t="str">
        <f>IF(Data!I358=0,"",Data!I358)</f>
        <v/>
      </c>
      <c r="J128" s="138" t="str">
        <f>IF(Data!J358=0,"",Data!J358)</f>
        <v/>
      </c>
      <c r="K128" s="138" t="str">
        <f>IF(Data!K358=0,"",Data!K358)</f>
        <v/>
      </c>
      <c r="L128" s="138">
        <f>IF(Data!L358=0,"",Data!L358)</f>
        <v>20752380</v>
      </c>
      <c r="M128" s="138" t="str">
        <f>IF(Data!M358=0,"",Data!M358)</f>
        <v/>
      </c>
      <c r="N128" s="138">
        <f>IF(Data!N358=0,"",Data!N358)</f>
        <v>24002717</v>
      </c>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row>
    <row r="129" spans="1:52" s="67" customFormat="1">
      <c r="A129" s="67">
        <f>IF(Data!A359=0,"",Data!A359)</f>
        <v>126</v>
      </c>
      <c r="B129" s="67" t="str">
        <f>IF(Data!B359=0,"",Data!B359)</f>
        <v>Citadel Investment Group, L.l.c.</v>
      </c>
      <c r="C129" s="67" t="str">
        <f>IF(Data!C359=0,"",Data!C359)</f>
        <v>Chicago, IL</v>
      </c>
      <c r="D129" s="138">
        <f>IF(Data!D359=0,"",Data!D359)</f>
        <v>17032601</v>
      </c>
      <c r="E129" s="138">
        <f>IF(Data!E359=0,"",Data!E359)</f>
        <v>3261696</v>
      </c>
      <c r="F129" s="138">
        <f>IF(Data!F359=0,"",Data!F359)</f>
        <v>248031</v>
      </c>
      <c r="G129" s="138" t="str">
        <f>IF(Data!G359=0,"",Data!G359)</f>
        <v/>
      </c>
      <c r="H129" s="138">
        <f>IF(Data!H359=0,"",Data!H359)</f>
        <v>4162404</v>
      </c>
      <c r="I129" s="138">
        <f>IF(Data!I359=0,"",Data!I359)</f>
        <v>2021323</v>
      </c>
      <c r="J129" s="138">
        <f>IF(Data!J359=0,"",Data!J359)</f>
        <v>2008469</v>
      </c>
      <c r="K129" s="138">
        <f>IF(Data!K359=0,"",Data!K359)</f>
        <v>4319849</v>
      </c>
      <c r="L129" s="138">
        <f>IF(Data!L359=0,"",Data!L359)</f>
        <v>7698699</v>
      </c>
      <c r="M129" s="138" t="str">
        <f>IF(Data!M359=0,"",Data!M359)</f>
        <v/>
      </c>
      <c r="N129" s="138">
        <f>IF(Data!N359=0,"",Data!N359)</f>
        <v>23720471</v>
      </c>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row>
    <row r="130" spans="1:52" s="67" customFormat="1">
      <c r="A130" s="67">
        <f>IF(Data!A360=0,"",Data!A360)</f>
        <v>127</v>
      </c>
      <c r="B130" s="67" t="str">
        <f>IF(Data!B360=0,"",Data!B360)</f>
        <v>Charles Schwab Investment Management, Inc.</v>
      </c>
      <c r="C130" s="67" t="str">
        <f>IF(Data!C360=0,"",Data!C360)</f>
        <v>San Francisco, CA</v>
      </c>
      <c r="D130" s="138">
        <f>IF(Data!D360=0,"",Data!D360)</f>
        <v>30423842</v>
      </c>
      <c r="E130" s="138">
        <f>IF(Data!E360=0,"",Data!E360)</f>
        <v>1085747</v>
      </c>
      <c r="F130" s="138">
        <f>IF(Data!F360=0,"",Data!F360)</f>
        <v>506082</v>
      </c>
      <c r="G130" s="138">
        <f>IF(Data!G360=0,"",Data!G360)</f>
        <v>2807982</v>
      </c>
      <c r="H130" s="138">
        <f>IF(Data!H360=0,"",Data!H360)</f>
        <v>1472272</v>
      </c>
      <c r="I130" s="138">
        <f>IF(Data!I360=0,"",Data!I360)</f>
        <v>1067656</v>
      </c>
      <c r="J130" s="138">
        <f>IF(Data!J360=0,"",Data!J360)</f>
        <v>1356451</v>
      </c>
      <c r="K130" s="138">
        <f>IF(Data!K360=0,"",Data!K360)</f>
        <v>1098042</v>
      </c>
      <c r="L130" s="138">
        <f>IF(Data!L360=0,"",Data!L360)</f>
        <v>10893449</v>
      </c>
      <c r="M130" s="138">
        <f>IF(Data!M360=0,"",Data!M360)</f>
        <v>2744485</v>
      </c>
      <c r="N130" s="138">
        <f>IF(Data!N360=0,"",Data!N360)</f>
        <v>23032166</v>
      </c>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row>
    <row r="131" spans="1:52" s="67" customFormat="1">
      <c r="A131" s="67">
        <f>IF(Data!A361=0,"",Data!A361)</f>
        <v>128</v>
      </c>
      <c r="B131" s="67" t="str">
        <f>IF(Data!B361=0,"",Data!B361)</f>
        <v>MUNDER CAPITAL MANAGEMENT</v>
      </c>
      <c r="C131" s="67" t="str">
        <f>IF(Data!C361=0,"",Data!C361)</f>
        <v>Birmingham, MI</v>
      </c>
      <c r="D131" s="138" t="str">
        <f>IF(Data!D361=0,"",Data!D361)</f>
        <v/>
      </c>
      <c r="E131" s="138" t="str">
        <f>IF(Data!E361=0,"",Data!E361)</f>
        <v/>
      </c>
      <c r="F131" s="138" t="str">
        <f>IF(Data!F361=0,"",Data!F361)</f>
        <v/>
      </c>
      <c r="G131" s="138">
        <f>IF(Data!G361=0,"",Data!G361)</f>
        <v>4598753</v>
      </c>
      <c r="H131" s="138" t="str">
        <f>IF(Data!H361=0,"",Data!H361)</f>
        <v/>
      </c>
      <c r="I131" s="138" t="str">
        <f>IF(Data!I361=0,"",Data!I361)</f>
        <v/>
      </c>
      <c r="J131" s="138" t="str">
        <f>IF(Data!J361=0,"",Data!J361)</f>
        <v/>
      </c>
      <c r="K131" s="138" t="str">
        <f>IF(Data!K361=0,"",Data!K361)</f>
        <v/>
      </c>
      <c r="L131" s="138" t="str">
        <f>IF(Data!L361=0,"",Data!L361)</f>
        <v/>
      </c>
      <c r="M131" s="138">
        <f>IF(Data!M361=0,"",Data!M361)</f>
        <v>14711309</v>
      </c>
      <c r="N131" s="138">
        <f>IF(Data!N361=0,"",Data!N361)</f>
        <v>22880777</v>
      </c>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row>
    <row r="132" spans="1:52" s="67" customFormat="1">
      <c r="A132" s="67">
        <f>IF(Data!A362=0,"",Data!A362)</f>
        <v>129</v>
      </c>
      <c r="B132" s="67" t="str">
        <f>IF(Data!B362=0,"",Data!B362)</f>
        <v>Atlantic Capital Management, Llc</v>
      </c>
      <c r="C132" s="67" t="str">
        <f>IF(Data!C362=0,"",Data!C362)</f>
        <v>Richmond, VA</v>
      </c>
      <c r="D132" s="138">
        <f>IF(Data!D362=0,"",Data!D362)</f>
        <v>1142435</v>
      </c>
      <c r="E132" s="138" t="str">
        <f>IF(Data!E362=0,"",Data!E362)</f>
        <v/>
      </c>
      <c r="F132" s="138" t="str">
        <f>IF(Data!F362=0,"",Data!F362)</f>
        <v/>
      </c>
      <c r="G132" s="138" t="str">
        <f>IF(Data!G362=0,"",Data!G362)</f>
        <v/>
      </c>
      <c r="H132" s="138" t="str">
        <f>IF(Data!H362=0,"",Data!H362)</f>
        <v/>
      </c>
      <c r="I132" s="138" t="str">
        <f>IF(Data!I362=0,"",Data!I362)</f>
        <v/>
      </c>
      <c r="J132" s="138" t="str">
        <f>IF(Data!J362=0,"",Data!J362)</f>
        <v/>
      </c>
      <c r="K132" s="138" t="str">
        <f>IF(Data!K362=0,"",Data!K362)</f>
        <v/>
      </c>
      <c r="L132" s="138" t="str">
        <f>IF(Data!L362=0,"",Data!L362)</f>
        <v/>
      </c>
      <c r="M132" s="138">
        <f>IF(Data!M362=0,"",Data!M362)</f>
        <v>22588664</v>
      </c>
      <c r="N132" s="138">
        <f>IF(Data!N362=0,"",Data!N362)</f>
        <v>22588664</v>
      </c>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row>
    <row r="133" spans="1:52" s="67" customFormat="1">
      <c r="A133" s="67">
        <f>IF(Data!A363=0,"",Data!A363)</f>
        <v>130</v>
      </c>
      <c r="B133" s="67" t="str">
        <f>IF(Data!B363=0,"",Data!B363)</f>
        <v>Mfs Investment Management</v>
      </c>
      <c r="C133" s="67" t="str">
        <f>IF(Data!C363=0,"",Data!C363)</f>
        <v>Boston, MA</v>
      </c>
      <c r="D133" s="138">
        <f>IF(Data!D363=0,"",Data!D363)</f>
        <v>74837514</v>
      </c>
      <c r="E133" s="138" t="str">
        <f>IF(Data!E363=0,"",Data!E363)</f>
        <v/>
      </c>
      <c r="F133" s="138" t="str">
        <f>IF(Data!F363=0,"",Data!F363)</f>
        <v/>
      </c>
      <c r="G133" s="138" t="str">
        <f>IF(Data!G363=0,"",Data!G363)</f>
        <v/>
      </c>
      <c r="H133" s="138">
        <f>IF(Data!H363=0,"",Data!H363)</f>
        <v>22536954</v>
      </c>
      <c r="I133" s="138" t="str">
        <f>IF(Data!I363=0,"",Data!I363)</f>
        <v/>
      </c>
      <c r="J133" s="138" t="str">
        <f>IF(Data!J363=0,"",Data!J363)</f>
        <v/>
      </c>
      <c r="K133" s="138" t="str">
        <f>IF(Data!K363=0,"",Data!K363)</f>
        <v/>
      </c>
      <c r="L133" s="138" t="str">
        <f>IF(Data!L363=0,"",Data!L363)</f>
        <v/>
      </c>
      <c r="M133" s="138" t="str">
        <f>IF(Data!M363=0,"",Data!M363)</f>
        <v/>
      </c>
      <c r="N133" s="138">
        <f>IF(Data!N363=0,"",Data!N363)</f>
        <v>22536954</v>
      </c>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row>
    <row r="134" spans="1:52" s="67" customFormat="1">
      <c r="A134" s="67">
        <f>IF(Data!A364=0,"",Data!A364)</f>
        <v>131</v>
      </c>
      <c r="B134" s="67" t="str">
        <f>IF(Data!B364=0,"",Data!B364)</f>
        <v>Trivium Capital Management, L.l.c.</v>
      </c>
      <c r="C134" s="67" t="str">
        <f>IF(Data!C364=0,"",Data!C364)</f>
        <v>New York, NY</v>
      </c>
      <c r="D134" s="138">
        <f>IF(Data!D364=0,"",Data!D364)</f>
        <v>993446</v>
      </c>
      <c r="E134" s="138" t="str">
        <f>IF(Data!E364=0,"",Data!E364)</f>
        <v/>
      </c>
      <c r="F134" s="138" t="str">
        <f>IF(Data!F364=0,"",Data!F364)</f>
        <v/>
      </c>
      <c r="G134" s="138" t="str">
        <f>IF(Data!G364=0,"",Data!G364)</f>
        <v/>
      </c>
      <c r="H134" s="138">
        <f>IF(Data!H364=0,"",Data!H364)</f>
        <v>22350225</v>
      </c>
      <c r="I134" s="138" t="str">
        <f>IF(Data!I364=0,"",Data!I364)</f>
        <v/>
      </c>
      <c r="J134" s="138" t="str">
        <f>IF(Data!J364=0,"",Data!J364)</f>
        <v/>
      </c>
      <c r="K134" s="138" t="str">
        <f>IF(Data!K364=0,"",Data!K364)</f>
        <v/>
      </c>
      <c r="L134" s="138" t="str">
        <f>IF(Data!L364=0,"",Data!L364)</f>
        <v/>
      </c>
      <c r="M134" s="138" t="str">
        <f>IF(Data!M364=0,"",Data!M364)</f>
        <v/>
      </c>
      <c r="N134" s="138">
        <f>IF(Data!N364=0,"",Data!N364)</f>
        <v>22350225</v>
      </c>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row>
    <row r="135" spans="1:52" s="67" customFormat="1">
      <c r="A135" s="67">
        <f>IF(Data!A365=0,"",Data!A365)</f>
        <v>132</v>
      </c>
      <c r="B135" s="67" t="str">
        <f>IF(Data!B365=0,"",Data!B365)</f>
        <v>Choate Investment Advisors Llc</v>
      </c>
      <c r="C135" s="67" t="str">
        <f>IF(Data!C365=0,"",Data!C365)</f>
        <v>Boston, MA</v>
      </c>
      <c r="D135" s="138">
        <f>IF(Data!D365=0,"",Data!D365)</f>
        <v>1512393</v>
      </c>
      <c r="E135" s="138" t="str">
        <f>IF(Data!E365=0,"",Data!E365)</f>
        <v/>
      </c>
      <c r="F135" s="138" t="str">
        <f>IF(Data!F365=0,"",Data!F365)</f>
        <v/>
      </c>
      <c r="G135" s="138" t="str">
        <f>IF(Data!G365=0,"",Data!G365)</f>
        <v/>
      </c>
      <c r="H135" s="138" t="str">
        <f>IF(Data!H365=0,"",Data!H365)</f>
        <v/>
      </c>
      <c r="I135" s="138" t="str">
        <f>IF(Data!I365=0,"",Data!I365)</f>
        <v/>
      </c>
      <c r="J135" s="138" t="str">
        <f>IF(Data!J365=0,"",Data!J365)</f>
        <v/>
      </c>
      <c r="K135" s="138" t="str">
        <f>IF(Data!K365=0,"",Data!K365)</f>
        <v/>
      </c>
      <c r="L135" s="138">
        <f>IF(Data!L365=0,"",Data!L365)</f>
        <v>22093064</v>
      </c>
      <c r="M135" s="138" t="str">
        <f>IF(Data!M365=0,"",Data!M365)</f>
        <v/>
      </c>
      <c r="N135" s="138">
        <f>IF(Data!N365=0,"",Data!N365)</f>
        <v>22093064</v>
      </c>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row>
    <row r="136" spans="1:52" s="67" customFormat="1">
      <c r="A136" s="67">
        <f>IF(Data!A366=0,"",Data!A366)</f>
        <v>133</v>
      </c>
      <c r="B136" s="67" t="str">
        <f>IF(Data!B366=0,"",Data!B366)</f>
        <v>Pequot Capital Management, Inc.</v>
      </c>
      <c r="C136" s="67" t="str">
        <f>IF(Data!C366=0,"",Data!C366)</f>
        <v>Westport, CT</v>
      </c>
      <c r="D136" s="138">
        <f>IF(Data!D366=0,"",Data!D366)</f>
        <v>3927084</v>
      </c>
      <c r="E136" s="138" t="str">
        <f>IF(Data!E366=0,"",Data!E366)</f>
        <v/>
      </c>
      <c r="F136" s="138" t="str">
        <f>IF(Data!F366=0,"",Data!F366)</f>
        <v/>
      </c>
      <c r="G136" s="138">
        <f>IF(Data!G366=0,"",Data!G366)</f>
        <v>22034100</v>
      </c>
      <c r="H136" s="138" t="str">
        <f>IF(Data!H366=0,"",Data!H366)</f>
        <v/>
      </c>
      <c r="I136" s="138" t="str">
        <f>IF(Data!I366=0,"",Data!I366)</f>
        <v/>
      </c>
      <c r="J136" s="138" t="str">
        <f>IF(Data!J366=0,"",Data!J366)</f>
        <v/>
      </c>
      <c r="K136" s="138" t="str">
        <f>IF(Data!K366=0,"",Data!K366)</f>
        <v/>
      </c>
      <c r="L136" s="138" t="str">
        <f>IF(Data!L366=0,"",Data!L366)</f>
        <v/>
      </c>
      <c r="M136" s="138" t="str">
        <f>IF(Data!M366=0,"",Data!M366)</f>
        <v/>
      </c>
      <c r="N136" s="138">
        <f>IF(Data!N366=0,"",Data!N366)</f>
        <v>22034100</v>
      </c>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row>
    <row r="137" spans="1:52" s="67" customFormat="1">
      <c r="A137" s="67">
        <f>IF(Data!A367=0,"",Data!A367)</f>
        <v>134</v>
      </c>
      <c r="B137" s="67" t="str">
        <f>IF(Data!B367=0,"",Data!B367)</f>
        <v>Copper Rock Capital Partners Llc</v>
      </c>
      <c r="C137" s="67" t="str">
        <f>IF(Data!C367=0,"",Data!C367)</f>
        <v>Boston, MA</v>
      </c>
      <c r="D137" s="138">
        <f>IF(Data!D367=0,"",Data!D367)</f>
        <v>2570054</v>
      </c>
      <c r="E137" s="138" t="str">
        <f>IF(Data!E367=0,"",Data!E367)</f>
        <v/>
      </c>
      <c r="F137" s="138" t="str">
        <f>IF(Data!F367=0,"",Data!F367)</f>
        <v/>
      </c>
      <c r="G137" s="138">
        <f>IF(Data!G367=0,"",Data!G367)</f>
        <v>21965995</v>
      </c>
      <c r="H137" s="138" t="str">
        <f>IF(Data!H367=0,"",Data!H367)</f>
        <v/>
      </c>
      <c r="I137" s="138" t="str">
        <f>IF(Data!I367=0,"",Data!I367)</f>
        <v/>
      </c>
      <c r="J137" s="138" t="str">
        <f>IF(Data!J367=0,"",Data!J367)</f>
        <v/>
      </c>
      <c r="K137" s="138" t="str">
        <f>IF(Data!K367=0,"",Data!K367)</f>
        <v/>
      </c>
      <c r="L137" s="138" t="str">
        <f>IF(Data!L367=0,"",Data!L367)</f>
        <v/>
      </c>
      <c r="M137" s="138" t="str">
        <f>IF(Data!M367=0,"",Data!M367)</f>
        <v/>
      </c>
      <c r="N137" s="138">
        <f>IF(Data!N367=0,"",Data!N367)</f>
        <v>21965995</v>
      </c>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row>
    <row r="138" spans="1:52" s="67" customFormat="1">
      <c r="A138" s="67">
        <f>IF(Data!A368=0,"",Data!A368)</f>
        <v>135</v>
      </c>
      <c r="B138" s="67" t="str">
        <f>IF(Data!B368=0,"",Data!B368)</f>
        <v>Aqr Capital Management, Llc</v>
      </c>
      <c r="C138" s="67" t="str">
        <f>IF(Data!C368=0,"",Data!C368)</f>
        <v>Greenwich, CT</v>
      </c>
      <c r="D138" s="138">
        <f>IF(Data!D368=0,"",Data!D368)</f>
        <v>9008871</v>
      </c>
      <c r="E138" s="138" t="str">
        <f>IF(Data!E368=0,"",Data!E368)</f>
        <v/>
      </c>
      <c r="F138" s="138" t="str">
        <f>IF(Data!F368=0,"",Data!F368)</f>
        <v/>
      </c>
      <c r="G138" s="138">
        <f>IF(Data!G368=0,"",Data!G368)</f>
        <v>451851</v>
      </c>
      <c r="H138" s="138" t="str">
        <f>IF(Data!H368=0,"",Data!H368)</f>
        <v/>
      </c>
      <c r="I138" s="138">
        <f>IF(Data!I368=0,"",Data!I368)</f>
        <v>2246625</v>
      </c>
      <c r="J138" s="138">
        <f>IF(Data!J368=0,"",Data!J368)</f>
        <v>1496592</v>
      </c>
      <c r="K138" s="138" t="str">
        <f>IF(Data!K368=0,"",Data!K368)</f>
        <v/>
      </c>
      <c r="L138" s="138">
        <f>IF(Data!L368=0,"",Data!L368)</f>
        <v>883682</v>
      </c>
      <c r="M138" s="138">
        <f>IF(Data!M368=0,"",Data!M368)</f>
        <v>16639312</v>
      </c>
      <c r="N138" s="138">
        <f>IF(Data!N368=0,"",Data!N368)</f>
        <v>21718062</v>
      </c>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row>
    <row r="139" spans="1:52" s="67" customFormat="1">
      <c r="A139" s="67">
        <f>IF(Data!A369=0,"",Data!A369)</f>
        <v>136</v>
      </c>
      <c r="B139" s="67" t="str">
        <f>IF(Data!B369=0,"",Data!B369)</f>
        <v>Smith Asset Management Group, Lp</v>
      </c>
      <c r="C139" s="67" t="str">
        <f>IF(Data!C369=0,"",Data!C369)</f>
        <v>Dallas, TX</v>
      </c>
      <c r="D139" s="138">
        <f>IF(Data!D369=0,"",Data!D369)</f>
        <v>5802662</v>
      </c>
      <c r="E139" s="138" t="str">
        <f>IF(Data!E369=0,"",Data!E369)</f>
        <v/>
      </c>
      <c r="F139" s="138" t="str">
        <f>IF(Data!F369=0,"",Data!F369)</f>
        <v/>
      </c>
      <c r="G139" s="138">
        <f>IF(Data!G369=0,"",Data!G369)</f>
        <v>20958739</v>
      </c>
      <c r="H139" s="138" t="str">
        <f>IF(Data!H369=0,"",Data!H369)</f>
        <v/>
      </c>
      <c r="I139" s="138">
        <f>IF(Data!I369=0,"",Data!I369)</f>
        <v>21967</v>
      </c>
      <c r="J139" s="138" t="str">
        <f>IF(Data!J369=0,"",Data!J369)</f>
        <v/>
      </c>
      <c r="K139" s="138" t="str">
        <f>IF(Data!K369=0,"",Data!K369)</f>
        <v/>
      </c>
      <c r="L139" s="138" t="str">
        <f>IF(Data!L369=0,"",Data!L369)</f>
        <v/>
      </c>
      <c r="M139" s="138" t="str">
        <f>IF(Data!M369=0,"",Data!M369)</f>
        <v/>
      </c>
      <c r="N139" s="138">
        <f>IF(Data!N369=0,"",Data!N369)</f>
        <v>20980706</v>
      </c>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row>
    <row r="140" spans="1:52" s="67" customFormat="1">
      <c r="A140" s="67">
        <f>IF(Data!A370=0,"",Data!A370)</f>
        <v>137</v>
      </c>
      <c r="B140" s="67" t="str">
        <f>IF(Data!B370=0,"",Data!B370)</f>
        <v>Rothschild Asset Management, Inc.</v>
      </c>
      <c r="C140" s="67" t="str">
        <f>IF(Data!C370=0,"",Data!C370)</f>
        <v>New York, NY</v>
      </c>
      <c r="D140" s="138">
        <f>IF(Data!D370=0,"",Data!D370)</f>
        <v>5323892</v>
      </c>
      <c r="E140" s="138" t="str">
        <f>IF(Data!E370=0,"",Data!E370)</f>
        <v/>
      </c>
      <c r="F140" s="138" t="str">
        <f>IF(Data!F370=0,"",Data!F370)</f>
        <v/>
      </c>
      <c r="G140" s="138" t="str">
        <f>IF(Data!G370=0,"",Data!G370)</f>
        <v/>
      </c>
      <c r="H140" s="138" t="str">
        <f>IF(Data!H370=0,"",Data!H370)</f>
        <v/>
      </c>
      <c r="I140" s="138" t="str">
        <f>IF(Data!I370=0,"",Data!I370)</f>
        <v/>
      </c>
      <c r="J140" s="138" t="str">
        <f>IF(Data!J370=0,"",Data!J370)</f>
        <v/>
      </c>
      <c r="K140" s="138" t="str">
        <f>IF(Data!K370=0,"",Data!K370)</f>
        <v/>
      </c>
      <c r="L140" s="138" t="str">
        <f>IF(Data!L370=0,"",Data!L370)</f>
        <v/>
      </c>
      <c r="M140" s="138">
        <f>IF(Data!M370=0,"",Data!M370)</f>
        <v>20735460</v>
      </c>
      <c r="N140" s="138">
        <f>IF(Data!N370=0,"",Data!N370)</f>
        <v>20735460</v>
      </c>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row>
    <row r="141" spans="1:52" s="67" customFormat="1">
      <c r="A141" s="67">
        <f>IF(Data!A371=0,"",Data!A371)</f>
        <v>138</v>
      </c>
      <c r="B141" s="67" t="str">
        <f>IF(Data!B371=0,"",Data!B371)</f>
        <v>Brandywine Global Investment Management, Llc</v>
      </c>
      <c r="C141" s="67" t="str">
        <f>IF(Data!C371=0,"",Data!C371)</f>
        <v>Philadelphia, PA</v>
      </c>
      <c r="D141" s="138">
        <f>IF(Data!D371=0,"",Data!D371)</f>
        <v>14555764</v>
      </c>
      <c r="E141" s="138">
        <f>IF(Data!E371=0,"",Data!E371)</f>
        <v>7227408</v>
      </c>
      <c r="F141" s="138" t="str">
        <f>IF(Data!F371=0,"",Data!F371)</f>
        <v/>
      </c>
      <c r="G141" s="138" t="str">
        <f>IF(Data!G371=0,"",Data!G371)</f>
        <v/>
      </c>
      <c r="H141" s="138" t="str">
        <f>IF(Data!H371=0,"",Data!H371)</f>
        <v/>
      </c>
      <c r="I141" s="138">
        <f>IF(Data!I371=0,"",Data!I371)</f>
        <v>5915114</v>
      </c>
      <c r="J141" s="138">
        <f>IF(Data!J371=0,"",Data!J371)</f>
        <v>6908282</v>
      </c>
      <c r="K141" s="138" t="str">
        <f>IF(Data!K371=0,"",Data!K371)</f>
        <v/>
      </c>
      <c r="L141" s="138">
        <f>IF(Data!L371=0,"",Data!L371)</f>
        <v>545177</v>
      </c>
      <c r="M141" s="138" t="str">
        <f>IF(Data!M371=0,"",Data!M371)</f>
        <v/>
      </c>
      <c r="N141" s="138">
        <f>IF(Data!N371=0,"",Data!N371)</f>
        <v>20595981</v>
      </c>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row>
    <row r="142" spans="1:52" s="67" customFormat="1">
      <c r="A142" s="67">
        <f>IF(Data!A372=0,"",Data!A372)</f>
        <v>139</v>
      </c>
      <c r="B142" s="67" t="str">
        <f>IF(Data!B372=0,"",Data!B372)</f>
        <v>Deutsche Investment Management Americas, Inc.</v>
      </c>
      <c r="C142" s="67" t="str">
        <f>IF(Data!C372=0,"",Data!C372)</f>
        <v>New York, NY</v>
      </c>
      <c r="D142" s="138">
        <f>IF(Data!D372=0,"",Data!D372)</f>
        <v>40965004</v>
      </c>
      <c r="E142" s="138">
        <f>IF(Data!E372=0,"",Data!E372)</f>
        <v>208728</v>
      </c>
      <c r="F142" s="138">
        <f>IF(Data!F372=0,"",Data!F372)</f>
        <v>63759</v>
      </c>
      <c r="G142" s="138">
        <f>IF(Data!G372=0,"",Data!G372)</f>
        <v>230660</v>
      </c>
      <c r="H142" s="138">
        <f>IF(Data!H372=0,"",Data!H372)</f>
        <v>2750566</v>
      </c>
      <c r="I142" s="138">
        <f>IF(Data!I372=0,"",Data!I372)</f>
        <v>38562</v>
      </c>
      <c r="J142" s="138">
        <f>IF(Data!J372=0,"",Data!J372)</f>
        <v>275261</v>
      </c>
      <c r="K142" s="138">
        <f>IF(Data!K372=0,"",Data!K372)</f>
        <v>499815</v>
      </c>
      <c r="L142" s="138">
        <f>IF(Data!L372=0,"",Data!L372)</f>
        <v>5066109</v>
      </c>
      <c r="M142" s="138">
        <f>IF(Data!M372=0,"",Data!M372)</f>
        <v>11261820</v>
      </c>
      <c r="N142" s="138">
        <f>IF(Data!N372=0,"",Data!N372)</f>
        <v>20395280</v>
      </c>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row>
    <row r="143" spans="1:52" s="67" customFormat="1">
      <c r="A143" s="67">
        <f>IF(Data!A373=0,"",Data!A373)</f>
        <v>140</v>
      </c>
      <c r="B143" s="67" t="str">
        <f>IF(Data!B373=0,"",Data!B373)</f>
        <v>Public Employees' Retirement Association Of Co</v>
      </c>
      <c r="C143" s="67" t="str">
        <f>IF(Data!C373=0,"",Data!C373)</f>
        <v>Denver, CO</v>
      </c>
      <c r="D143" s="138">
        <f>IF(Data!D373=0,"",Data!D373)</f>
        <v>16003013</v>
      </c>
      <c r="E143" s="138">
        <f>IF(Data!E373=0,"",Data!E373)</f>
        <v>935262</v>
      </c>
      <c r="F143" s="138">
        <f>IF(Data!F373=0,"",Data!F373)</f>
        <v>297904</v>
      </c>
      <c r="G143" s="138">
        <f>IF(Data!G373=0,"",Data!G373)</f>
        <v>1396100</v>
      </c>
      <c r="H143" s="138">
        <f>IF(Data!H373=0,"",Data!H373)</f>
        <v>539460</v>
      </c>
      <c r="I143" s="138">
        <f>IF(Data!I373=0,"",Data!I373)</f>
        <v>409385</v>
      </c>
      <c r="J143" s="138">
        <f>IF(Data!J373=0,"",Data!J373)</f>
        <v>689220</v>
      </c>
      <c r="K143" s="138">
        <f>IF(Data!K373=0,"",Data!K373)</f>
        <v>461898</v>
      </c>
      <c r="L143" s="138">
        <f>IF(Data!L373=0,"",Data!L373)</f>
        <v>5126055</v>
      </c>
      <c r="M143" s="138">
        <f>IF(Data!M373=0,"",Data!M373)</f>
        <v>10163603</v>
      </c>
      <c r="N143" s="138">
        <f>IF(Data!N373=0,"",Data!N373)</f>
        <v>20018887</v>
      </c>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row>
    <row r="144" spans="1:52" s="67" customFormat="1">
      <c r="A144" s="67">
        <f>IF(Data!A374=0,"",Data!A374)</f>
        <v>141</v>
      </c>
      <c r="B144" s="67" t="str">
        <f>IF(Data!B374=0,"",Data!B374)</f>
        <v>Sentinel Asset Management, Inc.</v>
      </c>
      <c r="C144" s="67" t="str">
        <f>IF(Data!C374=0,"",Data!C374)</f>
        <v>Montpelier, VT</v>
      </c>
      <c r="D144" s="138">
        <f>IF(Data!D374=0,"",Data!D374)</f>
        <v>3741598</v>
      </c>
      <c r="E144" s="138" t="str">
        <f>IF(Data!E374=0,"",Data!E374)</f>
        <v/>
      </c>
      <c r="F144" s="138" t="str">
        <f>IF(Data!F374=0,"",Data!F374)</f>
        <v/>
      </c>
      <c r="G144" s="138" t="str">
        <f>IF(Data!G374=0,"",Data!G374)</f>
        <v/>
      </c>
      <c r="H144" s="138" t="str">
        <f>IF(Data!H374=0,"",Data!H374)</f>
        <v/>
      </c>
      <c r="I144" s="138" t="str">
        <f>IF(Data!I374=0,"",Data!I374)</f>
        <v/>
      </c>
      <c r="J144" s="138" t="str">
        <f>IF(Data!J374=0,"",Data!J374)</f>
        <v/>
      </c>
      <c r="K144" s="138" t="str">
        <f>IF(Data!K374=0,"",Data!K374)</f>
        <v/>
      </c>
      <c r="L144" s="138">
        <f>IF(Data!L374=0,"",Data!L374)</f>
        <v>2047320</v>
      </c>
      <c r="M144" s="138">
        <f>IF(Data!M374=0,"",Data!M374)</f>
        <v>17855198</v>
      </c>
      <c r="N144" s="138">
        <f>IF(Data!N374=0,"",Data!N374)</f>
        <v>19902518</v>
      </c>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row>
    <row r="145" spans="1:52" s="67" customFormat="1">
      <c r="A145" s="67">
        <f>IF(Data!A375=0,"",Data!A375)</f>
        <v>142</v>
      </c>
      <c r="B145" s="67" t="str">
        <f>IF(Data!B375=0,"",Data!B375)</f>
        <v>Roxbury Capital Management, L.l.c.</v>
      </c>
      <c r="C145" s="67" t="str">
        <f>IF(Data!C375=0,"",Data!C375)</f>
        <v>Santa Monica, CA</v>
      </c>
      <c r="D145" s="138">
        <f>IF(Data!D375=0,"",Data!D375)</f>
        <v>1974419</v>
      </c>
      <c r="E145" s="138" t="str">
        <f>IF(Data!E375=0,"",Data!E375)</f>
        <v/>
      </c>
      <c r="F145" s="138" t="str">
        <f>IF(Data!F375=0,"",Data!F375)</f>
        <v/>
      </c>
      <c r="G145" s="138">
        <f>IF(Data!G375=0,"",Data!G375)</f>
        <v>108532</v>
      </c>
      <c r="H145" s="138" t="str">
        <f>IF(Data!H375=0,"",Data!H375)</f>
        <v/>
      </c>
      <c r="I145" s="138" t="str">
        <f>IF(Data!I375=0,"",Data!I375)</f>
        <v/>
      </c>
      <c r="J145" s="138" t="str">
        <f>IF(Data!J375=0,"",Data!J375)</f>
        <v/>
      </c>
      <c r="K145" s="138" t="str">
        <f>IF(Data!K375=0,"",Data!K375)</f>
        <v/>
      </c>
      <c r="L145" s="138" t="str">
        <f>IF(Data!L375=0,"",Data!L375)</f>
        <v/>
      </c>
      <c r="M145" s="138">
        <f>IF(Data!M375=0,"",Data!M375)</f>
        <v>19722466</v>
      </c>
      <c r="N145" s="138">
        <f>IF(Data!N375=0,"",Data!N375)</f>
        <v>19830998</v>
      </c>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row>
    <row r="146" spans="1:52" s="67" customFormat="1">
      <c r="A146" s="67">
        <f>IF(Data!A376=0,"",Data!A376)</f>
        <v>143</v>
      </c>
      <c r="B146" s="67" t="str">
        <f>IF(Data!B376=0,"",Data!B376)</f>
        <v>SMITH ASSET MANAGEMENT GROUP LP</v>
      </c>
      <c r="C146" s="67" t="str">
        <f>IF(Data!C376=0,"",Data!C376)</f>
        <v>Dallas, TX</v>
      </c>
      <c r="D146" s="138" t="str">
        <f>IF(Data!D376=0,"",Data!D376)</f>
        <v/>
      </c>
      <c r="E146" s="138" t="str">
        <f>IF(Data!E376=0,"",Data!E376)</f>
        <v/>
      </c>
      <c r="F146" s="138" t="str">
        <f>IF(Data!F376=0,"",Data!F376)</f>
        <v/>
      </c>
      <c r="G146" s="138">
        <f>IF(Data!G376=0,"",Data!G376)</f>
        <v>19524762</v>
      </c>
      <c r="H146" s="138" t="str">
        <f>IF(Data!H376=0,"",Data!H376)</f>
        <v/>
      </c>
      <c r="I146" s="138" t="str">
        <f>IF(Data!I376=0,"",Data!I376)</f>
        <v/>
      </c>
      <c r="J146" s="138" t="str">
        <f>IF(Data!J376=0,"",Data!J376)</f>
        <v/>
      </c>
      <c r="K146" s="138" t="str">
        <f>IF(Data!K376=0,"",Data!K376)</f>
        <v/>
      </c>
      <c r="L146" s="138" t="str">
        <f>IF(Data!L376=0,"",Data!L376)</f>
        <v/>
      </c>
      <c r="M146" s="138" t="str">
        <f>IF(Data!M376=0,"",Data!M376)</f>
        <v/>
      </c>
      <c r="N146" s="138">
        <f>IF(Data!N376=0,"",Data!N376)</f>
        <v>19524762</v>
      </c>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row>
    <row r="147" spans="1:52" s="67" customFormat="1">
      <c r="A147" s="67">
        <f>IF(Data!A377=0,"",Data!A377)</f>
        <v>144</v>
      </c>
      <c r="B147" s="67" t="str">
        <f>IF(Data!B377=0,"",Data!B377)</f>
        <v>Bridgewater Associates Inc.</v>
      </c>
      <c r="C147" s="67" t="str">
        <f>IF(Data!C377=0,"",Data!C377)</f>
        <v>Westport, CT</v>
      </c>
      <c r="D147" s="138">
        <f>IF(Data!D377=0,"",Data!D377)</f>
        <v>5161645</v>
      </c>
      <c r="E147" s="138" t="str">
        <f>IF(Data!E377=0,"",Data!E377)</f>
        <v/>
      </c>
      <c r="F147" s="138" t="str">
        <f>IF(Data!F377=0,"",Data!F377)</f>
        <v/>
      </c>
      <c r="G147" s="138" t="str">
        <f>IF(Data!G377=0,"",Data!G377)</f>
        <v/>
      </c>
      <c r="H147" s="138">
        <f>IF(Data!H377=0,"",Data!H377)</f>
        <v>19500313</v>
      </c>
      <c r="I147" s="138" t="str">
        <f>IF(Data!I377=0,"",Data!I377)</f>
        <v/>
      </c>
      <c r="J147" s="138" t="str">
        <f>IF(Data!J377=0,"",Data!J377)</f>
        <v/>
      </c>
      <c r="K147" s="138" t="str">
        <f>IF(Data!K377=0,"",Data!K377)</f>
        <v/>
      </c>
      <c r="L147" s="138" t="str">
        <f>IF(Data!L377=0,"",Data!L377)</f>
        <v/>
      </c>
      <c r="M147" s="138" t="str">
        <f>IF(Data!M377=0,"",Data!M377)</f>
        <v/>
      </c>
      <c r="N147" s="138">
        <f>IF(Data!N377=0,"",Data!N377)</f>
        <v>19500313</v>
      </c>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row>
    <row r="148" spans="1:52" s="67" customFormat="1">
      <c r="A148" s="67">
        <f>IF(Data!A378=0,"",Data!A378)</f>
        <v>145</v>
      </c>
      <c r="B148" s="67" t="str">
        <f>IF(Data!B378=0,"",Data!B378)</f>
        <v>Pictet Asset Management Ltd.</v>
      </c>
      <c r="C148" s="67" t="str">
        <f>IF(Data!C378=0,"",Data!C378)</f>
        <v>London</v>
      </c>
      <c r="D148" s="138">
        <f>IF(Data!D378=0,"",Data!D378)</f>
        <v>17715761</v>
      </c>
      <c r="E148" s="138" t="str">
        <f>IF(Data!E378=0,"",Data!E378)</f>
        <v/>
      </c>
      <c r="F148" s="138" t="str">
        <f>IF(Data!F378=0,"",Data!F378)</f>
        <v/>
      </c>
      <c r="G148" s="138" t="str">
        <f>IF(Data!G378=0,"",Data!G378)</f>
        <v/>
      </c>
      <c r="H148" s="138" t="str">
        <f>IF(Data!H378=0,"",Data!H378)</f>
        <v/>
      </c>
      <c r="I148" s="138" t="str">
        <f>IF(Data!I378=0,"",Data!I378)</f>
        <v/>
      </c>
      <c r="J148" s="138" t="str">
        <f>IF(Data!J378=0,"",Data!J378)</f>
        <v/>
      </c>
      <c r="K148" s="138">
        <f>IF(Data!K378=0,"",Data!K378)</f>
        <v>17041968</v>
      </c>
      <c r="L148" s="138">
        <f>IF(Data!L378=0,"",Data!L378)</f>
        <v>2210175</v>
      </c>
      <c r="M148" s="138" t="str">
        <f>IF(Data!M378=0,"",Data!M378)</f>
        <v/>
      </c>
      <c r="N148" s="138">
        <f>IF(Data!N378=0,"",Data!N378)</f>
        <v>19252143</v>
      </c>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row>
    <row r="149" spans="1:52" s="67" customFormat="1">
      <c r="A149" s="67">
        <f>IF(Data!A379=0,"",Data!A379)</f>
        <v>146</v>
      </c>
      <c r="B149" s="67" t="str">
        <f>IF(Data!B379=0,"",Data!B379)</f>
        <v>Investment Counselors Of Maryland, Llc</v>
      </c>
      <c r="C149" s="67" t="str">
        <f>IF(Data!C379=0,"",Data!C379)</f>
        <v>Baltimore, MD</v>
      </c>
      <c r="D149" s="138">
        <f>IF(Data!D379=0,"",Data!D379)</f>
        <v>2623531</v>
      </c>
      <c r="E149" s="138">
        <f>IF(Data!E379=0,"",Data!E379)</f>
        <v>19043620</v>
      </c>
      <c r="F149" s="138" t="str">
        <f>IF(Data!F379=0,"",Data!F379)</f>
        <v/>
      </c>
      <c r="G149" s="138" t="str">
        <f>IF(Data!G379=0,"",Data!G379)</f>
        <v/>
      </c>
      <c r="H149" s="138" t="str">
        <f>IF(Data!H379=0,"",Data!H379)</f>
        <v/>
      </c>
      <c r="I149" s="138" t="str">
        <f>IF(Data!I379=0,"",Data!I379)</f>
        <v/>
      </c>
      <c r="J149" s="138" t="str">
        <f>IF(Data!J379=0,"",Data!J379)</f>
        <v/>
      </c>
      <c r="K149" s="138" t="str">
        <f>IF(Data!K379=0,"",Data!K379)</f>
        <v/>
      </c>
      <c r="L149" s="138" t="str">
        <f>IF(Data!L379=0,"",Data!L379)</f>
        <v/>
      </c>
      <c r="M149" s="138" t="str">
        <f>IF(Data!M379=0,"",Data!M379)</f>
        <v/>
      </c>
      <c r="N149" s="138">
        <f>IF(Data!N379=0,"",Data!N379)</f>
        <v>19043620</v>
      </c>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row>
    <row r="150" spans="1:52" s="67" customFormat="1">
      <c r="A150" s="67">
        <f>IF(Data!A380=0,"",Data!A380)</f>
        <v>147</v>
      </c>
      <c r="B150" s="67" t="str">
        <f>IF(Data!B380=0,"",Data!B380)</f>
        <v>Dawson-herman Capital Management Inc.</v>
      </c>
      <c r="C150" s="67" t="str">
        <f>IF(Data!C380=0,"",Data!C380)</f>
        <v>Southport, CT</v>
      </c>
      <c r="D150" s="138">
        <f>IF(Data!D380=0,"",Data!D380)</f>
        <v>3312816</v>
      </c>
      <c r="E150" s="138" t="str">
        <f>IF(Data!E380=0,"",Data!E380)</f>
        <v/>
      </c>
      <c r="F150" s="138" t="str">
        <f>IF(Data!F380=0,"",Data!F380)</f>
        <v/>
      </c>
      <c r="G150" s="138">
        <f>IF(Data!G380=0,"",Data!G380)</f>
        <v>18974820</v>
      </c>
      <c r="H150" s="138" t="str">
        <f>IF(Data!H380=0,"",Data!H380)</f>
        <v/>
      </c>
      <c r="I150" s="138" t="str">
        <f>IF(Data!I380=0,"",Data!I380)</f>
        <v/>
      </c>
      <c r="J150" s="138" t="str">
        <f>IF(Data!J380=0,"",Data!J380)</f>
        <v/>
      </c>
      <c r="K150" s="138" t="str">
        <f>IF(Data!K380=0,"",Data!K380)</f>
        <v/>
      </c>
      <c r="L150" s="138" t="str">
        <f>IF(Data!L380=0,"",Data!L380)</f>
        <v/>
      </c>
      <c r="M150" s="138" t="str">
        <f>IF(Data!M380=0,"",Data!M380)</f>
        <v/>
      </c>
      <c r="N150" s="138">
        <f>IF(Data!N380=0,"",Data!N380)</f>
        <v>18974820</v>
      </c>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row>
    <row r="151" spans="1:52" s="67" customFormat="1">
      <c r="A151" s="67">
        <f>IF(Data!A381=0,"",Data!A381)</f>
        <v>148</v>
      </c>
      <c r="B151" s="67" t="str">
        <f>IF(Data!B381=0,"",Data!B381)</f>
        <v>Ashland Management, Inc.</v>
      </c>
      <c r="C151" s="67" t="str">
        <f>IF(Data!C381=0,"",Data!C381)</f>
        <v>New York, NY</v>
      </c>
      <c r="D151" s="138">
        <f>IF(Data!D381=0,"",Data!D381)</f>
        <v>1049829</v>
      </c>
      <c r="E151" s="138" t="str">
        <f>IF(Data!E381=0,"",Data!E381)</f>
        <v/>
      </c>
      <c r="F151" s="138" t="str">
        <f>IF(Data!F381=0,"",Data!F381)</f>
        <v/>
      </c>
      <c r="G151" s="138">
        <f>IF(Data!G381=0,"",Data!G381)</f>
        <v>18867988</v>
      </c>
      <c r="H151" s="138" t="str">
        <f>IF(Data!H381=0,"",Data!H381)</f>
        <v/>
      </c>
      <c r="I151" s="138" t="str">
        <f>IF(Data!I381=0,"",Data!I381)</f>
        <v/>
      </c>
      <c r="J151" s="138" t="str">
        <f>IF(Data!J381=0,"",Data!J381)</f>
        <v/>
      </c>
      <c r="K151" s="138" t="str">
        <f>IF(Data!K381=0,"",Data!K381)</f>
        <v/>
      </c>
      <c r="L151" s="138" t="str">
        <f>IF(Data!L381=0,"",Data!L381)</f>
        <v/>
      </c>
      <c r="M151" s="138" t="str">
        <f>IF(Data!M381=0,"",Data!M381)</f>
        <v/>
      </c>
      <c r="N151" s="138">
        <f>IF(Data!N381=0,"",Data!N381)</f>
        <v>18867988</v>
      </c>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row>
    <row r="152" spans="1:52" s="67" customFormat="1">
      <c r="A152" s="67">
        <f>IF(Data!A382=0,"",Data!A382)</f>
        <v>149</v>
      </c>
      <c r="B152" s="67" t="str">
        <f>IF(Data!B382=0,"",Data!B382)</f>
        <v>Groesbeck Investment Management Corp.</v>
      </c>
      <c r="C152" s="67" t="str">
        <f>IF(Data!C382=0,"",Data!C382)</f>
        <v>Paramus, NJ</v>
      </c>
      <c r="D152" s="138">
        <f>IF(Data!D382=0,"",Data!D382)</f>
        <v>782911</v>
      </c>
      <c r="E152" s="138" t="str">
        <f>IF(Data!E382=0,"",Data!E382)</f>
        <v/>
      </c>
      <c r="F152" s="138" t="str">
        <f>IF(Data!F382=0,"",Data!F382)</f>
        <v/>
      </c>
      <c r="G152" s="138" t="str">
        <f>IF(Data!G382=0,"",Data!G382)</f>
        <v/>
      </c>
      <c r="H152" s="138" t="str">
        <f>IF(Data!H382=0,"",Data!H382)</f>
        <v/>
      </c>
      <c r="I152" s="138" t="str">
        <f>IF(Data!I382=0,"",Data!I382)</f>
        <v/>
      </c>
      <c r="J152" s="138" t="str">
        <f>IF(Data!J382=0,"",Data!J382)</f>
        <v/>
      </c>
      <c r="K152" s="138" t="str">
        <f>IF(Data!K382=0,"",Data!K382)</f>
        <v/>
      </c>
      <c r="L152" s="138">
        <f>IF(Data!L382=0,"",Data!L382)</f>
        <v>18302653</v>
      </c>
      <c r="M152" s="138" t="str">
        <f>IF(Data!M382=0,"",Data!M382)</f>
        <v/>
      </c>
      <c r="N152" s="138">
        <f>IF(Data!N382=0,"",Data!N382)</f>
        <v>18302653</v>
      </c>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row>
    <row r="153" spans="1:52" s="67" customFormat="1">
      <c r="A153" s="67">
        <f>IF(Data!A383=0,"",Data!A383)</f>
        <v>150</v>
      </c>
      <c r="B153" s="67" t="str">
        <f>IF(Data!B383=0,"",Data!B383)</f>
        <v>State Teachers Retirement System Of Ohio</v>
      </c>
      <c r="C153" s="67" t="str">
        <f>IF(Data!C383=0,"",Data!C383)</f>
        <v>Columbus, OH</v>
      </c>
      <c r="D153" s="138">
        <f>IF(Data!D383=0,"",Data!D383)</f>
        <v>28015909</v>
      </c>
      <c r="E153" s="138">
        <f>IF(Data!E383=0,"",Data!E383)</f>
        <v>1300536</v>
      </c>
      <c r="F153" s="138">
        <f>IF(Data!F383=0,"",Data!F383)</f>
        <v>200912</v>
      </c>
      <c r="G153" s="138">
        <f>IF(Data!G383=0,"",Data!G383)</f>
        <v>3411340</v>
      </c>
      <c r="H153" s="138">
        <f>IF(Data!H383=0,"",Data!H383)</f>
        <v>1486350</v>
      </c>
      <c r="I153" s="138">
        <f>IF(Data!I383=0,"",Data!I383)</f>
        <v>1731399</v>
      </c>
      <c r="J153" s="138" t="str">
        <f>IF(Data!J383=0,"",Data!J383)</f>
        <v/>
      </c>
      <c r="K153" s="138" t="str">
        <f>IF(Data!K383=0,"",Data!K383)</f>
        <v/>
      </c>
      <c r="L153" s="138">
        <f>IF(Data!L383=0,"",Data!L383)</f>
        <v>7675899</v>
      </c>
      <c r="M153" s="138">
        <f>IF(Data!M383=0,"",Data!M383)</f>
        <v>2345760</v>
      </c>
      <c r="N153" s="138">
        <f>IF(Data!N383=0,"",Data!N383)</f>
        <v>18152196</v>
      </c>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row>
    <row r="154" spans="1:52" s="67" customFormat="1">
      <c r="A154" s="67">
        <f>IF(Data!A384=0,"",Data!A384)</f>
        <v>151</v>
      </c>
      <c r="B154" s="67" t="str">
        <f>IF(Data!B384=0,"",Data!B384)</f>
        <v>Delaware Investments</v>
      </c>
      <c r="C154" s="67" t="str">
        <f>IF(Data!C384=0,"",Data!C384)</f>
        <v>Philadelphia, PA</v>
      </c>
      <c r="D154" s="138">
        <f>IF(Data!D384=0,"",Data!D384)</f>
        <v>43112887</v>
      </c>
      <c r="E154" s="138" t="str">
        <f>IF(Data!E384=0,"",Data!E384)</f>
        <v/>
      </c>
      <c r="F154" s="138">
        <f>IF(Data!F384=0,"",Data!F384)</f>
        <v>586477</v>
      </c>
      <c r="G154" s="138" t="str">
        <f>IF(Data!G384=0,"",Data!G384)</f>
        <v/>
      </c>
      <c r="H154" s="138">
        <f>IF(Data!H384=0,"",Data!H384)</f>
        <v>670680</v>
      </c>
      <c r="I154" s="138" t="str">
        <f>IF(Data!I384=0,"",Data!I384)</f>
        <v/>
      </c>
      <c r="J154" s="138">
        <f>IF(Data!J384=0,"",Data!J384)</f>
        <v>8205</v>
      </c>
      <c r="K154" s="138" t="str">
        <f>IF(Data!K384=0,"",Data!K384)</f>
        <v/>
      </c>
      <c r="L154" s="138">
        <f>IF(Data!L384=0,"",Data!L384)</f>
        <v>15510</v>
      </c>
      <c r="M154" s="138">
        <f>IF(Data!M384=0,"",Data!M384)</f>
        <v>16671783</v>
      </c>
      <c r="N154" s="138">
        <f>IF(Data!N384=0,"",Data!N384)</f>
        <v>17952655</v>
      </c>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row>
    <row r="155" spans="1:52" s="67" customFormat="1">
      <c r="A155" s="67">
        <f>IF(Data!A385=0,"",Data!A385)</f>
        <v>152</v>
      </c>
      <c r="B155" s="67" t="str">
        <f>IF(Data!B385=0,"",Data!B385)</f>
        <v>Gmt Capital Corp.</v>
      </c>
      <c r="C155" s="67" t="str">
        <f>IF(Data!C385=0,"",Data!C385)</f>
        <v>Atlanta, GA</v>
      </c>
      <c r="D155" s="138">
        <f>IF(Data!D385=0,"",Data!D385)</f>
        <v>3256898</v>
      </c>
      <c r="E155" s="138" t="str">
        <f>IF(Data!E385=0,"",Data!E385)</f>
        <v/>
      </c>
      <c r="F155" s="138" t="str">
        <f>IF(Data!F385=0,"",Data!F385)</f>
        <v/>
      </c>
      <c r="G155" s="138" t="str">
        <f>IF(Data!G385=0,"",Data!G385)</f>
        <v/>
      </c>
      <c r="H155" s="138" t="str">
        <f>IF(Data!H385=0,"",Data!H385)</f>
        <v/>
      </c>
      <c r="I155" s="138">
        <f>IF(Data!I385=0,"",Data!I385)</f>
        <v>17795267</v>
      </c>
      <c r="J155" s="138" t="str">
        <f>IF(Data!J385=0,"",Data!J385)</f>
        <v/>
      </c>
      <c r="K155" s="138" t="str">
        <f>IF(Data!K385=0,"",Data!K385)</f>
        <v/>
      </c>
      <c r="L155" s="138" t="str">
        <f>IF(Data!L385=0,"",Data!L385)</f>
        <v/>
      </c>
      <c r="M155" s="138" t="str">
        <f>IF(Data!M385=0,"",Data!M385)</f>
        <v/>
      </c>
      <c r="N155" s="138">
        <f>IF(Data!N385=0,"",Data!N385)</f>
        <v>17795267</v>
      </c>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row>
    <row r="156" spans="1:52" s="67" customFormat="1">
      <c r="A156" s="67">
        <f>IF(Data!A386=0,"",Data!A386)</f>
        <v>153</v>
      </c>
      <c r="B156" s="67" t="str">
        <f>IF(Data!B386=0,"",Data!B386)</f>
        <v>Atlantic Trust Private Wealth Management</v>
      </c>
      <c r="C156" s="67" t="str">
        <f>IF(Data!C386=0,"",Data!C386)</f>
        <v>Boston, MA</v>
      </c>
      <c r="D156" s="138">
        <f>IF(Data!D386=0,"",Data!D386)</f>
        <v>6974828</v>
      </c>
      <c r="E156" s="138" t="str">
        <f>IF(Data!E386=0,"",Data!E386)</f>
        <v/>
      </c>
      <c r="F156" s="138">
        <f>IF(Data!F386=0,"",Data!F386)</f>
        <v>840</v>
      </c>
      <c r="G156" s="138">
        <f>IF(Data!G386=0,"",Data!G386)</f>
        <v>9955</v>
      </c>
      <c r="H156" s="138" t="str">
        <f>IF(Data!H386=0,"",Data!H386)</f>
        <v/>
      </c>
      <c r="I156" s="138">
        <f>IF(Data!I386=0,"",Data!I386)</f>
        <v>90963</v>
      </c>
      <c r="J156" s="138">
        <f>IF(Data!J386=0,"",Data!J386)</f>
        <v>105845</v>
      </c>
      <c r="K156" s="138" t="str">
        <f>IF(Data!K386=0,"",Data!K386)</f>
        <v/>
      </c>
      <c r="L156" s="138">
        <f>IF(Data!L386=0,"",Data!L386)</f>
        <v>17308307</v>
      </c>
      <c r="M156" s="138">
        <f>IF(Data!M386=0,"",Data!M386)</f>
        <v>248966</v>
      </c>
      <c r="N156" s="138">
        <f>IF(Data!N386=0,"",Data!N386)</f>
        <v>17764876</v>
      </c>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row>
    <row r="157" spans="1:52" s="67" customFormat="1">
      <c r="A157" s="67">
        <f>IF(Data!A387=0,"",Data!A387)</f>
        <v>154</v>
      </c>
      <c r="B157" s="67" t="str">
        <f>IF(Data!B387=0,"",Data!B387)</f>
        <v>Federated Investors, Inc.</v>
      </c>
      <c r="C157" s="67" t="str">
        <f>IF(Data!C387=0,"",Data!C387)</f>
        <v>Pittsburgh, PA</v>
      </c>
      <c r="D157" s="138">
        <f>IF(Data!D387=0,"",Data!D387)</f>
        <v>24327636</v>
      </c>
      <c r="E157" s="138">
        <f>IF(Data!E387=0,"",Data!E387)</f>
        <v>955091</v>
      </c>
      <c r="F157" s="138">
        <f>IF(Data!F387=0,"",Data!F387)</f>
        <v>952977</v>
      </c>
      <c r="G157" s="138">
        <f>IF(Data!G387=0,"",Data!G387)</f>
        <v>14243741</v>
      </c>
      <c r="H157" s="138" t="str">
        <f>IF(Data!H387=0,"",Data!H387)</f>
        <v/>
      </c>
      <c r="I157" s="138" t="str">
        <f>IF(Data!I387=0,"",Data!I387)</f>
        <v/>
      </c>
      <c r="J157" s="138" t="str">
        <f>IF(Data!J387=0,"",Data!J387)</f>
        <v/>
      </c>
      <c r="K157" s="138" t="str">
        <f>IF(Data!K387=0,"",Data!K387)</f>
        <v/>
      </c>
      <c r="L157" s="138" t="str">
        <f>IF(Data!L387=0,"",Data!L387)</f>
        <v/>
      </c>
      <c r="M157" s="138">
        <f>IF(Data!M387=0,"",Data!M387)</f>
        <v>1383917</v>
      </c>
      <c r="N157" s="138">
        <f>IF(Data!N387=0,"",Data!N387)</f>
        <v>17535726</v>
      </c>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row>
    <row r="158" spans="1:52" s="67" customFormat="1">
      <c r="A158" s="67">
        <f>IF(Data!A388=0,"",Data!A388)</f>
        <v>155</v>
      </c>
      <c r="B158" s="67" t="str">
        <f>IF(Data!B388=0,"",Data!B388)</f>
        <v>Rs Investments</v>
      </c>
      <c r="C158" s="67" t="str">
        <f>IF(Data!C388=0,"",Data!C388)</f>
        <v>San Francisco, CA</v>
      </c>
      <c r="D158" s="138">
        <f>IF(Data!D388=0,"",Data!D388)</f>
        <v>13041939</v>
      </c>
      <c r="E158" s="138" t="str">
        <f>IF(Data!E388=0,"",Data!E388)</f>
        <v/>
      </c>
      <c r="F158" s="138">
        <f>IF(Data!F388=0,"",Data!F388)</f>
        <v>2288405</v>
      </c>
      <c r="G158" s="138">
        <f>IF(Data!G388=0,"",Data!G388)</f>
        <v>12490846</v>
      </c>
      <c r="H158" s="138">
        <f>IF(Data!H388=0,"",Data!H388)</f>
        <v>2741850</v>
      </c>
      <c r="I158" s="138" t="str">
        <f>IF(Data!I388=0,"",Data!I388)</f>
        <v/>
      </c>
      <c r="J158" s="138" t="str">
        <f>IF(Data!J388=0,"",Data!J388)</f>
        <v/>
      </c>
      <c r="K158" s="138" t="str">
        <f>IF(Data!K388=0,"",Data!K388)</f>
        <v/>
      </c>
      <c r="L158" s="138" t="str">
        <f>IF(Data!L388=0,"",Data!L388)</f>
        <v/>
      </c>
      <c r="M158" s="138" t="str">
        <f>IF(Data!M388=0,"",Data!M388)</f>
        <v/>
      </c>
      <c r="N158" s="138">
        <f>IF(Data!N388=0,"",Data!N388)</f>
        <v>17521101</v>
      </c>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row>
    <row r="159" spans="1:52" s="67" customFormat="1">
      <c r="A159" s="67">
        <f>IF(Data!A389=0,"",Data!A389)</f>
        <v>156</v>
      </c>
      <c r="B159" s="67" t="str">
        <f>IF(Data!B389=0,"",Data!B389)</f>
        <v>Millennium Management, L.l.c.</v>
      </c>
      <c r="C159" s="67" t="str">
        <f>IF(Data!C389=0,"",Data!C389)</f>
        <v>New York, NY</v>
      </c>
      <c r="D159" s="138">
        <f>IF(Data!D389=0,"",Data!D389)</f>
        <v>16857830</v>
      </c>
      <c r="E159" s="138">
        <f>IF(Data!E389=0,"",Data!E389)</f>
        <v>2448179</v>
      </c>
      <c r="F159" s="138">
        <f>IF(Data!F389=0,"",Data!F389)</f>
        <v>1645270</v>
      </c>
      <c r="G159" s="138">
        <f>IF(Data!G389=0,"",Data!G389)</f>
        <v>955175</v>
      </c>
      <c r="H159" s="138">
        <f>IF(Data!H389=0,"",Data!H389)</f>
        <v>132646</v>
      </c>
      <c r="I159" s="138">
        <f>IF(Data!I389=0,"",Data!I389)</f>
        <v>3166483</v>
      </c>
      <c r="J159" s="138">
        <f>IF(Data!J389=0,"",Data!J389)</f>
        <v>886124</v>
      </c>
      <c r="K159" s="138">
        <f>IF(Data!K389=0,"",Data!K389)</f>
        <v>750377</v>
      </c>
      <c r="L159" s="138">
        <f>IF(Data!L389=0,"",Data!L389)</f>
        <v>4682469</v>
      </c>
      <c r="M159" s="138">
        <f>IF(Data!M389=0,"",Data!M389)</f>
        <v>2786595</v>
      </c>
      <c r="N159" s="138">
        <f>IF(Data!N389=0,"",Data!N389)</f>
        <v>17453318</v>
      </c>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row>
    <row r="160" spans="1:52" s="67" customFormat="1">
      <c r="A160" s="67">
        <f>IF(Data!A390=0,"",Data!A390)</f>
        <v>157</v>
      </c>
      <c r="B160" s="67" t="str">
        <f>IF(Data!B390=0,"",Data!B390)</f>
        <v>Clarivest Asset Management Llc</v>
      </c>
      <c r="C160" s="67" t="str">
        <f>IF(Data!C390=0,"",Data!C390)</f>
        <v>San Diego, CA</v>
      </c>
      <c r="D160" s="138">
        <f>IF(Data!D390=0,"",Data!D390)</f>
        <v>1603211</v>
      </c>
      <c r="E160" s="138" t="str">
        <f>IF(Data!E390=0,"",Data!E390)</f>
        <v/>
      </c>
      <c r="F160" s="138" t="str">
        <f>IF(Data!F390=0,"",Data!F390)</f>
        <v/>
      </c>
      <c r="G160" s="138" t="str">
        <f>IF(Data!G390=0,"",Data!G390)</f>
        <v/>
      </c>
      <c r="H160" s="138">
        <f>IF(Data!H390=0,"",Data!H390)</f>
        <v>818100</v>
      </c>
      <c r="I160" s="138">
        <f>IF(Data!I390=0,"",Data!I390)</f>
        <v>11153325</v>
      </c>
      <c r="J160" s="138" t="str">
        <f>IF(Data!J390=0,"",Data!J390)</f>
        <v/>
      </c>
      <c r="K160" s="138" t="str">
        <f>IF(Data!K390=0,"",Data!K390)</f>
        <v/>
      </c>
      <c r="L160" s="138">
        <f>IF(Data!L390=0,"",Data!L390)</f>
        <v>965653</v>
      </c>
      <c r="M160" s="138">
        <f>IF(Data!M390=0,"",Data!M390)</f>
        <v>4368924</v>
      </c>
      <c r="N160" s="138">
        <f>IF(Data!N390=0,"",Data!N390)</f>
        <v>17306002</v>
      </c>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row>
    <row r="161" spans="1:52" s="67" customFormat="1">
      <c r="A161" s="67">
        <f>IF(Data!A391=0,"",Data!A391)</f>
        <v>158</v>
      </c>
      <c r="B161" s="67" t="str">
        <f>IF(Data!B391=0,"",Data!B391)</f>
        <v>Choate Investment Advisors</v>
      </c>
      <c r="C161" s="67" t="str">
        <f>IF(Data!C391=0,"",Data!C391)</f>
        <v>Boston, MA</v>
      </c>
      <c r="D161" s="138" t="str">
        <f>IF(Data!D391=0,"",Data!D391)</f>
        <v/>
      </c>
      <c r="E161" s="138" t="str">
        <f>IF(Data!E391=0,"",Data!E391)</f>
        <v/>
      </c>
      <c r="F161" s="138" t="str">
        <f>IF(Data!F391=0,"",Data!F391)</f>
        <v/>
      </c>
      <c r="G161" s="138" t="str">
        <f>IF(Data!G391=0,"",Data!G391)</f>
        <v/>
      </c>
      <c r="H161" s="138" t="str">
        <f>IF(Data!H391=0,"",Data!H391)</f>
        <v/>
      </c>
      <c r="I161" s="138" t="str">
        <f>IF(Data!I391=0,"",Data!I391)</f>
        <v/>
      </c>
      <c r="J161" s="138" t="str">
        <f>IF(Data!J391=0,"",Data!J391)</f>
        <v/>
      </c>
      <c r="K161" s="138" t="str">
        <f>IF(Data!K391=0,"",Data!K391)</f>
        <v/>
      </c>
      <c r="L161" s="138">
        <f>IF(Data!L391=0,"",Data!L391)</f>
        <v>17155999</v>
      </c>
      <c r="M161" s="138" t="str">
        <f>IF(Data!M391=0,"",Data!M391)</f>
        <v/>
      </c>
      <c r="N161" s="138">
        <f>IF(Data!N391=0,"",Data!N391)</f>
        <v>17155999</v>
      </c>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row>
    <row r="162" spans="1:52" s="67" customFormat="1">
      <c r="A162" s="67">
        <f>IF(Data!A392=0,"",Data!A392)</f>
        <v>159</v>
      </c>
      <c r="B162" s="67" t="str">
        <f>IF(Data!B392=0,"",Data!B392)</f>
        <v>Pyramis Global Advisors, Llc</v>
      </c>
      <c r="C162" s="67" t="str">
        <f>IF(Data!C392=0,"",Data!C392)</f>
        <v>Boston, MA</v>
      </c>
      <c r="D162" s="138">
        <f>IF(Data!D392=0,"",Data!D392)</f>
        <v>48962095</v>
      </c>
      <c r="E162" s="138" t="str">
        <f>IF(Data!E392=0,"",Data!E392)</f>
        <v/>
      </c>
      <c r="F162" s="138" t="str">
        <f>IF(Data!F392=0,"",Data!F392)</f>
        <v/>
      </c>
      <c r="G162" s="138" t="str">
        <f>IF(Data!G392=0,"",Data!G392)</f>
        <v/>
      </c>
      <c r="H162" s="138" t="str">
        <f>IF(Data!H392=0,"",Data!H392)</f>
        <v/>
      </c>
      <c r="I162" s="138">
        <f>IF(Data!I392=0,"",Data!I392)</f>
        <v>10775812</v>
      </c>
      <c r="J162" s="138" t="str">
        <f>IF(Data!J392=0,"",Data!J392)</f>
        <v/>
      </c>
      <c r="K162" s="138" t="str">
        <f>IF(Data!K392=0,"",Data!K392)</f>
        <v/>
      </c>
      <c r="L162" s="138">
        <f>IF(Data!L392=0,"",Data!L392)</f>
        <v>4327600</v>
      </c>
      <c r="M162" s="138">
        <f>IF(Data!M392=0,"",Data!M392)</f>
        <v>2036250</v>
      </c>
      <c r="N162" s="138">
        <f>IF(Data!N392=0,"",Data!N392)</f>
        <v>17139662</v>
      </c>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row>
    <row r="163" spans="1:52" s="67" customFormat="1">
      <c r="A163" s="67">
        <f>IF(Data!A393=0,"",Data!A393)</f>
        <v>160</v>
      </c>
      <c r="B163" s="67" t="str">
        <f>IF(Data!B393=0,"",Data!B393)</f>
        <v>Artisan Partners Limited Partnership</v>
      </c>
      <c r="C163" s="67" t="str">
        <f>IF(Data!C393=0,"",Data!C393)</f>
        <v>Milwaukee, WI</v>
      </c>
      <c r="D163" s="138">
        <f>IF(Data!D393=0,"",Data!D393)</f>
        <v>20693238</v>
      </c>
      <c r="E163" s="138" t="str">
        <f>IF(Data!E393=0,"",Data!E393)</f>
        <v/>
      </c>
      <c r="F163" s="138">
        <f>IF(Data!F393=0,"",Data!F393)</f>
        <v>7924333</v>
      </c>
      <c r="G163" s="138" t="str">
        <f>IF(Data!G393=0,"",Data!G393)</f>
        <v/>
      </c>
      <c r="H163" s="138">
        <f>IF(Data!H393=0,"",Data!H393)</f>
        <v>9082684</v>
      </c>
      <c r="I163" s="138" t="str">
        <f>IF(Data!I393=0,"",Data!I393)</f>
        <v/>
      </c>
      <c r="J163" s="138" t="str">
        <f>IF(Data!J393=0,"",Data!J393)</f>
        <v/>
      </c>
      <c r="K163" s="138" t="str">
        <f>IF(Data!K393=0,"",Data!K393)</f>
        <v/>
      </c>
      <c r="L163" s="138" t="str">
        <f>IF(Data!L393=0,"",Data!L393)</f>
        <v/>
      </c>
      <c r="M163" s="138" t="str">
        <f>IF(Data!M393=0,"",Data!M393)</f>
        <v/>
      </c>
      <c r="N163" s="138">
        <f>IF(Data!N393=0,"",Data!N393)</f>
        <v>17007017</v>
      </c>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row>
    <row r="164" spans="1:52" s="67" customFormat="1">
      <c r="A164" s="67">
        <f>IF(Data!A394=0,"",Data!A394)</f>
        <v>161</v>
      </c>
      <c r="B164" s="67" t="str">
        <f>IF(Data!B394=0,"",Data!B394)</f>
        <v>Renaissance Investment Management</v>
      </c>
      <c r="C164" s="67" t="str">
        <f>IF(Data!C394=0,"",Data!C394)</f>
        <v>Cincinnati, OH</v>
      </c>
      <c r="D164" s="138">
        <f>IF(Data!D394=0,"",Data!D394)</f>
        <v>7333470</v>
      </c>
      <c r="E164" s="138" t="str">
        <f>IF(Data!E394=0,"",Data!E394)</f>
        <v/>
      </c>
      <c r="F164" s="138">
        <f>IF(Data!F394=0,"",Data!F394)</f>
        <v>1830533</v>
      </c>
      <c r="G164" s="138">
        <f>IF(Data!G394=0,"",Data!G394)</f>
        <v>7968696</v>
      </c>
      <c r="H164" s="138" t="str">
        <f>IF(Data!H394=0,"",Data!H394)</f>
        <v/>
      </c>
      <c r="I164" s="138" t="str">
        <f>IF(Data!I394=0,"",Data!I394)</f>
        <v/>
      </c>
      <c r="J164" s="138" t="str">
        <f>IF(Data!J394=0,"",Data!J394)</f>
        <v/>
      </c>
      <c r="K164" s="138" t="str">
        <f>IF(Data!K394=0,"",Data!K394)</f>
        <v/>
      </c>
      <c r="L164" s="138" t="str">
        <f>IF(Data!L394=0,"",Data!L394)</f>
        <v/>
      </c>
      <c r="M164" s="138">
        <f>IF(Data!M394=0,"",Data!M394)</f>
        <v>7205339</v>
      </c>
      <c r="N164" s="138">
        <f>IF(Data!N394=0,"",Data!N394)</f>
        <v>17004568</v>
      </c>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row>
    <row r="165" spans="1:52" s="67" customFormat="1">
      <c r="A165" s="67">
        <f>IF(Data!A395=0,"",Data!A395)</f>
        <v>162</v>
      </c>
      <c r="B165" s="67" t="str">
        <f>IF(Data!B395=0,"",Data!B395)</f>
        <v>Rhumbline Advisers Ltd. Partnership</v>
      </c>
      <c r="C165" s="67" t="str">
        <f>IF(Data!C395=0,"",Data!C395)</f>
        <v>Boston, MA</v>
      </c>
      <c r="D165" s="138">
        <f>IF(Data!D395=0,"",Data!D395)</f>
        <v>16365360</v>
      </c>
      <c r="E165" s="138">
        <f>IF(Data!E395=0,"",Data!E395)</f>
        <v>748169</v>
      </c>
      <c r="F165" s="138">
        <f>IF(Data!F395=0,"",Data!F395)</f>
        <v>306477</v>
      </c>
      <c r="G165" s="138">
        <f>IF(Data!G395=0,"",Data!G395)</f>
        <v>1796841</v>
      </c>
      <c r="H165" s="138">
        <f>IF(Data!H395=0,"",Data!H395)</f>
        <v>1444643</v>
      </c>
      <c r="I165" s="138">
        <f>IF(Data!I395=0,"",Data!I395)</f>
        <v>446989</v>
      </c>
      <c r="J165" s="138">
        <f>IF(Data!J395=0,"",Data!J395)</f>
        <v>1438123</v>
      </c>
      <c r="K165" s="138">
        <f>IF(Data!K395=0,"",Data!K395)</f>
        <v>788708</v>
      </c>
      <c r="L165" s="138">
        <f>IF(Data!L395=0,"",Data!L395)</f>
        <v>8002462</v>
      </c>
      <c r="M165" s="138">
        <f>IF(Data!M395=0,"",Data!M395)</f>
        <v>1914591</v>
      </c>
      <c r="N165" s="138">
        <f>IF(Data!N395=0,"",Data!N395)</f>
        <v>16887003</v>
      </c>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row>
    <row r="166" spans="1:52" s="67" customFormat="1">
      <c r="A166" s="67">
        <f>IF(Data!A396=0,"",Data!A396)</f>
        <v>163</v>
      </c>
      <c r="B166" s="67" t="str">
        <f>IF(Data!B396=0,"",Data!B396)</f>
        <v>Systematic Financial Management, L.p.</v>
      </c>
      <c r="C166" s="67" t="str">
        <f>IF(Data!C396=0,"",Data!C396)</f>
        <v>Teaneck, NJ</v>
      </c>
      <c r="D166" s="138">
        <f>IF(Data!D396=0,"",Data!D396)</f>
        <v>8721522</v>
      </c>
      <c r="E166" s="138">
        <f>IF(Data!E396=0,"",Data!E396)</f>
        <v>5574041</v>
      </c>
      <c r="F166" s="138" t="str">
        <f>IF(Data!F396=0,"",Data!F396)</f>
        <v/>
      </c>
      <c r="G166" s="138" t="str">
        <f>IF(Data!G396=0,"",Data!G396)</f>
        <v/>
      </c>
      <c r="H166" s="138" t="str">
        <f>IF(Data!H396=0,"",Data!H396)</f>
        <v/>
      </c>
      <c r="I166" s="138">
        <f>IF(Data!I396=0,"",Data!I396)</f>
        <v>28857</v>
      </c>
      <c r="J166" s="138">
        <f>IF(Data!J396=0,"",Data!J396)</f>
        <v>11263627</v>
      </c>
      <c r="K166" s="138" t="str">
        <f>IF(Data!K396=0,"",Data!K396)</f>
        <v/>
      </c>
      <c r="L166" s="138" t="str">
        <f>IF(Data!L396=0,"",Data!L396)</f>
        <v/>
      </c>
      <c r="M166" s="138" t="str">
        <f>IF(Data!M396=0,"",Data!M396)</f>
        <v/>
      </c>
      <c r="N166" s="138">
        <f>IF(Data!N396=0,"",Data!N396)</f>
        <v>16866525</v>
      </c>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row>
    <row r="167" spans="1:52" s="67" customFormat="1">
      <c r="A167" s="67">
        <f>IF(Data!A397=0,"",Data!A397)</f>
        <v>164</v>
      </c>
      <c r="B167" s="67" t="str">
        <f>IF(Data!B397=0,"",Data!B397)</f>
        <v>Whale Rock Capital Management, Llc</v>
      </c>
      <c r="C167" s="67" t="str">
        <f>IF(Data!C397=0,"",Data!C397)</f>
        <v>Boston, MA</v>
      </c>
      <c r="D167" s="138">
        <f>IF(Data!D397=0,"",Data!D397)</f>
        <v>439115</v>
      </c>
      <c r="E167" s="138" t="str">
        <f>IF(Data!E397=0,"",Data!E397)</f>
        <v/>
      </c>
      <c r="F167" s="138" t="str">
        <f>IF(Data!F397=0,"",Data!F397)</f>
        <v/>
      </c>
      <c r="G167" s="138">
        <f>IF(Data!G397=0,"",Data!G397)</f>
        <v>16323444</v>
      </c>
      <c r="H167" s="138" t="str">
        <f>IF(Data!H397=0,"",Data!H397)</f>
        <v/>
      </c>
      <c r="I167" s="138" t="str">
        <f>IF(Data!I397=0,"",Data!I397)</f>
        <v/>
      </c>
      <c r="J167" s="138" t="str">
        <f>IF(Data!J397=0,"",Data!J397)</f>
        <v/>
      </c>
      <c r="K167" s="138" t="str">
        <f>IF(Data!K397=0,"",Data!K397)</f>
        <v/>
      </c>
      <c r="L167" s="138" t="str">
        <f>IF(Data!L397=0,"",Data!L397)</f>
        <v/>
      </c>
      <c r="M167" s="138" t="str">
        <f>IF(Data!M397=0,"",Data!M397)</f>
        <v/>
      </c>
      <c r="N167" s="138">
        <f>IF(Data!N397=0,"",Data!N397)</f>
        <v>16323444</v>
      </c>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row>
    <row r="168" spans="1:52" s="67" customFormat="1">
      <c r="A168" s="67">
        <f>IF(Data!A398=0,"",Data!A398)</f>
        <v>165</v>
      </c>
      <c r="B168" s="67" t="str">
        <f>IF(Data!B398=0,"",Data!B398)</f>
        <v>Value Line Asset Management</v>
      </c>
      <c r="C168" s="67" t="str">
        <f>IF(Data!C398=0,"",Data!C398)</f>
        <v>New York, NY</v>
      </c>
      <c r="D168" s="138">
        <f>IF(Data!D398=0,"",Data!D398)</f>
        <v>3148608</v>
      </c>
      <c r="E168" s="138" t="str">
        <f>IF(Data!E398=0,"",Data!E398)</f>
        <v/>
      </c>
      <c r="F168" s="138">
        <f>IF(Data!F398=0,"",Data!F398)</f>
        <v>432134</v>
      </c>
      <c r="G168" s="138">
        <f>IF(Data!G398=0,"",Data!G398)</f>
        <v>10149040</v>
      </c>
      <c r="H168" s="138" t="str">
        <f>IF(Data!H398=0,"",Data!H398)</f>
        <v/>
      </c>
      <c r="I168" s="138" t="str">
        <f>IF(Data!I398=0,"",Data!I398)</f>
        <v/>
      </c>
      <c r="J168" s="138" t="str">
        <f>IF(Data!J398=0,"",Data!J398)</f>
        <v/>
      </c>
      <c r="K168" s="138" t="str">
        <f>IF(Data!K398=0,"",Data!K398)</f>
        <v/>
      </c>
      <c r="L168" s="138">
        <f>IF(Data!L398=0,"",Data!L398)</f>
        <v>2884860</v>
      </c>
      <c r="M168" s="138">
        <f>IF(Data!M398=0,"",Data!M398)</f>
        <v>2762513</v>
      </c>
      <c r="N168" s="138">
        <f>IF(Data!N398=0,"",Data!N398)</f>
        <v>16228547</v>
      </c>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row>
    <row r="169" spans="1:52" s="67" customFormat="1">
      <c r="A169" s="67">
        <f>IF(Data!A399=0,"",Data!A399)</f>
        <v>166</v>
      </c>
      <c r="B169" s="67" t="str">
        <f>IF(Data!B399=0,"",Data!B399)</f>
        <v>Senvest Partners, L.l.c.</v>
      </c>
      <c r="C169" s="67" t="str">
        <f>IF(Data!C399=0,"",Data!C399)</f>
        <v>New York, NY</v>
      </c>
      <c r="D169" s="138">
        <f>IF(Data!D399=0,"",Data!D399)</f>
        <v>330427</v>
      </c>
      <c r="E169" s="138" t="str">
        <f>IF(Data!E399=0,"",Data!E399)</f>
        <v/>
      </c>
      <c r="F169" s="138" t="str">
        <f>IF(Data!F399=0,"",Data!F399)</f>
        <v/>
      </c>
      <c r="G169" s="138" t="str">
        <f>IF(Data!G399=0,"",Data!G399)</f>
        <v/>
      </c>
      <c r="H169" s="138">
        <f>IF(Data!H399=0,"",Data!H399)</f>
        <v>16111807</v>
      </c>
      <c r="I169" s="138" t="str">
        <f>IF(Data!I399=0,"",Data!I399)</f>
        <v/>
      </c>
      <c r="J169" s="138" t="str">
        <f>IF(Data!J399=0,"",Data!J399)</f>
        <v/>
      </c>
      <c r="K169" s="138" t="str">
        <f>IF(Data!K399=0,"",Data!K399)</f>
        <v/>
      </c>
      <c r="L169" s="138" t="str">
        <f>IF(Data!L399=0,"",Data!L399)</f>
        <v/>
      </c>
      <c r="M169" s="138" t="str">
        <f>IF(Data!M399=0,"",Data!M399)</f>
        <v/>
      </c>
      <c r="N169" s="138">
        <f>IF(Data!N399=0,"",Data!N399)</f>
        <v>16111807</v>
      </c>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row>
    <row r="170" spans="1:52" s="67" customFormat="1">
      <c r="A170" s="67">
        <f>IF(Data!A400=0,"",Data!A400)</f>
        <v>167</v>
      </c>
      <c r="B170" s="67" t="str">
        <f>IF(Data!B400=0,"",Data!B400)</f>
        <v>Halbis Capital Management (uk) Limited</v>
      </c>
      <c r="C170" s="67" t="str">
        <f>IF(Data!C400=0,"",Data!C400)</f>
        <v>London</v>
      </c>
      <c r="D170" s="138">
        <f>IF(Data!D400=0,"",Data!D400)</f>
        <v>14578366</v>
      </c>
      <c r="E170" s="138">
        <f>IF(Data!E400=0,"",Data!E400)</f>
        <v>2928454</v>
      </c>
      <c r="F170" s="138">
        <f>IF(Data!F400=0,"",Data!F400)</f>
        <v>383400</v>
      </c>
      <c r="G170" s="138">
        <f>IF(Data!G400=0,"",Data!G400)</f>
        <v>5402786</v>
      </c>
      <c r="H170" s="138">
        <f>IF(Data!H400=0,"",Data!H400)</f>
        <v>1377008</v>
      </c>
      <c r="I170" s="138" t="str">
        <f>IF(Data!I400=0,"",Data!I400)</f>
        <v/>
      </c>
      <c r="J170" s="138" t="str">
        <f>IF(Data!J400=0,"",Data!J400)</f>
        <v/>
      </c>
      <c r="K170" s="138" t="str">
        <f>IF(Data!K400=0,"",Data!K400)</f>
        <v/>
      </c>
      <c r="L170" s="138">
        <f>IF(Data!L400=0,"",Data!L400)</f>
        <v>925637</v>
      </c>
      <c r="M170" s="138">
        <f>IF(Data!M400=0,"",Data!M400)</f>
        <v>4919010</v>
      </c>
      <c r="N170" s="138">
        <f>IF(Data!N400=0,"",Data!N400)</f>
        <v>15936295</v>
      </c>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row>
    <row r="171" spans="1:52" s="67" customFormat="1">
      <c r="A171" s="67">
        <f>IF(Data!A401=0,"",Data!A401)</f>
        <v>168</v>
      </c>
      <c r="B171" s="67" t="str">
        <f>IF(Data!B401=0,"",Data!B401)</f>
        <v>First Quadrant L.p.</v>
      </c>
      <c r="C171" s="67" t="str">
        <f>IF(Data!C401=0,"",Data!C401)</f>
        <v>Pasadena, CA</v>
      </c>
      <c r="D171" s="138">
        <f>IF(Data!D401=0,"",Data!D401)</f>
        <v>7221304</v>
      </c>
      <c r="E171" s="138" t="str">
        <f>IF(Data!E401=0,"",Data!E401)</f>
        <v/>
      </c>
      <c r="F171" s="138">
        <f>IF(Data!F401=0,"",Data!F401)</f>
        <v>365452</v>
      </c>
      <c r="G171" s="138" t="str">
        <f>IF(Data!G401=0,"",Data!G401)</f>
        <v/>
      </c>
      <c r="H171" s="138">
        <f>IF(Data!H401=0,"",Data!H401)</f>
        <v>3214688</v>
      </c>
      <c r="I171" s="138" t="str">
        <f>IF(Data!I401=0,"",Data!I401)</f>
        <v/>
      </c>
      <c r="J171" s="138">
        <f>IF(Data!J401=0,"",Data!J401)</f>
        <v>4791720</v>
      </c>
      <c r="K171" s="138" t="str">
        <f>IF(Data!K401=0,"",Data!K401)</f>
        <v/>
      </c>
      <c r="L171" s="138">
        <f>IF(Data!L401=0,"",Data!L401)</f>
        <v>5250135</v>
      </c>
      <c r="M171" s="138">
        <f>IF(Data!M401=0,"",Data!M401)</f>
        <v>2061690</v>
      </c>
      <c r="N171" s="138">
        <f>IF(Data!N401=0,"",Data!N401)</f>
        <v>15683685</v>
      </c>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row>
    <row r="172" spans="1:52" s="67" customFormat="1">
      <c r="A172" s="67">
        <f>IF(Data!A402=0,"",Data!A402)</f>
        <v>169</v>
      </c>
      <c r="B172" s="67" t="str">
        <f>IF(Data!B402=0,"",Data!B402)</f>
        <v>Nicholas-applegate Capital Management, Llc</v>
      </c>
      <c r="C172" s="67" t="str">
        <f>IF(Data!C402=0,"",Data!C402)</f>
        <v>San Diego, CA</v>
      </c>
      <c r="D172" s="138">
        <f>IF(Data!D402=0,"",Data!D402)</f>
        <v>3347194</v>
      </c>
      <c r="E172" s="138" t="str">
        <f>IF(Data!E402=0,"",Data!E402)</f>
        <v/>
      </c>
      <c r="F172" s="138" t="str">
        <f>IF(Data!F402=0,"",Data!F402)</f>
        <v/>
      </c>
      <c r="G172" s="138">
        <f>IF(Data!G402=0,"",Data!G402)</f>
        <v>11763660</v>
      </c>
      <c r="H172" s="138" t="str">
        <f>IF(Data!H402=0,"",Data!H402)</f>
        <v/>
      </c>
      <c r="I172" s="138">
        <f>IF(Data!I402=0,"",Data!I402)</f>
        <v>3732393</v>
      </c>
      <c r="J172" s="138" t="str">
        <f>IF(Data!J402=0,"",Data!J402)</f>
        <v/>
      </c>
      <c r="K172" s="138" t="str">
        <f>IF(Data!K402=0,"",Data!K402)</f>
        <v/>
      </c>
      <c r="L172" s="138" t="str">
        <f>IF(Data!L402=0,"",Data!L402)</f>
        <v/>
      </c>
      <c r="M172" s="138">
        <f>IF(Data!M402=0,"",Data!M402)</f>
        <v>16290</v>
      </c>
      <c r="N172" s="138">
        <f>IF(Data!N402=0,"",Data!N402)</f>
        <v>15512343</v>
      </c>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row>
    <row r="173" spans="1:52" s="67" customFormat="1">
      <c r="A173" s="67">
        <f>IF(Data!A403=0,"",Data!A403)</f>
        <v>170</v>
      </c>
      <c r="B173" s="67" t="str">
        <f>IF(Data!B403=0,"",Data!B403)</f>
        <v>Standard Pacific Capital, Llc</v>
      </c>
      <c r="C173" s="67" t="str">
        <f>IF(Data!C403=0,"",Data!C403)</f>
        <v>San Francisco, CA</v>
      </c>
      <c r="D173" s="138">
        <f>IF(Data!D403=0,"",Data!D403)</f>
        <v>283605</v>
      </c>
      <c r="E173" s="138" t="str">
        <f>IF(Data!E403=0,"",Data!E403)</f>
        <v/>
      </c>
      <c r="F173" s="138" t="str">
        <f>IF(Data!F403=0,"",Data!F403)</f>
        <v/>
      </c>
      <c r="G173" s="138">
        <f>IF(Data!G403=0,"",Data!G403)</f>
        <v>15296400</v>
      </c>
      <c r="H173" s="138" t="str">
        <f>IF(Data!H403=0,"",Data!H403)</f>
        <v/>
      </c>
      <c r="I173" s="138" t="str">
        <f>IF(Data!I403=0,"",Data!I403)</f>
        <v/>
      </c>
      <c r="J173" s="138" t="str">
        <f>IF(Data!J403=0,"",Data!J403)</f>
        <v/>
      </c>
      <c r="K173" s="138" t="str">
        <f>IF(Data!K403=0,"",Data!K403)</f>
        <v/>
      </c>
      <c r="L173" s="138" t="str">
        <f>IF(Data!L403=0,"",Data!L403)</f>
        <v/>
      </c>
      <c r="M173" s="138" t="str">
        <f>IF(Data!M403=0,"",Data!M403)</f>
        <v/>
      </c>
      <c r="N173" s="138">
        <f>IF(Data!N403=0,"",Data!N403)</f>
        <v>15296400</v>
      </c>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row>
    <row r="174" spans="1:52" s="67" customFormat="1">
      <c r="A174" s="67">
        <f>IF(Data!A404=0,"",Data!A404)</f>
        <v>171</v>
      </c>
      <c r="B174" s="67" t="str">
        <f>IF(Data!B404=0,"",Data!B404)</f>
        <v>Bear Stearns Asset Management, Inc.</v>
      </c>
      <c r="C174" s="67" t="str">
        <f>IF(Data!C404=0,"",Data!C404)</f>
        <v>New York, NY</v>
      </c>
      <c r="D174" s="138">
        <f>IF(Data!D404=0,"",Data!D404)</f>
        <v>6902273</v>
      </c>
      <c r="E174" s="138" t="str">
        <f>IF(Data!E404=0,"",Data!E404)</f>
        <v/>
      </c>
      <c r="F174" s="138">
        <f>IF(Data!F404=0,"",Data!F404)</f>
        <v>64954</v>
      </c>
      <c r="G174" s="138">
        <f>IF(Data!G404=0,"",Data!G404)</f>
        <v>5727652</v>
      </c>
      <c r="H174" s="138">
        <f>IF(Data!H404=0,"",Data!H404)</f>
        <v>9374138</v>
      </c>
      <c r="I174" s="138" t="str">
        <f>IF(Data!I404=0,"",Data!I404)</f>
        <v/>
      </c>
      <c r="J174" s="138" t="str">
        <f>IF(Data!J404=0,"",Data!J404)</f>
        <v/>
      </c>
      <c r="K174" s="138" t="str">
        <f>IF(Data!K404=0,"",Data!K404)</f>
        <v/>
      </c>
      <c r="L174" s="138" t="str">
        <f>IF(Data!L404=0,"",Data!L404)</f>
        <v/>
      </c>
      <c r="M174" s="138" t="str">
        <f>IF(Data!M404=0,"",Data!M404)</f>
        <v/>
      </c>
      <c r="N174" s="138">
        <f>IF(Data!N404=0,"",Data!N404)</f>
        <v>15166744</v>
      </c>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row>
    <row r="175" spans="1:52" s="67" customFormat="1">
      <c r="A175" s="67">
        <f>IF(Data!A405=0,"",Data!A405)</f>
        <v>172</v>
      </c>
      <c r="B175" s="67" t="str">
        <f>IF(Data!B405=0,"",Data!B405)</f>
        <v>Hotchkis And Wiley Capital Management, Llc</v>
      </c>
      <c r="C175" s="67" t="str">
        <f>IF(Data!C405=0,"",Data!C405)</f>
        <v>Los Angeles, CA</v>
      </c>
      <c r="D175" s="138">
        <f>IF(Data!D405=0,"",Data!D405)</f>
        <v>21596623</v>
      </c>
      <c r="E175" s="138" t="str">
        <f>IF(Data!E405=0,"",Data!E405)</f>
        <v/>
      </c>
      <c r="F175" s="138" t="str">
        <f>IF(Data!F405=0,"",Data!F405)</f>
        <v/>
      </c>
      <c r="G175" s="138" t="str">
        <f>IF(Data!G405=0,"",Data!G405)</f>
        <v/>
      </c>
      <c r="H175" s="138">
        <f>IF(Data!H405=0,"",Data!H405)</f>
        <v>15112170</v>
      </c>
      <c r="I175" s="138" t="str">
        <f>IF(Data!I405=0,"",Data!I405)</f>
        <v/>
      </c>
      <c r="J175" s="138" t="str">
        <f>IF(Data!J405=0,"",Data!J405)</f>
        <v/>
      </c>
      <c r="K175" s="138" t="str">
        <f>IF(Data!K405=0,"",Data!K405)</f>
        <v/>
      </c>
      <c r="L175" s="138" t="str">
        <f>IF(Data!L405=0,"",Data!L405)</f>
        <v/>
      </c>
      <c r="M175" s="138" t="str">
        <f>IF(Data!M405=0,"",Data!M405)</f>
        <v/>
      </c>
      <c r="N175" s="138">
        <f>IF(Data!N405=0,"",Data!N405)</f>
        <v>15112170</v>
      </c>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row>
    <row r="176" spans="1:52" s="67" customFormat="1">
      <c r="A176" s="67">
        <f>IF(Data!A406=0,"",Data!A406)</f>
        <v>173</v>
      </c>
      <c r="B176" s="67" t="str">
        <f>IF(Data!B406=0,"",Data!B406)</f>
        <v>Aberdeen Asset Managers Ltd.</v>
      </c>
      <c r="C176" s="67" t="str">
        <f>IF(Data!C406=0,"",Data!C406)</f>
        <v>London</v>
      </c>
      <c r="D176" s="138">
        <f>IF(Data!D406=0,"",Data!D406)</f>
        <v>11848691</v>
      </c>
      <c r="E176" s="138" t="str">
        <f>IF(Data!E406=0,"",Data!E406)</f>
        <v/>
      </c>
      <c r="F176" s="138" t="str">
        <f>IF(Data!F406=0,"",Data!F406)</f>
        <v/>
      </c>
      <c r="G176" s="138" t="str">
        <f>IF(Data!G406=0,"",Data!G406)</f>
        <v/>
      </c>
      <c r="H176" s="138" t="str">
        <f>IF(Data!H406=0,"",Data!H406)</f>
        <v/>
      </c>
      <c r="I176" s="138">
        <f>IF(Data!I406=0,"",Data!I406)</f>
        <v>41957</v>
      </c>
      <c r="J176" s="138" t="str">
        <f>IF(Data!J406=0,"",Data!J406)</f>
        <v/>
      </c>
      <c r="K176" s="138" t="str">
        <f>IF(Data!K406=0,"",Data!K406)</f>
        <v/>
      </c>
      <c r="L176" s="138">
        <f>IF(Data!L406=0,"",Data!L406)</f>
        <v>14494560</v>
      </c>
      <c r="M176" s="138">
        <f>IF(Data!M406=0,"",Data!M406)</f>
        <v>112700</v>
      </c>
      <c r="N176" s="138">
        <f>IF(Data!N406=0,"",Data!N406)</f>
        <v>14649217</v>
      </c>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row>
    <row r="177" spans="1:52" s="67" customFormat="1">
      <c r="A177" s="67">
        <f>IF(Data!A407=0,"",Data!A407)</f>
        <v>174</v>
      </c>
      <c r="B177" s="67" t="str">
        <f>IF(Data!B407=0,"",Data!B407)</f>
        <v>PHOENIX/ZWEIG ADVISERS LLC</v>
      </c>
      <c r="C177" s="67" t="str">
        <f>IF(Data!C407=0,"",Data!C407)</f>
        <v>New York, NY</v>
      </c>
      <c r="D177" s="138" t="str">
        <f>IF(Data!D407=0,"",Data!D407)</f>
        <v/>
      </c>
      <c r="E177" s="138" t="str">
        <f>IF(Data!E407=0,"",Data!E407)</f>
        <v/>
      </c>
      <c r="F177" s="138" t="str">
        <f>IF(Data!F407=0,"",Data!F407)</f>
        <v/>
      </c>
      <c r="G177" s="138" t="str">
        <f>IF(Data!G407=0,"",Data!G407)</f>
        <v/>
      </c>
      <c r="H177" s="138" t="str">
        <f>IF(Data!H407=0,"",Data!H407)</f>
        <v/>
      </c>
      <c r="I177" s="138">
        <f>IF(Data!I407=0,"",Data!I407)</f>
        <v>1437840</v>
      </c>
      <c r="J177" s="138" t="str">
        <f>IF(Data!J407=0,"",Data!J407)</f>
        <v/>
      </c>
      <c r="K177" s="138">
        <f>IF(Data!K407=0,"",Data!K407)</f>
        <v>12995190</v>
      </c>
      <c r="L177" s="138" t="str">
        <f>IF(Data!L407=0,"",Data!L407)</f>
        <v/>
      </c>
      <c r="M177" s="138">
        <f>IF(Data!M407=0,"",Data!M407)</f>
        <v>108600</v>
      </c>
      <c r="N177" s="138">
        <f>IF(Data!N407=0,"",Data!N407)</f>
        <v>14541630</v>
      </c>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row>
    <row r="178" spans="1:52" s="67" customFormat="1">
      <c r="A178" s="67">
        <f>IF(Data!A408=0,"",Data!A408)</f>
        <v>175</v>
      </c>
      <c r="B178" s="67" t="str">
        <f>IF(Data!B408=0,"",Data!B408)</f>
        <v>Marshall Wace, L.l.p.</v>
      </c>
      <c r="C178" s="67" t="str">
        <f>IF(Data!C408=0,"",Data!C408)</f>
        <v>London</v>
      </c>
      <c r="D178" s="138">
        <f>IF(Data!D408=0,"",Data!D408)</f>
        <v>2996070</v>
      </c>
      <c r="E178" s="138" t="str">
        <f>IF(Data!E408=0,"",Data!E408)</f>
        <v/>
      </c>
      <c r="F178" s="138">
        <f>IF(Data!F408=0,"",Data!F408)</f>
        <v>1554687</v>
      </c>
      <c r="G178" s="138">
        <f>IF(Data!G408=0,"",Data!G408)</f>
        <v>3668465</v>
      </c>
      <c r="H178" s="138">
        <f>IF(Data!H408=0,"",Data!H408)</f>
        <v>2800121</v>
      </c>
      <c r="I178" s="138" t="str">
        <f>IF(Data!I408=0,"",Data!I408)</f>
        <v/>
      </c>
      <c r="J178" s="138" t="str">
        <f>IF(Data!J408=0,"",Data!J408)</f>
        <v/>
      </c>
      <c r="K178" s="138" t="str">
        <f>IF(Data!K408=0,"",Data!K408)</f>
        <v/>
      </c>
      <c r="L178" s="138" t="str">
        <f>IF(Data!L408=0,"",Data!L408)</f>
        <v/>
      </c>
      <c r="M178" s="138">
        <f>IF(Data!M408=0,"",Data!M408)</f>
        <v>6416794</v>
      </c>
      <c r="N178" s="138">
        <f>IF(Data!N408=0,"",Data!N408)</f>
        <v>14440067</v>
      </c>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row>
    <row r="179" spans="1:52" s="67" customFormat="1">
      <c r="A179" s="67">
        <f>IF(Data!A409=0,"",Data!A409)</f>
        <v>176</v>
      </c>
      <c r="B179" s="67" t="str">
        <f>IF(Data!B409=0,"",Data!B409)</f>
        <v>Franklin Advisory Services, Llc</v>
      </c>
      <c r="C179" s="67" t="str">
        <f>IF(Data!C409=0,"",Data!C409)</f>
        <v>Fort Lee, NJ</v>
      </c>
      <c r="D179" s="138">
        <f>IF(Data!D409=0,"",Data!D409)</f>
        <v>12885249</v>
      </c>
      <c r="E179" s="138" t="str">
        <f>IF(Data!E409=0,"",Data!E409)</f>
        <v/>
      </c>
      <c r="F179" s="138" t="str">
        <f>IF(Data!F409=0,"",Data!F409)</f>
        <v/>
      </c>
      <c r="G179" s="138" t="str">
        <f>IF(Data!G409=0,"",Data!G409)</f>
        <v/>
      </c>
      <c r="H179" s="138" t="str">
        <f>IF(Data!H409=0,"",Data!H409)</f>
        <v/>
      </c>
      <c r="I179" s="138" t="str">
        <f>IF(Data!I409=0,"",Data!I409)</f>
        <v/>
      </c>
      <c r="J179" s="138">
        <f>IF(Data!J409=0,"",Data!J409)</f>
        <v>14314443</v>
      </c>
      <c r="K179" s="138" t="str">
        <f>IF(Data!K409=0,"",Data!K409)</f>
        <v/>
      </c>
      <c r="L179" s="138" t="str">
        <f>IF(Data!L409=0,"",Data!L409)</f>
        <v/>
      </c>
      <c r="M179" s="138" t="str">
        <f>IF(Data!M409=0,"",Data!M409)</f>
        <v/>
      </c>
      <c r="N179" s="138">
        <f>IF(Data!N409=0,"",Data!N409)</f>
        <v>14314443</v>
      </c>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row>
    <row r="180" spans="1:52" s="67" customFormat="1">
      <c r="A180" s="67">
        <f>IF(Data!A410=0,"",Data!A410)</f>
        <v>177</v>
      </c>
      <c r="B180" s="67" t="str">
        <f>IF(Data!B410=0,"",Data!B410)</f>
        <v>Texas Permanent School Fund</v>
      </c>
      <c r="C180" s="67" t="str">
        <f>IF(Data!C410=0,"",Data!C410)</f>
        <v>Austin, TX</v>
      </c>
      <c r="D180" s="138">
        <f>IF(Data!D410=0,"",Data!D410)</f>
        <v>12982590</v>
      </c>
      <c r="E180" s="138" t="str">
        <f>IF(Data!E410=0,"",Data!E410)</f>
        <v/>
      </c>
      <c r="F180" s="138">
        <f>IF(Data!F410=0,"",Data!F410)</f>
        <v>513798</v>
      </c>
      <c r="G180" s="138">
        <f>IF(Data!G410=0,"",Data!G410)</f>
        <v>2268116</v>
      </c>
      <c r="H180" s="138">
        <f>IF(Data!H410=0,"",Data!H410)</f>
        <v>1433473</v>
      </c>
      <c r="I180" s="138">
        <f>IF(Data!I410=0,"",Data!I410)</f>
        <v>933098</v>
      </c>
      <c r="J180" s="138">
        <f>IF(Data!J410=0,"",Data!J410)</f>
        <v>1171510</v>
      </c>
      <c r="K180" s="138" t="str">
        <f>IF(Data!K410=0,"",Data!K410)</f>
        <v/>
      </c>
      <c r="L180" s="138">
        <f>IF(Data!L410=0,"",Data!L410)</f>
        <v>5763516</v>
      </c>
      <c r="M180" s="138">
        <f>IF(Data!M410=0,"",Data!M410)</f>
        <v>2041653</v>
      </c>
      <c r="N180" s="138">
        <f>IF(Data!N410=0,"",Data!N410)</f>
        <v>14125164</v>
      </c>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row>
    <row r="181" spans="1:52" s="67" customFormat="1">
      <c r="A181" s="67">
        <f>IF(Data!A411=0,"",Data!A411)</f>
        <v>178</v>
      </c>
      <c r="B181" s="67" t="str">
        <f>IF(Data!B411=0,"",Data!B411)</f>
        <v>Ergates Capital Management, L.l.c.</v>
      </c>
      <c r="C181" s="67" t="str">
        <f>IF(Data!C411=0,"",Data!C411)</f>
        <v>Jacksonville Beach,</v>
      </c>
      <c r="D181" s="138">
        <f>IF(Data!D411=0,"",Data!D411)</f>
        <v>300881</v>
      </c>
      <c r="E181" s="138" t="str">
        <f>IF(Data!E411=0,"",Data!E411)</f>
        <v/>
      </c>
      <c r="F181" s="138" t="str">
        <f>IF(Data!F411=0,"",Data!F411)</f>
        <v/>
      </c>
      <c r="G181" s="138" t="str">
        <f>IF(Data!G411=0,"",Data!G411)</f>
        <v/>
      </c>
      <c r="H181" s="138" t="str">
        <f>IF(Data!H411=0,"",Data!H411)</f>
        <v/>
      </c>
      <c r="I181" s="138">
        <f>IF(Data!I411=0,"",Data!I411)</f>
        <v>14063992</v>
      </c>
      <c r="J181" s="138" t="str">
        <f>IF(Data!J411=0,"",Data!J411)</f>
        <v/>
      </c>
      <c r="K181" s="138" t="str">
        <f>IF(Data!K411=0,"",Data!K411)</f>
        <v/>
      </c>
      <c r="L181" s="138" t="str">
        <f>IF(Data!L411=0,"",Data!L411)</f>
        <v/>
      </c>
      <c r="M181" s="138" t="str">
        <f>IF(Data!M411=0,"",Data!M411)</f>
        <v/>
      </c>
      <c r="N181" s="138">
        <f>IF(Data!N411=0,"",Data!N411)</f>
        <v>14063992</v>
      </c>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row>
    <row r="182" spans="1:52" s="67" customFormat="1">
      <c r="A182" s="67">
        <f>IF(Data!A412=0,"",Data!A412)</f>
        <v>179</v>
      </c>
      <c r="B182" s="67" t="str">
        <f>IF(Data!B412=0,"",Data!B412)</f>
        <v>Brandes Investment Partners, Lp</v>
      </c>
      <c r="C182" s="67" t="str">
        <f>IF(Data!C412=0,"",Data!C412)</f>
        <v>San Diego, CA</v>
      </c>
      <c r="D182" s="138">
        <f>IF(Data!D412=0,"",Data!D412)</f>
        <v>41126332</v>
      </c>
      <c r="E182" s="138" t="str">
        <f>IF(Data!E412=0,"",Data!E412)</f>
        <v/>
      </c>
      <c r="F182" s="138" t="str">
        <f>IF(Data!F412=0,"",Data!F412)</f>
        <v/>
      </c>
      <c r="G182" s="138" t="str">
        <f>IF(Data!G412=0,"",Data!G412)</f>
        <v/>
      </c>
      <c r="H182" s="138">
        <f>IF(Data!H412=0,"",Data!H412)</f>
        <v>5240822</v>
      </c>
      <c r="I182" s="138" t="str">
        <f>IF(Data!I412=0,"",Data!I412)</f>
        <v/>
      </c>
      <c r="J182" s="138">
        <f>IF(Data!J412=0,"",Data!J412)</f>
        <v>8553795</v>
      </c>
      <c r="K182" s="138" t="str">
        <f>IF(Data!K412=0,"",Data!K412)</f>
        <v/>
      </c>
      <c r="L182" s="138" t="str">
        <f>IF(Data!L412=0,"",Data!L412)</f>
        <v/>
      </c>
      <c r="M182" s="138" t="str">
        <f>IF(Data!M412=0,"",Data!M412)</f>
        <v/>
      </c>
      <c r="N182" s="138">
        <f>IF(Data!N412=0,"",Data!N412)</f>
        <v>13794617</v>
      </c>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row>
    <row r="183" spans="1:52" s="67" customFormat="1">
      <c r="A183" s="67">
        <f>IF(Data!A413=0,"",Data!A413)</f>
        <v>180</v>
      </c>
      <c r="B183" s="67" t="str">
        <f>IF(Data!B413=0,"",Data!B413)</f>
        <v>Columbia Wanger Asset Management, L.p.</v>
      </c>
      <c r="C183" s="67" t="str">
        <f>IF(Data!C413=0,"",Data!C413)</f>
        <v>Chicago, IL</v>
      </c>
      <c r="D183" s="138">
        <f>IF(Data!D413=0,"",Data!D413)</f>
        <v>25000078</v>
      </c>
      <c r="E183" s="138" t="str">
        <f>IF(Data!E413=0,"",Data!E413)</f>
        <v/>
      </c>
      <c r="F183" s="138" t="str">
        <f>IF(Data!F413=0,"",Data!F413)</f>
        <v/>
      </c>
      <c r="G183" s="138" t="str">
        <f>IF(Data!G413=0,"",Data!G413)</f>
        <v/>
      </c>
      <c r="H183" s="138" t="str">
        <f>IF(Data!H413=0,"",Data!H413)</f>
        <v/>
      </c>
      <c r="I183" s="138" t="str">
        <f>IF(Data!I413=0,"",Data!I413)</f>
        <v/>
      </c>
      <c r="J183" s="138" t="str">
        <f>IF(Data!J413=0,"",Data!J413)</f>
        <v/>
      </c>
      <c r="K183" s="138">
        <f>IF(Data!K413=0,"",Data!K413)</f>
        <v>13788000</v>
      </c>
      <c r="L183" s="138" t="str">
        <f>IF(Data!L413=0,"",Data!L413)</f>
        <v/>
      </c>
      <c r="M183" s="138" t="str">
        <f>IF(Data!M413=0,"",Data!M413)</f>
        <v/>
      </c>
      <c r="N183" s="138">
        <f>IF(Data!N413=0,"",Data!N413)</f>
        <v>13788000</v>
      </c>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row>
    <row r="184" spans="1:52" s="67" customFormat="1">
      <c r="A184" s="67">
        <f>IF(Data!A414=0,"",Data!A414)</f>
        <v>181</v>
      </c>
      <c r="B184" s="67" t="str">
        <f>IF(Data!B414=0,"",Data!B414)</f>
        <v>Miller/howard Investments, Inc.</v>
      </c>
      <c r="C184" s="67" t="str">
        <f>IF(Data!C414=0,"",Data!C414)</f>
        <v>Woodstock, NY</v>
      </c>
      <c r="D184" s="138">
        <f>IF(Data!D414=0,"",Data!D414)</f>
        <v>1112392</v>
      </c>
      <c r="E184" s="138" t="str">
        <f>IF(Data!E414=0,"",Data!E414)</f>
        <v/>
      </c>
      <c r="F184" s="138" t="str">
        <f>IF(Data!F414=0,"",Data!F414)</f>
        <v/>
      </c>
      <c r="G184" s="138" t="str">
        <f>IF(Data!G414=0,"",Data!G414)</f>
        <v/>
      </c>
      <c r="H184" s="138" t="str">
        <f>IF(Data!H414=0,"",Data!H414)</f>
        <v/>
      </c>
      <c r="I184" s="138" t="str">
        <f>IF(Data!I414=0,"",Data!I414)</f>
        <v/>
      </c>
      <c r="J184" s="138" t="str">
        <f>IF(Data!J414=0,"",Data!J414)</f>
        <v/>
      </c>
      <c r="K184" s="138" t="str">
        <f>IF(Data!K414=0,"",Data!K414)</f>
        <v/>
      </c>
      <c r="L184" s="138">
        <f>IF(Data!L414=0,"",Data!L414)</f>
        <v>13778696</v>
      </c>
      <c r="M184" s="138" t="str">
        <f>IF(Data!M414=0,"",Data!M414)</f>
        <v/>
      </c>
      <c r="N184" s="138">
        <f>IF(Data!N414=0,"",Data!N414)</f>
        <v>13778696</v>
      </c>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row>
    <row r="185" spans="1:52" s="67" customFormat="1">
      <c r="A185" s="67">
        <f>IF(Data!A415=0,"",Data!A415)</f>
        <v>182</v>
      </c>
      <c r="B185" s="67" t="str">
        <f>IF(Data!B415=0,"",Data!B415)</f>
        <v>Morgan Asset Management, Inc.</v>
      </c>
      <c r="C185" s="67" t="str">
        <f>IF(Data!C415=0,"",Data!C415)</f>
        <v>Birmingham, AL</v>
      </c>
      <c r="D185" s="138">
        <f>IF(Data!D415=0,"",Data!D415)</f>
        <v>9866908</v>
      </c>
      <c r="E185" s="138" t="str">
        <f>IF(Data!E415=0,"",Data!E415)</f>
        <v/>
      </c>
      <c r="F185" s="138">
        <f>IF(Data!F415=0,"",Data!F415)</f>
        <v>98027</v>
      </c>
      <c r="G185" s="138" t="str">
        <f>IF(Data!G415=0,"",Data!G415)</f>
        <v/>
      </c>
      <c r="H185" s="138" t="str">
        <f>IF(Data!H415=0,"",Data!H415)</f>
        <v/>
      </c>
      <c r="I185" s="138" t="str">
        <f>IF(Data!I415=0,"",Data!I415)</f>
        <v/>
      </c>
      <c r="J185" s="138">
        <f>IF(Data!J415=0,"",Data!J415)</f>
        <v>1641000</v>
      </c>
      <c r="K185" s="138" t="str">
        <f>IF(Data!K415=0,"",Data!K415)</f>
        <v/>
      </c>
      <c r="L185" s="138">
        <f>IF(Data!L415=0,"",Data!L415)</f>
        <v>11710360</v>
      </c>
      <c r="M185" s="138">
        <f>IF(Data!M415=0,"",Data!M415)</f>
        <v>292677</v>
      </c>
      <c r="N185" s="138">
        <f>IF(Data!N415=0,"",Data!N415)</f>
        <v>13742064</v>
      </c>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row>
    <row r="186" spans="1:52" s="67" customFormat="1">
      <c r="A186" s="67">
        <f>IF(Data!A416=0,"",Data!A416)</f>
        <v>183</v>
      </c>
      <c r="B186" s="67" t="str">
        <f>IF(Data!B416=0,"",Data!B416)</f>
        <v>Powershares Capital Management Llc</v>
      </c>
      <c r="C186" s="67" t="str">
        <f>IF(Data!C416=0,"",Data!C416)</f>
        <v>Wheaton, IL</v>
      </c>
      <c r="D186" s="138">
        <f>IF(Data!D416=0,"",Data!D416)</f>
        <v>12342877</v>
      </c>
      <c r="E186" s="138">
        <f>IF(Data!E416=0,"",Data!E416)</f>
        <v>2315757</v>
      </c>
      <c r="F186" s="138">
        <f>IF(Data!F416=0,"",Data!F416)</f>
        <v>1966</v>
      </c>
      <c r="G186" s="138">
        <f>IF(Data!G416=0,"",Data!G416)</f>
        <v>5069421</v>
      </c>
      <c r="H186" s="138">
        <f>IF(Data!H416=0,"",Data!H416)</f>
        <v>118940</v>
      </c>
      <c r="I186" s="138">
        <f>IF(Data!I416=0,"",Data!I416)</f>
        <v>286609</v>
      </c>
      <c r="J186" s="138">
        <f>IF(Data!J416=0,"",Data!J416)</f>
        <v>99920</v>
      </c>
      <c r="K186" s="138">
        <f>IF(Data!K416=0,"",Data!K416)</f>
        <v>33608</v>
      </c>
      <c r="L186" s="138">
        <f>IF(Data!L416=0,"",Data!L416)</f>
        <v>687015</v>
      </c>
      <c r="M186" s="138">
        <f>IF(Data!M416=0,"",Data!M416)</f>
        <v>5072027</v>
      </c>
      <c r="N186" s="138">
        <f>IF(Data!N416=0,"",Data!N416)</f>
        <v>13685263</v>
      </c>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row>
    <row r="187" spans="1:52" s="67" customFormat="1">
      <c r="A187" s="67">
        <f>IF(Data!A417=0,"",Data!A417)</f>
        <v>184</v>
      </c>
      <c r="B187" s="67" t="str">
        <f>IF(Data!B417=0,"",Data!B417)</f>
        <v>Atlanta Capital Management Company, L.l.c.</v>
      </c>
      <c r="C187" s="67" t="str">
        <f>IF(Data!C417=0,"",Data!C417)</f>
        <v>Atlanta, GA</v>
      </c>
      <c r="D187" s="138">
        <f>IF(Data!D417=0,"",Data!D417)</f>
        <v>6254925</v>
      </c>
      <c r="E187" s="138" t="str">
        <f>IF(Data!E417=0,"",Data!E417)</f>
        <v/>
      </c>
      <c r="F187" s="138" t="str">
        <f>IF(Data!F417=0,"",Data!F417)</f>
        <v/>
      </c>
      <c r="G187" s="138" t="str">
        <f>IF(Data!G417=0,"",Data!G417)</f>
        <v/>
      </c>
      <c r="H187" s="138" t="str">
        <f>IF(Data!H417=0,"",Data!H417)</f>
        <v/>
      </c>
      <c r="I187" s="138" t="str">
        <f>IF(Data!I417=0,"",Data!I417)</f>
        <v/>
      </c>
      <c r="J187" s="138" t="str">
        <f>IF(Data!J417=0,"",Data!J417)</f>
        <v/>
      </c>
      <c r="K187" s="138" t="str">
        <f>IF(Data!K417=0,"",Data!K417)</f>
        <v/>
      </c>
      <c r="L187" s="138" t="str">
        <f>IF(Data!L417=0,"",Data!L417)</f>
        <v/>
      </c>
      <c r="M187" s="138">
        <f>IF(Data!M417=0,"",Data!M417)</f>
        <v>13495939</v>
      </c>
      <c r="N187" s="138">
        <f>IF(Data!N417=0,"",Data!N417)</f>
        <v>13495939</v>
      </c>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row>
    <row r="188" spans="1:52" s="67" customFormat="1">
      <c r="A188" s="67">
        <f>IF(Data!A418=0,"",Data!A418)</f>
        <v>185</v>
      </c>
      <c r="B188" s="67" t="str">
        <f>IF(Data!B418=0,"",Data!B418)</f>
        <v>Aster Investment Management Co., Inc.</v>
      </c>
      <c r="C188" s="67" t="str">
        <f>IF(Data!C418=0,"",Data!C418)</f>
        <v>Larkspur, CA</v>
      </c>
      <c r="D188" s="138">
        <f>IF(Data!D418=0,"",Data!D418)</f>
        <v>3135633</v>
      </c>
      <c r="E188" s="138" t="str">
        <f>IF(Data!E418=0,"",Data!E418)</f>
        <v/>
      </c>
      <c r="F188" s="138" t="str">
        <f>IF(Data!F418=0,"",Data!F418)</f>
        <v/>
      </c>
      <c r="G188" s="138" t="str">
        <f>IF(Data!G418=0,"",Data!G418)</f>
        <v/>
      </c>
      <c r="H188" s="138">
        <f>IF(Data!H418=0,"",Data!H418)</f>
        <v>12697560</v>
      </c>
      <c r="I188" s="138" t="str">
        <f>IF(Data!I418=0,"",Data!I418)</f>
        <v/>
      </c>
      <c r="J188" s="138" t="str">
        <f>IF(Data!J418=0,"",Data!J418)</f>
        <v/>
      </c>
      <c r="K188" s="138" t="str">
        <f>IF(Data!K418=0,"",Data!K418)</f>
        <v/>
      </c>
      <c r="L188" s="138">
        <f>IF(Data!L418=0,"",Data!L418)</f>
        <v>697950</v>
      </c>
      <c r="M188" s="138" t="str">
        <f>IF(Data!M418=0,"",Data!M418)</f>
        <v/>
      </c>
      <c r="N188" s="138">
        <f>IF(Data!N418=0,"",Data!N418)</f>
        <v>13395510</v>
      </c>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row>
    <row r="189" spans="1:52" s="67" customFormat="1">
      <c r="A189" s="67">
        <f>IF(Data!A419=0,"",Data!A419)</f>
        <v>186</v>
      </c>
      <c r="B189" s="67" t="str">
        <f>IF(Data!B419=0,"",Data!B419)</f>
        <v>S.a.c. Capital Management, L.l.c.</v>
      </c>
      <c r="C189" s="67" t="str">
        <f>IF(Data!C419=0,"",Data!C419)</f>
        <v>Stamford, CT</v>
      </c>
      <c r="D189" s="138">
        <f>IF(Data!D419=0,"",Data!D419)</f>
        <v>9038911</v>
      </c>
      <c r="E189" s="138" t="str">
        <f>IF(Data!E419=0,"",Data!E419)</f>
        <v/>
      </c>
      <c r="F189" s="138">
        <f>IF(Data!F419=0,"",Data!F419)</f>
        <v>497084</v>
      </c>
      <c r="G189" s="138">
        <f>IF(Data!G419=0,"",Data!G419)</f>
        <v>8824445</v>
      </c>
      <c r="H189" s="138" t="str">
        <f>IF(Data!H419=0,"",Data!H419)</f>
        <v/>
      </c>
      <c r="I189" s="138" t="str">
        <f>IF(Data!I419=0,"",Data!I419)</f>
        <v/>
      </c>
      <c r="J189" s="138" t="str">
        <f>IF(Data!J419=0,"",Data!J419)</f>
        <v/>
      </c>
      <c r="K189" s="138">
        <f>IF(Data!K419=0,"",Data!K419)</f>
        <v>2630061</v>
      </c>
      <c r="L189" s="138">
        <f>IF(Data!L419=0,"",Data!L419)</f>
        <v>1295085</v>
      </c>
      <c r="M189" s="138" t="str">
        <f>IF(Data!M419=0,"",Data!M419)</f>
        <v/>
      </c>
      <c r="N189" s="138">
        <f>IF(Data!N419=0,"",Data!N419)</f>
        <v>13246675</v>
      </c>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row>
    <row r="190" spans="1:52" s="67" customFormat="1">
      <c r="A190" s="67">
        <f>IF(Data!A420=0,"",Data!A420)</f>
        <v>187</v>
      </c>
      <c r="B190" s="67" t="str">
        <f>IF(Data!B420=0,"",Data!B420)</f>
        <v>Fuller &amp; Thaler Asset Management Inc.</v>
      </c>
      <c r="C190" s="67" t="str">
        <f>IF(Data!C420=0,"",Data!C420)</f>
        <v>San Mateo, CA</v>
      </c>
      <c r="D190" s="138">
        <f>IF(Data!D420=0,"",Data!D420)</f>
        <v>1357127</v>
      </c>
      <c r="E190" s="138" t="str">
        <f>IF(Data!E420=0,"",Data!E420)</f>
        <v/>
      </c>
      <c r="F190" s="138">
        <f>IF(Data!F420=0,"",Data!F420)</f>
        <v>837855</v>
      </c>
      <c r="G190" s="138">
        <f>IF(Data!G420=0,"",Data!G420)</f>
        <v>12407080</v>
      </c>
      <c r="H190" s="138" t="str">
        <f>IF(Data!H420=0,"",Data!H420)</f>
        <v/>
      </c>
      <c r="I190" s="138" t="str">
        <f>IF(Data!I420=0,"",Data!I420)</f>
        <v/>
      </c>
      <c r="J190" s="138" t="str">
        <f>IF(Data!J420=0,"",Data!J420)</f>
        <v/>
      </c>
      <c r="K190" s="138" t="str">
        <f>IF(Data!K420=0,"",Data!K420)</f>
        <v/>
      </c>
      <c r="L190" s="138" t="str">
        <f>IF(Data!L420=0,"",Data!L420)</f>
        <v/>
      </c>
      <c r="M190" s="138" t="str">
        <f>IF(Data!M420=0,"",Data!M420)</f>
        <v/>
      </c>
      <c r="N190" s="138">
        <f>IF(Data!N420=0,"",Data!N420)</f>
        <v>13244935</v>
      </c>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row>
    <row r="191" spans="1:52" s="67" customFormat="1">
      <c r="A191" s="67">
        <f>IF(Data!A421=0,"",Data!A421)</f>
        <v>188</v>
      </c>
      <c r="B191" s="67" t="str">
        <f>IF(Data!B421=0,"",Data!B421)</f>
        <v>Stark Investments</v>
      </c>
      <c r="C191" s="67" t="str">
        <f>IF(Data!C421=0,"",Data!C421)</f>
        <v>St. Francis, WI</v>
      </c>
      <c r="D191" s="138">
        <f>IF(Data!D421=0,"",Data!D421)</f>
        <v>3992780</v>
      </c>
      <c r="E191" s="138">
        <f>IF(Data!E421=0,"",Data!E421)</f>
        <v>10223658</v>
      </c>
      <c r="F191" s="138" t="str">
        <f>IF(Data!F421=0,"",Data!F421)</f>
        <v/>
      </c>
      <c r="G191" s="138" t="str">
        <f>IF(Data!G421=0,"",Data!G421)</f>
        <v/>
      </c>
      <c r="H191" s="138" t="str">
        <f>IF(Data!H421=0,"",Data!H421)</f>
        <v/>
      </c>
      <c r="I191" s="138" t="str">
        <f>IF(Data!I421=0,"",Data!I421)</f>
        <v/>
      </c>
      <c r="J191" s="138">
        <f>IF(Data!J421=0,"",Data!J421)</f>
        <v>3021081</v>
      </c>
      <c r="K191" s="138" t="str">
        <f>IF(Data!K421=0,"",Data!K421)</f>
        <v/>
      </c>
      <c r="L191" s="138" t="str">
        <f>IF(Data!L421=0,"",Data!L421)</f>
        <v/>
      </c>
      <c r="M191" s="138" t="str">
        <f>IF(Data!M421=0,"",Data!M421)</f>
        <v/>
      </c>
      <c r="N191" s="138">
        <f>IF(Data!N421=0,"",Data!N421)</f>
        <v>13244739</v>
      </c>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row>
    <row r="192" spans="1:52" s="67" customFormat="1">
      <c r="A192" s="67">
        <f>IF(Data!A422=0,"",Data!A422)</f>
        <v>189</v>
      </c>
      <c r="B192" s="67" t="str">
        <f>IF(Data!B422=0,"",Data!B422)</f>
        <v>Independence Investments Llc</v>
      </c>
      <c r="C192" s="67" t="str">
        <f>IF(Data!C422=0,"",Data!C422)</f>
        <v>Boston, MA</v>
      </c>
      <c r="D192" s="138">
        <f>IF(Data!D422=0,"",Data!D422)</f>
        <v>5766886</v>
      </c>
      <c r="E192" s="138" t="str">
        <f>IF(Data!E422=0,"",Data!E422)</f>
        <v/>
      </c>
      <c r="F192" s="138">
        <f>IF(Data!F422=0,"",Data!F422)</f>
        <v>126090</v>
      </c>
      <c r="G192" s="138">
        <f>IF(Data!G422=0,"",Data!G422)</f>
        <v>17846</v>
      </c>
      <c r="H192" s="138" t="str">
        <f>IF(Data!H422=0,"",Data!H422)</f>
        <v/>
      </c>
      <c r="I192" s="138" t="str">
        <f>IF(Data!I422=0,"",Data!I422)</f>
        <v/>
      </c>
      <c r="J192" s="138" t="str">
        <f>IF(Data!J422=0,"",Data!J422)</f>
        <v/>
      </c>
      <c r="K192" s="138">
        <f>IF(Data!K422=0,"",Data!K422)</f>
        <v>13016837</v>
      </c>
      <c r="L192" s="138" t="str">
        <f>IF(Data!L422=0,"",Data!L422)</f>
        <v/>
      </c>
      <c r="M192" s="138" t="str">
        <f>IF(Data!M422=0,"",Data!M422)</f>
        <v/>
      </c>
      <c r="N192" s="138">
        <f>IF(Data!N422=0,"",Data!N422)</f>
        <v>13160773</v>
      </c>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row>
    <row r="193" spans="1:52" s="67" customFormat="1">
      <c r="A193" s="67">
        <f>IF(Data!A423=0,"",Data!A423)</f>
        <v>190</v>
      </c>
      <c r="B193" s="67" t="str">
        <f>IF(Data!B423=0,"",Data!B423)</f>
        <v>Mason Street Advisors, Llc</v>
      </c>
      <c r="C193" s="67" t="str">
        <f>IF(Data!C423=0,"",Data!C423)</f>
        <v>Milwaukee, WI</v>
      </c>
      <c r="D193" s="138">
        <f>IF(Data!D423=0,"",Data!D423)</f>
        <v>13130863</v>
      </c>
      <c r="E193" s="138" t="str">
        <f>IF(Data!E423=0,"",Data!E423)</f>
        <v/>
      </c>
      <c r="F193" s="138">
        <f>IF(Data!F423=0,"",Data!F423)</f>
        <v>1374636</v>
      </c>
      <c r="G193" s="138">
        <f>IF(Data!G423=0,"",Data!G423)</f>
        <v>9222151</v>
      </c>
      <c r="H193" s="138">
        <f>IF(Data!H423=0,"",Data!H423)</f>
        <v>39479</v>
      </c>
      <c r="I193" s="138">
        <f>IF(Data!I423=0,"",Data!I423)</f>
        <v>25701</v>
      </c>
      <c r="J193" s="138">
        <f>IF(Data!J423=0,"",Data!J423)</f>
        <v>375789</v>
      </c>
      <c r="K193" s="138" t="str">
        <f>IF(Data!K423=0,"",Data!K423)</f>
        <v/>
      </c>
      <c r="L193" s="138">
        <f>IF(Data!L423=0,"",Data!L423)</f>
        <v>1919905</v>
      </c>
      <c r="M193" s="138">
        <f>IF(Data!M423=0,"",Data!M423)</f>
        <v>56228</v>
      </c>
      <c r="N193" s="138">
        <f>IF(Data!N423=0,"",Data!N423)</f>
        <v>13013889</v>
      </c>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row>
    <row r="194" spans="1:52" s="67" customFormat="1">
      <c r="A194" s="67">
        <f>IF(Data!A424=0,"",Data!A424)</f>
        <v>191</v>
      </c>
      <c r="B194" s="67" t="str">
        <f>IF(Data!B424=0,"",Data!B424)</f>
        <v>Ubs O'connor, L.l.c.</v>
      </c>
      <c r="C194" s="67" t="str">
        <f>IF(Data!C424=0,"",Data!C424)</f>
        <v>Chicago, IL</v>
      </c>
      <c r="D194" s="138">
        <f>IF(Data!D424=0,"",Data!D424)</f>
        <v>4667077</v>
      </c>
      <c r="E194" s="138" t="str">
        <f>IF(Data!E424=0,"",Data!E424)</f>
        <v/>
      </c>
      <c r="F194" s="138">
        <f>IF(Data!F424=0,"",Data!F424)</f>
        <v>1046128</v>
      </c>
      <c r="G194" s="138" t="str">
        <f>IF(Data!G424=0,"",Data!G424)</f>
        <v/>
      </c>
      <c r="H194" s="138">
        <f>IF(Data!H424=0,"",Data!H424)</f>
        <v>2025000</v>
      </c>
      <c r="I194" s="138" t="str">
        <f>IF(Data!I424=0,"",Data!I424)</f>
        <v/>
      </c>
      <c r="J194" s="138">
        <f>IF(Data!J424=0,"",Data!J424)</f>
        <v>9025500</v>
      </c>
      <c r="K194" s="138" t="str">
        <f>IF(Data!K424=0,"",Data!K424)</f>
        <v/>
      </c>
      <c r="L194" s="138">
        <f>IF(Data!L424=0,"",Data!L424)</f>
        <v>791010</v>
      </c>
      <c r="M194" s="138" t="str">
        <f>IF(Data!M424=0,"",Data!M424)</f>
        <v/>
      </c>
      <c r="N194" s="138">
        <f>IF(Data!N424=0,"",Data!N424)</f>
        <v>12887638</v>
      </c>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row>
    <row r="195" spans="1:52" s="67" customFormat="1">
      <c r="A195" s="67">
        <f>IF(Data!A425=0,"",Data!A425)</f>
        <v>192</v>
      </c>
      <c r="B195" s="67" t="str">
        <f>IF(Data!B425=0,"",Data!B425)</f>
        <v>Asset Management Group Of Bank Of Hawaii</v>
      </c>
      <c r="C195" s="67" t="str">
        <f>IF(Data!C425=0,"",Data!C425)</f>
        <v>Honolulu, HI</v>
      </c>
      <c r="D195" s="138">
        <f>IF(Data!D425=0,"",Data!D425)</f>
        <v>2474632</v>
      </c>
      <c r="E195" s="138" t="str">
        <f>IF(Data!E425=0,"",Data!E425)</f>
        <v/>
      </c>
      <c r="F195" s="138" t="str">
        <f>IF(Data!F425=0,"",Data!F425)</f>
        <v/>
      </c>
      <c r="G195" s="138">
        <f>IF(Data!G425=0,"",Data!G425)</f>
        <v>2339014</v>
      </c>
      <c r="H195" s="138">
        <f>IF(Data!H425=0,"",Data!H425)</f>
        <v>329670</v>
      </c>
      <c r="I195" s="138">
        <f>IF(Data!I425=0,"",Data!I425)</f>
        <v>1378190</v>
      </c>
      <c r="J195" s="138" t="str">
        <f>IF(Data!J425=0,"",Data!J425)</f>
        <v/>
      </c>
      <c r="K195" s="138" t="str">
        <f>IF(Data!K425=0,"",Data!K425)</f>
        <v/>
      </c>
      <c r="L195" s="138">
        <f>IF(Data!L425=0,"",Data!L425)</f>
        <v>8161129</v>
      </c>
      <c r="M195" s="138">
        <f>IF(Data!M425=0,"",Data!M425)</f>
        <v>392562</v>
      </c>
      <c r="N195" s="138">
        <f>IF(Data!N425=0,"",Data!N425)</f>
        <v>12600565</v>
      </c>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row>
    <row r="196" spans="1:52" s="67" customFormat="1">
      <c r="A196" s="67">
        <f>IF(Data!A426=0,"",Data!A426)</f>
        <v>193</v>
      </c>
      <c r="B196" s="67" t="str">
        <f>IF(Data!B426=0,"",Data!B426)</f>
        <v>Rbc Capital Partners</v>
      </c>
      <c r="C196" s="67" t="str">
        <f>IF(Data!C426=0,"",Data!C426)</f>
        <v>Toronto</v>
      </c>
      <c r="D196" s="138">
        <f>IF(Data!D426=0,"",Data!D426)</f>
        <v>25676695</v>
      </c>
      <c r="E196" s="138">
        <f>IF(Data!E426=0,"",Data!E426)</f>
        <v>318952</v>
      </c>
      <c r="F196" s="138">
        <f>IF(Data!F426=0,"",Data!F426)</f>
        <v>36017</v>
      </c>
      <c r="G196" s="138">
        <f>IF(Data!G426=0,"",Data!G426)</f>
        <v>1096606</v>
      </c>
      <c r="H196" s="138">
        <f>IF(Data!H426=0,"",Data!H426)</f>
        <v>16</v>
      </c>
      <c r="I196" s="138">
        <f>IF(Data!I426=0,"",Data!I426)</f>
        <v>571142</v>
      </c>
      <c r="J196" s="138" t="str">
        <f>IF(Data!J426=0,"",Data!J426)</f>
        <v/>
      </c>
      <c r="K196" s="138">
        <f>IF(Data!K426=0,"",Data!K426)</f>
        <v>10341</v>
      </c>
      <c r="L196" s="138">
        <f>IF(Data!L426=0,"",Data!L426)</f>
        <v>10370762</v>
      </c>
      <c r="M196" s="138" t="str">
        <f>IF(Data!M426=0,"",Data!M426)</f>
        <v/>
      </c>
      <c r="N196" s="138">
        <f>IF(Data!N426=0,"",Data!N426)</f>
        <v>12403836</v>
      </c>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row>
    <row r="197" spans="1:52" s="67" customFormat="1">
      <c r="A197" s="67">
        <f>IF(Data!A427=0,"",Data!A427)</f>
        <v>194</v>
      </c>
      <c r="B197" s="67" t="str">
        <f>IF(Data!B427=0,"",Data!B427)</f>
        <v>Gamco Investors, Inc.</v>
      </c>
      <c r="C197" s="67" t="str">
        <f>IF(Data!C427=0,"",Data!C427)</f>
        <v>Rye, NY</v>
      </c>
      <c r="D197" s="138">
        <f>IF(Data!D427=0,"",Data!D427)</f>
        <v>22567043</v>
      </c>
      <c r="E197" s="138" t="str">
        <f>IF(Data!E427=0,"",Data!E427)</f>
        <v/>
      </c>
      <c r="F197" s="138" t="str">
        <f>IF(Data!F427=0,"",Data!F427)</f>
        <v/>
      </c>
      <c r="G197" s="138" t="str">
        <f>IF(Data!G427=0,"",Data!G427)</f>
        <v/>
      </c>
      <c r="H197" s="138" t="str">
        <f>IF(Data!H427=0,"",Data!H427)</f>
        <v/>
      </c>
      <c r="I197" s="138" t="str">
        <f>IF(Data!I427=0,"",Data!I427)</f>
        <v/>
      </c>
      <c r="J197" s="138" t="str">
        <f>IF(Data!J427=0,"",Data!J427)</f>
        <v/>
      </c>
      <c r="K197" s="138">
        <f>IF(Data!K427=0,"",Data!K427)</f>
        <v>3453894</v>
      </c>
      <c r="L197" s="138" t="str">
        <f>IF(Data!L427=0,"",Data!L427)</f>
        <v/>
      </c>
      <c r="M197" s="138">
        <f>IF(Data!M427=0,"",Data!M427)</f>
        <v>8938432</v>
      </c>
      <c r="N197" s="138">
        <f>IF(Data!N427=0,"",Data!N427)</f>
        <v>12392326</v>
      </c>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row>
    <row r="198" spans="1:52" s="67" customFormat="1">
      <c r="A198" s="67">
        <f>IF(Data!A428=0,"",Data!A428)</f>
        <v>195</v>
      </c>
      <c r="B198" s="67" t="str">
        <f>IF(Data!B428=0,"",Data!B428)</f>
        <v>Walleye Trading, Llc</v>
      </c>
      <c r="C198" s="67" t="str">
        <f>IF(Data!C428=0,"",Data!C428)</f>
        <v>Wayzata, MN</v>
      </c>
      <c r="D198" s="138">
        <f>IF(Data!D428=0,"",Data!D428)</f>
        <v>488513</v>
      </c>
      <c r="E198" s="138" t="str">
        <f>IF(Data!E428=0,"",Data!E428)</f>
        <v/>
      </c>
      <c r="F198" s="138">
        <f>IF(Data!F428=0,"",Data!F428)</f>
        <v>1946335</v>
      </c>
      <c r="G198" s="138">
        <f>IF(Data!G428=0,"",Data!G428)</f>
        <v>3736085</v>
      </c>
      <c r="H198" s="138" t="str">
        <f>IF(Data!H428=0,"",Data!H428)</f>
        <v/>
      </c>
      <c r="I198" s="138" t="str">
        <f>IF(Data!I428=0,"",Data!I428)</f>
        <v/>
      </c>
      <c r="J198" s="138" t="str">
        <f>IF(Data!J428=0,"",Data!J428)</f>
        <v/>
      </c>
      <c r="K198" s="138">
        <f>IF(Data!K428=0,"",Data!K428)</f>
        <v>6649263</v>
      </c>
      <c r="L198" s="138">
        <f>IF(Data!L428=0,"",Data!L428)</f>
        <v>19388</v>
      </c>
      <c r="M198" s="138" t="str">
        <f>IF(Data!M428=0,"",Data!M428)</f>
        <v/>
      </c>
      <c r="N198" s="138">
        <f>IF(Data!N428=0,"",Data!N428)</f>
        <v>12351071</v>
      </c>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row>
    <row r="199" spans="1:52" s="67" customFormat="1">
      <c r="A199" s="67">
        <f>IF(Data!A429=0,"",Data!A429)</f>
        <v>196</v>
      </c>
      <c r="B199" s="67" t="str">
        <f>IF(Data!B429=0,"",Data!B429)</f>
        <v>Mellon Capital Management Corporation</v>
      </c>
      <c r="C199" s="67" t="str">
        <f>IF(Data!C429=0,"",Data!C429)</f>
        <v>San Francisco, CA</v>
      </c>
      <c r="D199" s="138">
        <f>IF(Data!D429=0,"",Data!D429)</f>
        <v>8429726</v>
      </c>
      <c r="E199" s="138">
        <f>IF(Data!E429=0,"",Data!E429)</f>
        <v>16056</v>
      </c>
      <c r="F199" s="138">
        <f>IF(Data!F429=0,"",Data!F429)</f>
        <v>31609</v>
      </c>
      <c r="G199" s="138">
        <f>IF(Data!G429=0,"",Data!G429)</f>
        <v>1181222</v>
      </c>
      <c r="H199" s="138">
        <f>IF(Data!H429=0,"",Data!H429)</f>
        <v>17010</v>
      </c>
      <c r="I199" s="138">
        <f>IF(Data!I429=0,"",Data!I429)</f>
        <v>13979</v>
      </c>
      <c r="J199" s="138">
        <f>IF(Data!J429=0,"",Data!J429)</f>
        <v>13128</v>
      </c>
      <c r="K199" s="138" t="str">
        <f>IF(Data!K429=0,"",Data!K429)</f>
        <v/>
      </c>
      <c r="L199" s="138">
        <f>IF(Data!L429=0,"",Data!L429)</f>
        <v>6324203</v>
      </c>
      <c r="M199" s="138">
        <f>IF(Data!M429=0,"",Data!M429)</f>
        <v>4715928</v>
      </c>
      <c r="N199" s="138">
        <f>IF(Data!N429=0,"",Data!N429)</f>
        <v>12313135</v>
      </c>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row>
    <row r="200" spans="1:52" s="67" customFormat="1">
      <c r="A200" s="67">
        <f>IF(Data!A430=0,"",Data!A430)</f>
        <v>197</v>
      </c>
      <c r="B200" s="67" t="str">
        <f>IF(Data!B430=0,"",Data!B430)</f>
        <v>Two Sigma Investments, Llc</v>
      </c>
      <c r="C200" s="67" t="str">
        <f>IF(Data!C430=0,"",Data!C430)</f>
        <v>New York, NY</v>
      </c>
      <c r="D200" s="138">
        <f>IF(Data!D430=0,"",Data!D430)</f>
        <v>4627407</v>
      </c>
      <c r="E200" s="138">
        <f>IF(Data!E430=0,"",Data!E430)</f>
        <v>501750</v>
      </c>
      <c r="F200" s="138" t="str">
        <f>IF(Data!F430=0,"",Data!F430)</f>
        <v/>
      </c>
      <c r="G200" s="138" t="str">
        <f>IF(Data!G430=0,"",Data!G430)</f>
        <v/>
      </c>
      <c r="H200" s="138">
        <f>IF(Data!H430=0,"",Data!H430)</f>
        <v>745200</v>
      </c>
      <c r="I200" s="138">
        <f>IF(Data!I430=0,"",Data!I430)</f>
        <v>5246119</v>
      </c>
      <c r="J200" s="138">
        <f>IF(Data!J430=0,"",Data!J430)</f>
        <v>1358748</v>
      </c>
      <c r="K200" s="138" t="str">
        <f>IF(Data!K430=0,"",Data!K430)</f>
        <v/>
      </c>
      <c r="L200" s="138">
        <f>IF(Data!L430=0,"",Data!L430)</f>
        <v>1287330</v>
      </c>
      <c r="M200" s="138">
        <f>IF(Data!M430=0,"",Data!M430)</f>
        <v>3054375</v>
      </c>
      <c r="N200" s="138">
        <f>IF(Data!N430=0,"",Data!N430)</f>
        <v>12193522</v>
      </c>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row>
    <row r="201" spans="1:52" s="67" customFormat="1">
      <c r="A201" s="67">
        <f>IF(Data!A431=0,"",Data!A431)</f>
        <v>198</v>
      </c>
      <c r="B201" s="67" t="str">
        <f>IF(Data!B431=0,"",Data!B431)</f>
        <v>First Fiduciary Investment Counsel, Inc.</v>
      </c>
      <c r="C201" s="67" t="str">
        <f>IF(Data!C431=0,"",Data!C431)</f>
        <v>Cleveland, OH</v>
      </c>
      <c r="D201" s="138">
        <f>IF(Data!D431=0,"",Data!D431)</f>
        <v>228913</v>
      </c>
      <c r="E201" s="138" t="str">
        <f>IF(Data!E431=0,"",Data!E431)</f>
        <v/>
      </c>
      <c r="F201" s="138" t="str">
        <f>IF(Data!F431=0,"",Data!F431)</f>
        <v/>
      </c>
      <c r="G201" s="138" t="str">
        <f>IF(Data!G431=0,"",Data!G431)</f>
        <v/>
      </c>
      <c r="H201" s="138" t="str">
        <f>IF(Data!H431=0,"",Data!H431)</f>
        <v/>
      </c>
      <c r="I201" s="138" t="str">
        <f>IF(Data!I431=0,"",Data!I431)</f>
        <v/>
      </c>
      <c r="J201" s="138" t="str">
        <f>IF(Data!J431=0,"",Data!J431)</f>
        <v/>
      </c>
      <c r="K201" s="138" t="str">
        <f>IF(Data!K431=0,"",Data!K431)</f>
        <v/>
      </c>
      <c r="L201" s="138">
        <f>IF(Data!L431=0,"",Data!L431)</f>
        <v>12173256</v>
      </c>
      <c r="M201" s="138" t="str">
        <f>IF(Data!M431=0,"",Data!M431)</f>
        <v/>
      </c>
      <c r="N201" s="138">
        <f>IF(Data!N431=0,"",Data!N431)</f>
        <v>12173256</v>
      </c>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row>
    <row r="202" spans="1:52" s="67" customFormat="1">
      <c r="A202" s="67">
        <f>IF(Data!A432=0,"",Data!A432)</f>
        <v>199</v>
      </c>
      <c r="B202" s="67" t="str">
        <f>IF(Data!B432=0,"",Data!B432)</f>
        <v>David M. Knott Partnership</v>
      </c>
      <c r="C202" s="67" t="str">
        <f>IF(Data!C432=0,"",Data!C432)</f>
        <v>Syosset, NY</v>
      </c>
      <c r="D202" s="138">
        <f>IF(Data!D432=0,"",Data!D432)</f>
        <v>2453415</v>
      </c>
      <c r="E202" s="138" t="str">
        <f>IF(Data!E432=0,"",Data!E432)</f>
        <v/>
      </c>
      <c r="F202" s="138" t="str">
        <f>IF(Data!F432=0,"",Data!F432)</f>
        <v/>
      </c>
      <c r="G202" s="138">
        <f>IF(Data!G432=0,"",Data!G432)</f>
        <v>12140000</v>
      </c>
      <c r="H202" s="138" t="str">
        <f>IF(Data!H432=0,"",Data!H432)</f>
        <v/>
      </c>
      <c r="I202" s="138" t="str">
        <f>IF(Data!I432=0,"",Data!I432)</f>
        <v/>
      </c>
      <c r="J202" s="138" t="str">
        <f>IF(Data!J432=0,"",Data!J432)</f>
        <v/>
      </c>
      <c r="K202" s="138" t="str">
        <f>IF(Data!K432=0,"",Data!K432)</f>
        <v/>
      </c>
      <c r="L202" s="138" t="str">
        <f>IF(Data!L432=0,"",Data!L432)</f>
        <v/>
      </c>
      <c r="M202" s="138" t="str">
        <f>IF(Data!M432=0,"",Data!M432)</f>
        <v/>
      </c>
      <c r="N202" s="138">
        <f>IF(Data!N432=0,"",Data!N432)</f>
        <v>12140000</v>
      </c>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row>
    <row r="203" spans="1:52" s="67" customFormat="1">
      <c r="A203" s="67">
        <f>IF(Data!A433=0,"",Data!A433)</f>
        <v>200</v>
      </c>
      <c r="B203" s="67" t="str">
        <f>IF(Data!B433=0,"",Data!B433)</f>
        <v>Asb Capital Management Llc</v>
      </c>
      <c r="C203" s="67" t="str">
        <f>IF(Data!C433=0,"",Data!C433)</f>
        <v>Bethesda, MD</v>
      </c>
      <c r="D203" s="138">
        <f>IF(Data!D433=0,"",Data!D433)</f>
        <v>12115009</v>
      </c>
      <c r="E203" s="138" t="str">
        <f>IF(Data!E433=0,"",Data!E433)</f>
        <v/>
      </c>
      <c r="F203" s="138" t="str">
        <f>IF(Data!F433=0,"",Data!F433)</f>
        <v/>
      </c>
      <c r="G203" s="138" t="str">
        <f>IF(Data!G433=0,"",Data!G433)</f>
        <v/>
      </c>
      <c r="H203" s="138" t="str">
        <f>IF(Data!H433=0,"",Data!H433)</f>
        <v/>
      </c>
      <c r="I203" s="138" t="str">
        <f>IF(Data!I433=0,"",Data!I433)</f>
        <v/>
      </c>
      <c r="J203" s="138" t="str">
        <f>IF(Data!J433=0,"",Data!J433)</f>
        <v/>
      </c>
      <c r="K203" s="138" t="str">
        <f>IF(Data!K433=0,"",Data!K433)</f>
        <v/>
      </c>
      <c r="L203" s="138">
        <f>IF(Data!L433=0,"",Data!L433)</f>
        <v>12092527</v>
      </c>
      <c r="M203" s="138" t="str">
        <f>IF(Data!M433=0,"",Data!M433)</f>
        <v/>
      </c>
      <c r="N203" s="138">
        <f>IF(Data!N433=0,"",Data!N433)</f>
        <v>12092527</v>
      </c>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row>
    <row r="204" spans="1:52" s="67" customFormat="1">
      <c r="A204" s="67">
        <f>IF(Data!A434=0,"",Data!A434)</f>
        <v>201</v>
      </c>
      <c r="B204" s="67" t="str">
        <f>IF(Data!B434=0,"",Data!B434)</f>
        <v>Umb Investment Advisors</v>
      </c>
      <c r="C204" s="67" t="str">
        <f>IF(Data!C434=0,"",Data!C434)</f>
        <v>Kansas City, MO</v>
      </c>
      <c r="D204" s="138">
        <f>IF(Data!D434=0,"",Data!D434)</f>
        <v>2397469</v>
      </c>
      <c r="E204" s="138" t="str">
        <f>IF(Data!E434=0,"",Data!E434)</f>
        <v/>
      </c>
      <c r="F204" s="138" t="str">
        <f>IF(Data!F434=0,"",Data!F434)</f>
        <v/>
      </c>
      <c r="G204" s="138" t="str">
        <f>IF(Data!G434=0,"",Data!G434)</f>
        <v/>
      </c>
      <c r="H204" s="138" t="str">
        <f>IF(Data!H434=0,"",Data!H434)</f>
        <v/>
      </c>
      <c r="I204" s="138" t="str">
        <f>IF(Data!I434=0,"",Data!I434)</f>
        <v/>
      </c>
      <c r="J204" s="138" t="str">
        <f>IF(Data!J434=0,"",Data!J434)</f>
        <v/>
      </c>
      <c r="K204" s="138" t="str">
        <f>IF(Data!K434=0,"",Data!K434)</f>
        <v/>
      </c>
      <c r="L204" s="138">
        <f>IF(Data!L434=0,"",Data!L434)</f>
        <v>11967671</v>
      </c>
      <c r="M204" s="138" t="str">
        <f>IF(Data!M434=0,"",Data!M434)</f>
        <v/>
      </c>
      <c r="N204" s="138">
        <f>IF(Data!N434=0,"",Data!N434)</f>
        <v>11967671</v>
      </c>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row>
    <row r="205" spans="1:52" s="67" customFormat="1">
      <c r="A205" s="67">
        <f>IF(Data!A435=0,"",Data!A435)</f>
        <v>202</v>
      </c>
      <c r="B205" s="67" t="str">
        <f>IF(Data!B435=0,"",Data!B435)</f>
        <v>Metropolitan Life Insurance Co. (us)</v>
      </c>
      <c r="C205" s="67" t="str">
        <f>IF(Data!C435=0,"",Data!C435)</f>
        <v>Morristown, NJ</v>
      </c>
      <c r="D205" s="138">
        <f>IF(Data!D435=0,"",Data!D435)</f>
        <v>12310562</v>
      </c>
      <c r="E205" s="138">
        <f>IF(Data!E435=0,"",Data!E435)</f>
        <v>480436</v>
      </c>
      <c r="F205" s="138" t="str">
        <f>IF(Data!F435=0,"",Data!F435)</f>
        <v/>
      </c>
      <c r="G205" s="138">
        <f>IF(Data!G435=0,"",Data!G435)</f>
        <v>1279556</v>
      </c>
      <c r="H205" s="138">
        <f>IF(Data!H435=0,"",Data!H435)</f>
        <v>827091</v>
      </c>
      <c r="I205" s="138">
        <f>IF(Data!I435=0,"",Data!I435)</f>
        <v>343404</v>
      </c>
      <c r="J205" s="138">
        <f>IF(Data!J435=0,"",Data!J435)</f>
        <v>1332377</v>
      </c>
      <c r="K205" s="138">
        <f>IF(Data!K435=0,"",Data!K435)</f>
        <v>707324</v>
      </c>
      <c r="L205" s="138">
        <f>IF(Data!L435=0,"",Data!L435)</f>
        <v>5801981</v>
      </c>
      <c r="M205" s="138">
        <f>IF(Data!M435=0,"",Data!M435)</f>
        <v>1155341</v>
      </c>
      <c r="N205" s="138">
        <f>IF(Data!N435=0,"",Data!N435)</f>
        <v>11927510</v>
      </c>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row>
    <row r="206" spans="1:52" s="67" customFormat="1">
      <c r="A206" s="67">
        <f>IF(Data!A436=0,"",Data!A436)</f>
        <v>203</v>
      </c>
      <c r="B206" s="67" t="str">
        <f>IF(Data!B436=0,"",Data!B436)</f>
        <v>Dreman Value Management, L.l.c.</v>
      </c>
      <c r="C206" s="67" t="str">
        <f>IF(Data!C436=0,"",Data!C436)</f>
        <v>Jersey City, NJ</v>
      </c>
      <c r="D206" s="138">
        <f>IF(Data!D436=0,"",Data!D436)</f>
        <v>15161569</v>
      </c>
      <c r="E206" s="138" t="str">
        <f>IF(Data!E436=0,"",Data!E436)</f>
        <v/>
      </c>
      <c r="F206" s="138" t="str">
        <f>IF(Data!F436=0,"",Data!F436)</f>
        <v/>
      </c>
      <c r="G206" s="138" t="str">
        <f>IF(Data!G436=0,"",Data!G436)</f>
        <v/>
      </c>
      <c r="H206" s="138" t="str">
        <f>IF(Data!H436=0,"",Data!H436)</f>
        <v/>
      </c>
      <c r="I206" s="138" t="str">
        <f>IF(Data!I436=0,"",Data!I436)</f>
        <v/>
      </c>
      <c r="J206" s="138" t="str">
        <f>IF(Data!J436=0,"",Data!J436)</f>
        <v/>
      </c>
      <c r="K206" s="138" t="str">
        <f>IF(Data!K436=0,"",Data!K436)</f>
        <v/>
      </c>
      <c r="L206" s="138">
        <f>IF(Data!L436=0,"",Data!L436)</f>
        <v>1086476</v>
      </c>
      <c r="M206" s="138">
        <f>IF(Data!M436=0,"",Data!M436)</f>
        <v>10775835</v>
      </c>
      <c r="N206" s="138">
        <f>IF(Data!N436=0,"",Data!N436)</f>
        <v>11862311</v>
      </c>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row>
    <row r="207" spans="1:52" s="67" customFormat="1">
      <c r="A207" s="67">
        <f>IF(Data!A437=0,"",Data!A437)</f>
        <v>204</v>
      </c>
      <c r="B207" s="67" t="str">
        <f>IF(Data!B437=0,"",Data!B437)</f>
        <v>REGIONS FINANCIAL CORP</v>
      </c>
      <c r="C207" s="67" t="str">
        <f>IF(Data!C437=0,"",Data!C437)</f>
        <v>BIRMINGHAM, AL</v>
      </c>
      <c r="D207" s="138" t="str">
        <f>IF(Data!D437=0,"",Data!D437)</f>
        <v/>
      </c>
      <c r="E207" s="138" t="str">
        <f>IF(Data!E437=0,"",Data!E437)</f>
        <v/>
      </c>
      <c r="F207" s="138" t="str">
        <f>IF(Data!F437=0,"",Data!F437)</f>
        <v/>
      </c>
      <c r="G207" s="138">
        <f>IF(Data!G437=0,"",Data!G437)</f>
        <v>10805</v>
      </c>
      <c r="H207" s="138" t="str">
        <f>IF(Data!H437=0,"",Data!H437)</f>
        <v/>
      </c>
      <c r="I207" s="138" t="str">
        <f>IF(Data!I437=0,"",Data!I437)</f>
        <v/>
      </c>
      <c r="J207" s="138" t="str">
        <f>IF(Data!J437=0,"",Data!J437)</f>
        <v/>
      </c>
      <c r="K207" s="138" t="str">
        <f>IF(Data!K437=0,"",Data!K437)</f>
        <v/>
      </c>
      <c r="L207" s="138" t="str">
        <f>IF(Data!L437=0,"",Data!L437)</f>
        <v/>
      </c>
      <c r="M207" s="138">
        <f>IF(Data!M437=0,"",Data!M437)</f>
        <v>312768</v>
      </c>
      <c r="N207" s="138">
        <f>IF(Data!N437=0,"",Data!N437)</f>
        <v>11776678</v>
      </c>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row>
    <row r="208" spans="1:52" s="67" customFormat="1">
      <c r="A208" s="67">
        <f>IF(Data!A438=0,"",Data!A438)</f>
        <v>205</v>
      </c>
      <c r="B208" s="67" t="str">
        <f>IF(Data!B438=0,"",Data!B438)</f>
        <v>Icon Advisers, Inc.</v>
      </c>
      <c r="C208" s="67" t="str">
        <f>IF(Data!C438=0,"",Data!C438)</f>
        <v>Greenwood Village, C</v>
      </c>
      <c r="D208" s="138">
        <f>IF(Data!D438=0,"",Data!D438)</f>
        <v>2723161</v>
      </c>
      <c r="E208" s="138" t="str">
        <f>IF(Data!E438=0,"",Data!E438)</f>
        <v/>
      </c>
      <c r="F208" s="138" t="str">
        <f>IF(Data!F438=0,"",Data!F438)</f>
        <v/>
      </c>
      <c r="G208" s="138" t="str">
        <f>IF(Data!G438=0,"",Data!G438)</f>
        <v/>
      </c>
      <c r="H208" s="138">
        <f>IF(Data!H438=0,"",Data!H438)</f>
        <v>1121850</v>
      </c>
      <c r="I208" s="138" t="str">
        <f>IF(Data!I438=0,"",Data!I438)</f>
        <v/>
      </c>
      <c r="J208" s="138" t="str">
        <f>IF(Data!J438=0,"",Data!J438)</f>
        <v/>
      </c>
      <c r="K208" s="138" t="str">
        <f>IF(Data!K438=0,"",Data!K438)</f>
        <v/>
      </c>
      <c r="L208" s="138">
        <f>IF(Data!L438=0,"",Data!L438)</f>
        <v>10646452</v>
      </c>
      <c r="M208" s="138" t="str">
        <f>IF(Data!M438=0,"",Data!M438)</f>
        <v/>
      </c>
      <c r="N208" s="138">
        <f>IF(Data!N438=0,"",Data!N438)</f>
        <v>11768302</v>
      </c>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row>
    <row r="209" spans="1:52" s="67" customFormat="1">
      <c r="A209" s="67">
        <f>IF(Data!A439=0,"",Data!A439)</f>
        <v>206</v>
      </c>
      <c r="B209" s="67" t="str">
        <f>IF(Data!B439=0,"",Data!B439)</f>
        <v>Washington Capital Management, Inc.</v>
      </c>
      <c r="C209" s="67" t="str">
        <f>IF(Data!C439=0,"",Data!C439)</f>
        <v>Seattle, WA</v>
      </c>
      <c r="D209" s="138">
        <f>IF(Data!D439=0,"",Data!D439)</f>
        <v>971669</v>
      </c>
      <c r="E209" s="138" t="str">
        <f>IF(Data!E439=0,"",Data!E439)</f>
        <v/>
      </c>
      <c r="F209" s="138" t="str">
        <f>IF(Data!F439=0,"",Data!F439)</f>
        <v/>
      </c>
      <c r="G209" s="138" t="str">
        <f>IF(Data!G439=0,"",Data!G439)</f>
        <v/>
      </c>
      <c r="H209" s="138" t="str">
        <f>IF(Data!H439=0,"",Data!H439)</f>
        <v/>
      </c>
      <c r="I209" s="138" t="str">
        <f>IF(Data!I439=0,"",Data!I439)</f>
        <v/>
      </c>
      <c r="J209" s="138" t="str">
        <f>IF(Data!J439=0,"",Data!J439)</f>
        <v/>
      </c>
      <c r="K209" s="138" t="str">
        <f>IF(Data!K439=0,"",Data!K439)</f>
        <v/>
      </c>
      <c r="L209" s="138" t="str">
        <f>IF(Data!L439=0,"",Data!L439)</f>
        <v/>
      </c>
      <c r="M209" s="138">
        <f>IF(Data!M439=0,"",Data!M439)</f>
        <v>11651260</v>
      </c>
      <c r="N209" s="138">
        <f>IF(Data!N439=0,"",Data!N439)</f>
        <v>11651260</v>
      </c>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row>
    <row r="210" spans="1:52" s="67" customFormat="1">
      <c r="A210" s="67">
        <f>IF(Data!A440=0,"",Data!A440)</f>
        <v>207</v>
      </c>
      <c r="B210" s="67" t="str">
        <f>IF(Data!B440=0,"",Data!B440)</f>
        <v>Bogle Investment Management, L.p.</v>
      </c>
      <c r="C210" s="67" t="str">
        <f>IF(Data!C440=0,"",Data!C440)</f>
        <v>Newton, MA</v>
      </c>
      <c r="D210" s="138">
        <f>IF(Data!D440=0,"",Data!D440)</f>
        <v>1501152</v>
      </c>
      <c r="E210" s="138" t="str">
        <f>IF(Data!E440=0,"",Data!E440)</f>
        <v/>
      </c>
      <c r="F210" s="138" t="str">
        <f>IF(Data!F440=0,"",Data!F440)</f>
        <v/>
      </c>
      <c r="G210" s="138" t="str">
        <f>IF(Data!G440=0,"",Data!G440)</f>
        <v/>
      </c>
      <c r="H210" s="138" t="str">
        <f>IF(Data!H440=0,"",Data!H440)</f>
        <v/>
      </c>
      <c r="I210" s="138">
        <f>IF(Data!I440=0,"",Data!I440)</f>
        <v>1607585</v>
      </c>
      <c r="J210" s="138" t="str">
        <f>IF(Data!J440=0,"",Data!J440)</f>
        <v/>
      </c>
      <c r="K210" s="138" t="str">
        <f>IF(Data!K440=0,"",Data!K440)</f>
        <v/>
      </c>
      <c r="L210" s="138" t="str">
        <f>IF(Data!L440=0,"",Data!L440)</f>
        <v/>
      </c>
      <c r="M210" s="138">
        <f>IF(Data!M440=0,"",Data!M440)</f>
        <v>9953190</v>
      </c>
      <c r="N210" s="138">
        <f>IF(Data!N440=0,"",Data!N440)</f>
        <v>11560775</v>
      </c>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row>
    <row r="211" spans="1:52" s="67" customFormat="1">
      <c r="A211" s="67">
        <f>IF(Data!A441=0,"",Data!A441)</f>
        <v>208</v>
      </c>
      <c r="B211" s="67" t="str">
        <f>IF(Data!B441=0,"",Data!B441)</f>
        <v>World Asset Management, Inc.</v>
      </c>
      <c r="C211" s="67" t="str">
        <f>IF(Data!C441=0,"",Data!C441)</f>
        <v>Birmingham, MI</v>
      </c>
      <c r="D211" s="138">
        <f>IF(Data!D441=0,"",Data!D441)</f>
        <v>12398386</v>
      </c>
      <c r="E211" s="138" t="str">
        <f>IF(Data!E441=0,"",Data!E441)</f>
        <v/>
      </c>
      <c r="F211" s="138">
        <f>IF(Data!F441=0,"",Data!F441)</f>
        <v>389380</v>
      </c>
      <c r="G211" s="138">
        <f>IF(Data!G441=0,"",Data!G441)</f>
        <v>1840910</v>
      </c>
      <c r="H211" s="138">
        <f>IF(Data!H441=0,"",Data!H441)</f>
        <v>1221269</v>
      </c>
      <c r="I211" s="138">
        <f>IF(Data!I441=0,"",Data!I441)</f>
        <v>737213</v>
      </c>
      <c r="J211" s="138">
        <f>IF(Data!J441=0,"",Data!J441)</f>
        <v>736678</v>
      </c>
      <c r="K211" s="138">
        <f>IF(Data!K441=0,"",Data!K441)</f>
        <v>228088</v>
      </c>
      <c r="L211" s="138">
        <f>IF(Data!L441=0,"",Data!L441)</f>
        <v>4509377</v>
      </c>
      <c r="M211" s="138">
        <f>IF(Data!M441=0,"",Data!M441)</f>
        <v>1646376</v>
      </c>
      <c r="N211" s="138">
        <f>IF(Data!N441=0,"",Data!N441)</f>
        <v>11309291</v>
      </c>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row>
    <row r="212" spans="1:52" s="67" customFormat="1">
      <c r="A212" s="67">
        <f>IF(Data!A442=0,"",Data!A442)</f>
        <v>209</v>
      </c>
      <c r="B212" s="67" t="str">
        <f>IF(Data!B442=0,"",Data!B442)</f>
        <v>Aig Investments</v>
      </c>
      <c r="C212" s="67" t="str">
        <f>IF(Data!C442=0,"",Data!C442)</f>
        <v>New York, NY</v>
      </c>
      <c r="D212" s="138">
        <f>IF(Data!D442=0,"",Data!D442)</f>
        <v>18463004</v>
      </c>
      <c r="E212" s="138">
        <f>IF(Data!E442=0,"",Data!E442)</f>
        <v>476703</v>
      </c>
      <c r="F212" s="138">
        <f>IF(Data!F442=0,"",Data!F442)</f>
        <v>10864</v>
      </c>
      <c r="G212" s="138">
        <f>IF(Data!G442=0,"",Data!G442)</f>
        <v>2010748</v>
      </c>
      <c r="H212" s="138">
        <f>IF(Data!H442=0,"",Data!H442)</f>
        <v>867737</v>
      </c>
      <c r="I212" s="138">
        <f>IF(Data!I442=0,"",Data!I442)</f>
        <v>350234</v>
      </c>
      <c r="J212" s="138">
        <f>IF(Data!J442=0,"",Data!J442)</f>
        <v>2561043</v>
      </c>
      <c r="K212" s="138">
        <f>IF(Data!K442=0,"",Data!K442)</f>
        <v>753549</v>
      </c>
      <c r="L212" s="138">
        <f>IF(Data!L442=0,"",Data!L442)</f>
        <v>3096494</v>
      </c>
      <c r="M212" s="138">
        <f>IF(Data!M442=0,"",Data!M442)</f>
        <v>1165034</v>
      </c>
      <c r="N212" s="138">
        <f>IF(Data!N442=0,"",Data!N442)</f>
        <v>11292406</v>
      </c>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row>
    <row r="213" spans="1:52" s="67" customFormat="1">
      <c r="A213" s="67">
        <f>IF(Data!A443=0,"",Data!A443)</f>
        <v>210</v>
      </c>
      <c r="B213" s="67" t="str">
        <f>IF(Data!B443=0,"",Data!B443)</f>
        <v>Hartford Investment Management Company</v>
      </c>
      <c r="C213" s="67" t="str">
        <f>IF(Data!C443=0,"",Data!C443)</f>
        <v>Hartford, CT</v>
      </c>
      <c r="D213" s="138">
        <f>IF(Data!D443=0,"",Data!D443)</f>
        <v>6649830</v>
      </c>
      <c r="E213" s="138" t="str">
        <f>IF(Data!E443=0,"",Data!E443)</f>
        <v/>
      </c>
      <c r="F213" s="138">
        <f>IF(Data!F443=0,"",Data!F443)</f>
        <v>79083</v>
      </c>
      <c r="G213" s="138">
        <f>IF(Data!G443=0,"",Data!G443)</f>
        <v>7427373</v>
      </c>
      <c r="H213" s="138">
        <f>IF(Data!H443=0,"",Data!H443)</f>
        <v>224087</v>
      </c>
      <c r="I213" s="138">
        <f>IF(Data!I443=0,"",Data!I443)</f>
        <v>144064</v>
      </c>
      <c r="J213" s="138">
        <f>IF(Data!J443=0,"",Data!J443)</f>
        <v>134234</v>
      </c>
      <c r="K213" s="138" t="str">
        <f>IF(Data!K443=0,"",Data!K443)</f>
        <v/>
      </c>
      <c r="L213" s="138">
        <f>IF(Data!L443=0,"",Data!L443)</f>
        <v>2881138</v>
      </c>
      <c r="M213" s="138">
        <f>IF(Data!M443=0,"",Data!M443)</f>
        <v>302750</v>
      </c>
      <c r="N213" s="138">
        <f>IF(Data!N443=0,"",Data!N443)</f>
        <v>11192729</v>
      </c>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row>
    <row r="214" spans="1:52" s="67" customFormat="1">
      <c r="A214" s="67">
        <f>IF(Data!A444=0,"",Data!A444)</f>
        <v>211</v>
      </c>
      <c r="B214" s="67" t="str">
        <f>IF(Data!B444=0,"",Data!B444)</f>
        <v>Calyon</v>
      </c>
      <c r="C214" s="67" t="str">
        <f>IF(Data!C444=0,"",Data!C444)</f>
        <v>Paris</v>
      </c>
      <c r="D214" s="138">
        <f>IF(Data!D444=0,"",Data!D444)</f>
        <v>14869402</v>
      </c>
      <c r="E214" s="138" t="str">
        <f>IF(Data!E444=0,"",Data!E444)</f>
        <v/>
      </c>
      <c r="F214" s="138">
        <f>IF(Data!F444=0,"",Data!F444)</f>
        <v>117993</v>
      </c>
      <c r="G214" s="138" t="str">
        <f>IF(Data!G444=0,"",Data!G444)</f>
        <v/>
      </c>
      <c r="H214" s="138" t="str">
        <f>IF(Data!H444=0,"",Data!H444)</f>
        <v/>
      </c>
      <c r="I214" s="138" t="str">
        <f>IF(Data!I444=0,"",Data!I444)</f>
        <v/>
      </c>
      <c r="J214" s="138" t="str">
        <f>IF(Data!J444=0,"",Data!J444)</f>
        <v/>
      </c>
      <c r="K214" s="138">
        <f>IF(Data!K444=0,"",Data!K444)</f>
        <v>189585</v>
      </c>
      <c r="L214" s="138">
        <f>IF(Data!L444=0,"",Data!L444)</f>
        <v>10812719</v>
      </c>
      <c r="M214" s="138" t="str">
        <f>IF(Data!M444=0,"",Data!M444)</f>
        <v/>
      </c>
      <c r="N214" s="138">
        <f>IF(Data!N444=0,"",Data!N444)</f>
        <v>11120297</v>
      </c>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row>
    <row r="215" spans="1:52" s="67" customFormat="1">
      <c r="A215" s="67">
        <f>IF(Data!A445=0,"",Data!A445)</f>
        <v>212</v>
      </c>
      <c r="B215" s="67" t="str">
        <f>IF(Data!B445=0,"",Data!B445)</f>
        <v>Wachovia Securities, Llc</v>
      </c>
      <c r="C215" s="67" t="str">
        <f>IF(Data!C445=0,"",Data!C445)</f>
        <v>Richmond, VA</v>
      </c>
      <c r="D215" s="138">
        <f>IF(Data!D445=0,"",Data!D445)</f>
        <v>18713443</v>
      </c>
      <c r="E215" s="138">
        <f>IF(Data!E445=0,"",Data!E445)</f>
        <v>89191</v>
      </c>
      <c r="F215" s="138">
        <f>IF(Data!F445=0,"",Data!F445)</f>
        <v>258085</v>
      </c>
      <c r="G215" s="138">
        <f>IF(Data!G445=0,"",Data!G445)</f>
        <v>599595</v>
      </c>
      <c r="H215" s="138">
        <f>IF(Data!H445=0,"",Data!H445)</f>
        <v>201431</v>
      </c>
      <c r="I215" s="138">
        <f>IF(Data!I445=0,"",Data!I445)</f>
        <v>73669</v>
      </c>
      <c r="J215" s="138">
        <f>IF(Data!J445=0,"",Data!J445)</f>
        <v>130115</v>
      </c>
      <c r="K215" s="138">
        <f>IF(Data!K445=0,"",Data!K445)</f>
        <v>4342151</v>
      </c>
      <c r="L215" s="138">
        <f>IF(Data!L445=0,"",Data!L445)</f>
        <v>5125900</v>
      </c>
      <c r="M215" s="138">
        <f>IF(Data!M445=0,"",Data!M445)</f>
        <v>270984</v>
      </c>
      <c r="N215" s="138">
        <f>IF(Data!N445=0,"",Data!N445)</f>
        <v>11091121</v>
      </c>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row>
    <row r="216" spans="1:52" s="67" customFormat="1">
      <c r="A216" s="67">
        <f>IF(Data!A446=0,"",Data!A446)</f>
        <v>213</v>
      </c>
      <c r="B216" s="67" t="str">
        <f>IF(Data!B446=0,"",Data!B446)</f>
        <v>Thunderstorm Capital</v>
      </c>
      <c r="C216" s="67" t="str">
        <f>IF(Data!C446=0,"",Data!C446)</f>
        <v>Boston, MA</v>
      </c>
      <c r="D216" s="138">
        <f>IF(Data!D446=0,"",Data!D446)</f>
        <v>125671</v>
      </c>
      <c r="E216" s="138">
        <f>IF(Data!E446=0,"",Data!E446)</f>
        <v>10948185</v>
      </c>
      <c r="F216" s="138" t="str">
        <f>IF(Data!F446=0,"",Data!F446)</f>
        <v/>
      </c>
      <c r="G216" s="138" t="str">
        <f>IF(Data!G446=0,"",Data!G446)</f>
        <v/>
      </c>
      <c r="H216" s="138" t="str">
        <f>IF(Data!H446=0,"",Data!H446)</f>
        <v/>
      </c>
      <c r="I216" s="138" t="str">
        <f>IF(Data!I446=0,"",Data!I446)</f>
        <v/>
      </c>
      <c r="J216" s="138" t="str">
        <f>IF(Data!J446=0,"",Data!J446)</f>
        <v/>
      </c>
      <c r="K216" s="138" t="str">
        <f>IF(Data!K446=0,"",Data!K446)</f>
        <v/>
      </c>
      <c r="L216" s="138" t="str">
        <f>IF(Data!L446=0,"",Data!L446)</f>
        <v/>
      </c>
      <c r="M216" s="138" t="str">
        <f>IF(Data!M446=0,"",Data!M446)</f>
        <v/>
      </c>
      <c r="N216" s="138">
        <f>IF(Data!N446=0,"",Data!N446)</f>
        <v>10948185</v>
      </c>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row>
    <row r="217" spans="1:52" s="67" customFormat="1">
      <c r="A217" s="67">
        <f>IF(Data!A447=0,"",Data!A447)</f>
        <v>214</v>
      </c>
      <c r="B217" s="67" t="str">
        <f>IF(Data!B447=0,"",Data!B447)</f>
        <v>Jpmorgan Private Bank (united States)</v>
      </c>
      <c r="C217" s="67" t="str">
        <f>IF(Data!C447=0,"",Data!C447)</f>
        <v>New York, NY</v>
      </c>
      <c r="D217" s="138">
        <f>IF(Data!D447=0,"",Data!D447)</f>
        <v>26822455</v>
      </c>
      <c r="E217" s="138">
        <f>IF(Data!E447=0,"",Data!E447)</f>
        <v>31389</v>
      </c>
      <c r="F217" s="138" t="str">
        <f>IF(Data!F447=0,"",Data!F447)</f>
        <v/>
      </c>
      <c r="G217" s="138">
        <f>IF(Data!G447=0,"",Data!G447)</f>
        <v>13961</v>
      </c>
      <c r="H217" s="138">
        <f>IF(Data!H447=0,"",Data!H447)</f>
        <v>1823</v>
      </c>
      <c r="I217" s="138" t="str">
        <f>IF(Data!I447=0,"",Data!I447)</f>
        <v/>
      </c>
      <c r="J217" s="138" t="str">
        <f>IF(Data!J447=0,"",Data!J447)</f>
        <v/>
      </c>
      <c r="K217" s="138">
        <f>IF(Data!K447=0,"",Data!K447)</f>
        <v>24129</v>
      </c>
      <c r="L217" s="138">
        <f>IF(Data!L447=0,"",Data!L447)</f>
        <v>10849865</v>
      </c>
      <c r="M217" s="138" t="str">
        <f>IF(Data!M447=0,"",Data!M447)</f>
        <v/>
      </c>
      <c r="N217" s="138">
        <f>IF(Data!N447=0,"",Data!N447)</f>
        <v>10921167</v>
      </c>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row>
    <row r="218" spans="1:52" s="67" customFormat="1">
      <c r="A218" s="67">
        <f>IF(Data!A448=0,"",Data!A448)</f>
        <v>215</v>
      </c>
      <c r="B218" s="67" t="str">
        <f>IF(Data!B448=0,"",Data!B448)</f>
        <v>Denver Investment Advisors Llc</v>
      </c>
      <c r="C218" s="67" t="str">
        <f>IF(Data!C448=0,"",Data!C448)</f>
        <v>Denver, CO</v>
      </c>
      <c r="D218" s="138">
        <f>IF(Data!D448=0,"",Data!D448)</f>
        <v>5041478</v>
      </c>
      <c r="E218" s="138" t="str">
        <f>IF(Data!E448=0,"",Data!E448)</f>
        <v/>
      </c>
      <c r="F218" s="138">
        <f>IF(Data!F448=0,"",Data!F448)</f>
        <v>6779719</v>
      </c>
      <c r="G218" s="138" t="str">
        <f>IF(Data!G448=0,"",Data!G448)</f>
        <v/>
      </c>
      <c r="H218" s="138" t="str">
        <f>IF(Data!H448=0,"",Data!H448)</f>
        <v/>
      </c>
      <c r="I218" s="138" t="str">
        <f>IF(Data!I448=0,"",Data!I448)</f>
        <v/>
      </c>
      <c r="J218" s="138" t="str">
        <f>IF(Data!J448=0,"",Data!J448)</f>
        <v/>
      </c>
      <c r="K218" s="138" t="str">
        <f>IF(Data!K448=0,"",Data!K448)</f>
        <v/>
      </c>
      <c r="L218" s="138" t="str">
        <f>IF(Data!L448=0,"",Data!L448)</f>
        <v/>
      </c>
      <c r="M218" s="138">
        <f>IF(Data!M448=0,"",Data!M448)</f>
        <v>4075622</v>
      </c>
      <c r="N218" s="138">
        <f>IF(Data!N448=0,"",Data!N448)</f>
        <v>10855341</v>
      </c>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row>
    <row r="219" spans="1:52" s="67" customFormat="1">
      <c r="A219" s="67">
        <f>IF(Data!A449=0,"",Data!A449)</f>
        <v>216</v>
      </c>
      <c r="B219" s="67" t="str">
        <f>IF(Data!B449=0,"",Data!B449)</f>
        <v>Northern Trust Company Of Connecticut</v>
      </c>
      <c r="C219" s="67" t="str">
        <f>IF(Data!C449=0,"",Data!C449)</f>
        <v>Stamford, CT</v>
      </c>
      <c r="D219" s="138">
        <f>IF(Data!D449=0,"",Data!D449)</f>
        <v>6388356</v>
      </c>
      <c r="E219" s="138">
        <f>IF(Data!E449=0,"",Data!E449)</f>
        <v>156546</v>
      </c>
      <c r="F219" s="138">
        <f>IF(Data!F449=0,"",Data!F449)</f>
        <v>406262</v>
      </c>
      <c r="G219" s="138">
        <f>IF(Data!G449=0,"",Data!G449)</f>
        <v>4005593</v>
      </c>
      <c r="H219" s="138">
        <f>IF(Data!H449=0,"",Data!H449)</f>
        <v>113036</v>
      </c>
      <c r="I219" s="138" t="str">
        <f>IF(Data!I449=0,"",Data!I449)</f>
        <v/>
      </c>
      <c r="J219" s="138" t="str">
        <f>IF(Data!J449=0,"",Data!J449)</f>
        <v/>
      </c>
      <c r="K219" s="138">
        <f>IF(Data!K449=0,"",Data!K449)</f>
        <v>5908847</v>
      </c>
      <c r="L219" s="138" t="str">
        <f>IF(Data!L449=0,"",Data!L449)</f>
        <v/>
      </c>
      <c r="M219" s="138">
        <f>IF(Data!M449=0,"",Data!M449)</f>
        <v>222630</v>
      </c>
      <c r="N219" s="138">
        <f>IF(Data!N449=0,"",Data!N449)</f>
        <v>10812914</v>
      </c>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row>
    <row r="220" spans="1:52" s="67" customFormat="1">
      <c r="A220" s="67">
        <f>IF(Data!A450=0,"",Data!A450)</f>
        <v>217</v>
      </c>
      <c r="B220" s="67" t="str">
        <f>IF(Data!B450=0,"",Data!B450)</f>
        <v>Tocqueville Asset Management Lp</v>
      </c>
      <c r="C220" s="67" t="str">
        <f>IF(Data!C450=0,"",Data!C450)</f>
        <v>New York, NY</v>
      </c>
      <c r="D220" s="138">
        <f>IF(Data!D450=0,"",Data!D450)</f>
        <v>3235868</v>
      </c>
      <c r="E220" s="138">
        <f>IF(Data!E450=0,"",Data!E450)</f>
        <v>10670135</v>
      </c>
      <c r="F220" s="138" t="str">
        <f>IF(Data!F450=0,"",Data!F450)</f>
        <v/>
      </c>
      <c r="G220" s="138" t="str">
        <f>IF(Data!G450=0,"",Data!G450)</f>
        <v/>
      </c>
      <c r="H220" s="138" t="str">
        <f>IF(Data!H450=0,"",Data!H450)</f>
        <v/>
      </c>
      <c r="I220" s="138" t="str">
        <f>IF(Data!I450=0,"",Data!I450)</f>
        <v/>
      </c>
      <c r="J220" s="138" t="str">
        <f>IF(Data!J450=0,"",Data!J450)</f>
        <v/>
      </c>
      <c r="K220" s="138" t="str">
        <f>IF(Data!K450=0,"",Data!K450)</f>
        <v/>
      </c>
      <c r="L220" s="138" t="str">
        <f>IF(Data!L450=0,"",Data!L450)</f>
        <v/>
      </c>
      <c r="M220" s="138" t="str">
        <f>IF(Data!M450=0,"",Data!M450)</f>
        <v/>
      </c>
      <c r="N220" s="138">
        <f>IF(Data!N450=0,"",Data!N450)</f>
        <v>10670135</v>
      </c>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row>
    <row r="221" spans="1:52" s="67" customFormat="1">
      <c r="A221" s="67">
        <f>IF(Data!A451=0,"",Data!A451)</f>
        <v>218</v>
      </c>
      <c r="B221" s="67" t="str">
        <f>IF(Data!B451=0,"",Data!B451)</f>
        <v>Columbus Circle Investors</v>
      </c>
      <c r="C221" s="67" t="str">
        <f>IF(Data!C451=0,"",Data!C451)</f>
        <v>Stamford, CT</v>
      </c>
      <c r="D221" s="138">
        <f>IF(Data!D451=0,"",Data!D451)</f>
        <v>11841322</v>
      </c>
      <c r="E221" s="138" t="str">
        <f>IF(Data!E451=0,"",Data!E451)</f>
        <v/>
      </c>
      <c r="F221" s="138" t="str">
        <f>IF(Data!F451=0,"",Data!F451)</f>
        <v/>
      </c>
      <c r="G221" s="138">
        <f>IF(Data!G451=0,"",Data!G451)</f>
        <v>10661469</v>
      </c>
      <c r="H221" s="138" t="str">
        <f>IF(Data!H451=0,"",Data!H451)</f>
        <v/>
      </c>
      <c r="I221" s="138" t="str">
        <f>IF(Data!I451=0,"",Data!I451)</f>
        <v/>
      </c>
      <c r="J221" s="138" t="str">
        <f>IF(Data!J451=0,"",Data!J451)</f>
        <v/>
      </c>
      <c r="K221" s="138" t="str">
        <f>IF(Data!K451=0,"",Data!K451)</f>
        <v/>
      </c>
      <c r="L221" s="138" t="str">
        <f>IF(Data!L451=0,"",Data!L451)</f>
        <v/>
      </c>
      <c r="M221" s="138" t="str">
        <f>IF(Data!M451=0,"",Data!M451)</f>
        <v/>
      </c>
      <c r="N221" s="138">
        <f>IF(Data!N451=0,"",Data!N451)</f>
        <v>10661469</v>
      </c>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row>
    <row r="222" spans="1:52" s="67" customFormat="1">
      <c r="A222" s="67">
        <f>IF(Data!A452=0,"",Data!A452)</f>
        <v>219</v>
      </c>
      <c r="B222" s="67" t="str">
        <f>IF(Data!B452=0,"",Data!B452)</f>
        <v>Bny Mellon Asset Management</v>
      </c>
      <c r="C222" s="67" t="str">
        <f>IF(Data!C452=0,"",Data!C452)</f>
        <v>New York, NY</v>
      </c>
      <c r="D222" s="138">
        <f>IF(Data!D452=0,"",Data!D452)</f>
        <v>24614542</v>
      </c>
      <c r="E222" s="138">
        <f>IF(Data!E452=0,"",Data!E452)</f>
        <v>386829</v>
      </c>
      <c r="F222" s="138">
        <f>IF(Data!F452=0,"",Data!F452)</f>
        <v>43945</v>
      </c>
      <c r="G222" s="138">
        <f>IF(Data!G452=0,"",Data!G452)</f>
        <v>1524541</v>
      </c>
      <c r="H222" s="138">
        <f>IF(Data!H452=0,"",Data!H452)</f>
        <v>361803</v>
      </c>
      <c r="I222" s="138">
        <f>IF(Data!I452=0,"",Data!I452)</f>
        <v>442675</v>
      </c>
      <c r="J222" s="138">
        <f>IF(Data!J452=0,"",Data!J452)</f>
        <v>528583</v>
      </c>
      <c r="K222" s="138">
        <f>IF(Data!K452=0,"",Data!K452)</f>
        <v>367485</v>
      </c>
      <c r="L222" s="138">
        <f>IF(Data!L452=0,"",Data!L452)</f>
        <v>5498915</v>
      </c>
      <c r="M222" s="138">
        <f>IF(Data!M452=0,"",Data!M452)</f>
        <v>1491078</v>
      </c>
      <c r="N222" s="138">
        <f>IF(Data!N452=0,"",Data!N452)</f>
        <v>10645854</v>
      </c>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row>
    <row r="223" spans="1:52" s="67" customFormat="1">
      <c r="A223" s="67">
        <f>IF(Data!A453=0,"",Data!A453)</f>
        <v>220</v>
      </c>
      <c r="B223" s="67" t="str">
        <f>IF(Data!B453=0,"",Data!B453)</f>
        <v>Comerica, Inc.</v>
      </c>
      <c r="C223" s="67" t="str">
        <f>IF(Data!C453=0,"",Data!C453)</f>
        <v>Detroit, MI</v>
      </c>
      <c r="D223" s="138">
        <f>IF(Data!D453=0,"",Data!D453)</f>
        <v>4940507</v>
      </c>
      <c r="E223" s="138" t="str">
        <f>IF(Data!E453=0,"",Data!E453)</f>
        <v/>
      </c>
      <c r="F223" s="138">
        <f>IF(Data!F453=0,"",Data!F453)</f>
        <v>328552</v>
      </c>
      <c r="G223" s="138">
        <f>IF(Data!G453=0,"",Data!G453)</f>
        <v>107560</v>
      </c>
      <c r="H223" s="138">
        <f>IF(Data!H453=0,"",Data!H453)</f>
        <v>19359</v>
      </c>
      <c r="I223" s="138" t="str">
        <f>IF(Data!I453=0,"",Data!I453)</f>
        <v/>
      </c>
      <c r="J223" s="138">
        <f>IF(Data!J453=0,"",Data!J453)</f>
        <v>821</v>
      </c>
      <c r="K223" s="138" t="str">
        <f>IF(Data!K453=0,"",Data!K453)</f>
        <v/>
      </c>
      <c r="L223" s="138">
        <f>IF(Data!L453=0,"",Data!L453)</f>
        <v>9772773</v>
      </c>
      <c r="M223" s="138">
        <f>IF(Data!M453=0,"",Data!M453)</f>
        <v>404264</v>
      </c>
      <c r="N223" s="138">
        <f>IF(Data!N453=0,"",Data!N453)</f>
        <v>10633329</v>
      </c>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row>
    <row r="224" spans="1:52" s="67" customFormat="1">
      <c r="A224" s="67">
        <f>IF(Data!A454=0,"",Data!A454)</f>
        <v>221</v>
      </c>
      <c r="B224" s="67" t="str">
        <f>IF(Data!B454=0,"",Data!B454)</f>
        <v>Wells Fargo Bank, N.a.</v>
      </c>
      <c r="C224" s="67" t="str">
        <f>IF(Data!C454=0,"",Data!C454)</f>
        <v>San Francisco, CA</v>
      </c>
      <c r="D224" s="138">
        <f>IF(Data!D454=0,"",Data!D454)</f>
        <v>33586469</v>
      </c>
      <c r="E224" s="138">
        <f>IF(Data!E454=0,"",Data!E454)</f>
        <v>312209</v>
      </c>
      <c r="F224" s="138">
        <f>IF(Data!F454=0,"",Data!F454)</f>
        <v>120837</v>
      </c>
      <c r="G224" s="138">
        <f>IF(Data!G454=0,"",Data!G454)</f>
        <v>4391888</v>
      </c>
      <c r="H224" s="138">
        <f>IF(Data!H454=0,"",Data!H454)</f>
        <v>96390</v>
      </c>
      <c r="I224" s="138">
        <f>IF(Data!I454=0,"",Data!I454)</f>
        <v>211862</v>
      </c>
      <c r="J224" s="138">
        <f>IF(Data!J454=0,"",Data!J454)</f>
        <v>38777</v>
      </c>
      <c r="K224" s="138">
        <f>IF(Data!K454=0,"",Data!K454)</f>
        <v>21751</v>
      </c>
      <c r="L224" s="138">
        <f>IF(Data!L454=0,"",Data!L454)</f>
        <v>4377232</v>
      </c>
      <c r="M224" s="138">
        <f>IF(Data!M454=0,"",Data!M454)</f>
        <v>1023446</v>
      </c>
      <c r="N224" s="138">
        <f>IF(Data!N454=0,"",Data!N454)</f>
        <v>10594392</v>
      </c>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row>
    <row r="225" spans="1:52" s="67" customFormat="1">
      <c r="A225" s="67">
        <f>IF(Data!A455=0,"",Data!A455)</f>
        <v>222</v>
      </c>
      <c r="B225" s="67" t="str">
        <f>IF(Data!B455=0,"",Data!B455)</f>
        <v>Sparta Asset Management, LLC</v>
      </c>
      <c r="C225" s="67" t="str">
        <f>IF(Data!C455=0,"",Data!C455)</f>
        <v>Rosemont, IL</v>
      </c>
      <c r="D225" s="138" t="str">
        <f>IF(Data!D455=0,"",Data!D455)</f>
        <v/>
      </c>
      <c r="E225" s="138" t="str">
        <f>IF(Data!E455=0,"",Data!E455)</f>
        <v/>
      </c>
      <c r="F225" s="138" t="str">
        <f>IF(Data!F455=0,"",Data!F455)</f>
        <v/>
      </c>
      <c r="G225" s="138" t="str">
        <f>IF(Data!G455=0,"",Data!G455)</f>
        <v/>
      </c>
      <c r="H225" s="138" t="str">
        <f>IF(Data!H455=0,"",Data!H455)</f>
        <v/>
      </c>
      <c r="I225" s="138">
        <f>IF(Data!I455=0,"",Data!I455)</f>
        <v>6898497</v>
      </c>
      <c r="J225" s="138" t="str">
        <f>IF(Data!J455=0,"",Data!J455)</f>
        <v/>
      </c>
      <c r="K225" s="138">
        <f>IF(Data!K455=0,"",Data!K455)</f>
        <v>3580433</v>
      </c>
      <c r="L225" s="138" t="str">
        <f>IF(Data!L455=0,"",Data!L455)</f>
        <v/>
      </c>
      <c r="M225" s="138" t="str">
        <f>IF(Data!M455=0,"",Data!M455)</f>
        <v/>
      </c>
      <c r="N225" s="138">
        <f>IF(Data!N455=0,"",Data!N455)</f>
        <v>10478930</v>
      </c>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row>
    <row r="226" spans="1:52" s="67" customFormat="1">
      <c r="A226" s="67">
        <f>IF(Data!A456=0,"",Data!A456)</f>
        <v>223</v>
      </c>
      <c r="B226" s="67" t="str">
        <f>IF(Data!B456=0,"",Data!B456)</f>
        <v>Och-ziff Capital Management, L.p.</v>
      </c>
      <c r="C226" s="67" t="str">
        <f>IF(Data!C456=0,"",Data!C456)</f>
        <v>New York, NY</v>
      </c>
      <c r="D226" s="138">
        <f>IF(Data!D456=0,"",Data!D456)</f>
        <v>5717972</v>
      </c>
      <c r="E226" s="138" t="str">
        <f>IF(Data!E456=0,"",Data!E456)</f>
        <v/>
      </c>
      <c r="F226" s="138">
        <f>IF(Data!F456=0,"",Data!F456)</f>
        <v>126869</v>
      </c>
      <c r="G226" s="138" t="str">
        <f>IF(Data!G456=0,"",Data!G456)</f>
        <v/>
      </c>
      <c r="H226" s="138" t="str">
        <f>IF(Data!H456=0,"",Data!H456)</f>
        <v/>
      </c>
      <c r="I226" s="138" t="str">
        <f>IF(Data!I456=0,"",Data!I456)</f>
        <v/>
      </c>
      <c r="J226" s="138" t="str">
        <f>IF(Data!J456=0,"",Data!J456)</f>
        <v/>
      </c>
      <c r="K226" s="138">
        <f>IF(Data!K456=0,"",Data!K456)</f>
        <v>10341000</v>
      </c>
      <c r="L226" s="138" t="str">
        <f>IF(Data!L456=0,"",Data!L456)</f>
        <v/>
      </c>
      <c r="M226" s="138" t="str">
        <f>IF(Data!M456=0,"",Data!M456)</f>
        <v/>
      </c>
      <c r="N226" s="138">
        <f>IF(Data!N456=0,"",Data!N456)</f>
        <v>10467869</v>
      </c>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row>
    <row r="227" spans="1:52" s="67" customFormat="1">
      <c r="A227" s="67">
        <f>IF(Data!A457=0,"",Data!A457)</f>
        <v>224</v>
      </c>
      <c r="B227" s="67" t="str">
        <f>IF(Data!B457=0,"",Data!B457)</f>
        <v>THRIVENT FINANCIAL FOR LUTHERANS</v>
      </c>
      <c r="C227" s="67" t="str">
        <f>IF(Data!C457=0,"",Data!C457)</f>
        <v>Minneapolis, MN</v>
      </c>
      <c r="D227" s="138" t="str">
        <f>IF(Data!D457=0,"",Data!D457)</f>
        <v/>
      </c>
      <c r="E227" s="138" t="str">
        <f>IF(Data!E457=0,"",Data!E457)</f>
        <v/>
      </c>
      <c r="F227" s="138">
        <f>IF(Data!F457=0,"",Data!F457)</f>
        <v>259800</v>
      </c>
      <c r="G227" s="138">
        <f>IF(Data!G457=0,"",Data!G457)</f>
        <v>1141160</v>
      </c>
      <c r="H227" s="138">
        <f>IF(Data!H457=0,"",Data!H457)</f>
        <v>5152410</v>
      </c>
      <c r="I227" s="138">
        <f>IF(Data!I457=0,"",Data!I457)</f>
        <v>738890</v>
      </c>
      <c r="J227" s="138" t="str">
        <f>IF(Data!J457=0,"",Data!J457)</f>
        <v/>
      </c>
      <c r="K227" s="138" t="str">
        <f>IF(Data!K457=0,"",Data!K457)</f>
        <v/>
      </c>
      <c r="L227" s="138">
        <f>IF(Data!L457=0,"",Data!L457)</f>
        <v>884225</v>
      </c>
      <c r="M227" s="138">
        <f>IF(Data!M457=0,"",Data!M457)</f>
        <v>2140778</v>
      </c>
      <c r="N227" s="138">
        <f>IF(Data!N457=0,"",Data!N457)</f>
        <v>10317263</v>
      </c>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row>
    <row r="228" spans="1:52" s="67" customFormat="1">
      <c r="A228" s="67">
        <f>IF(Data!A458=0,"",Data!A458)</f>
        <v>225</v>
      </c>
      <c r="B228" s="67" t="str">
        <f>IF(Data!B458=0,"",Data!B458)</f>
        <v>Miura Global Management, L.l.c.</v>
      </c>
      <c r="C228" s="67" t="str">
        <f>IF(Data!C458=0,"",Data!C458)</f>
        <v>New York, NY</v>
      </c>
      <c r="D228" s="138">
        <f>IF(Data!D458=0,"",Data!D458)</f>
        <v>1786051</v>
      </c>
      <c r="E228" s="138" t="str">
        <f>IF(Data!E458=0,"",Data!E458)</f>
        <v/>
      </c>
      <c r="F228" s="138">
        <f>IF(Data!F458=0,"",Data!F458)</f>
        <v>10201264</v>
      </c>
      <c r="G228" s="138" t="str">
        <f>IF(Data!G458=0,"",Data!G458)</f>
        <v/>
      </c>
      <c r="H228" s="138" t="str">
        <f>IF(Data!H458=0,"",Data!H458)</f>
        <v/>
      </c>
      <c r="I228" s="138" t="str">
        <f>IF(Data!I458=0,"",Data!I458)</f>
        <v/>
      </c>
      <c r="J228" s="138" t="str">
        <f>IF(Data!J458=0,"",Data!J458)</f>
        <v/>
      </c>
      <c r="K228" s="138" t="str">
        <f>IF(Data!K458=0,"",Data!K458)</f>
        <v/>
      </c>
      <c r="L228" s="138" t="str">
        <f>IF(Data!L458=0,"",Data!L458)</f>
        <v/>
      </c>
      <c r="M228" s="138" t="str">
        <f>IF(Data!M458=0,"",Data!M458)</f>
        <v/>
      </c>
      <c r="N228" s="138">
        <f>IF(Data!N458=0,"",Data!N458)</f>
        <v>10201264</v>
      </c>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row>
    <row r="229" spans="1:52" s="67" customFormat="1">
      <c r="A229" s="67">
        <f>IF(Data!A459=0,"",Data!A459)</f>
        <v>226</v>
      </c>
      <c r="B229" s="67" t="str">
        <f>IF(Data!B459=0,"",Data!B459)</f>
        <v>Virginia Retirement System</v>
      </c>
      <c r="C229" s="67" t="str">
        <f>IF(Data!C459=0,"",Data!C459)</f>
        <v>Richmond, VA</v>
      </c>
      <c r="D229" s="138">
        <f>IF(Data!D459=0,"",Data!D459)</f>
        <v>7809414</v>
      </c>
      <c r="E229" s="138">
        <f>IF(Data!E459=0,"",Data!E459)</f>
        <v>1180116</v>
      </c>
      <c r="F229" s="138">
        <f>IF(Data!F459=0,"",Data!F459)</f>
        <v>203077</v>
      </c>
      <c r="G229" s="138">
        <f>IF(Data!G459=0,"",Data!G459)</f>
        <v>2452280</v>
      </c>
      <c r="H229" s="138" t="str">
        <f>IF(Data!H459=0,"",Data!H459)</f>
        <v/>
      </c>
      <c r="I229" s="138" t="str">
        <f>IF(Data!I459=0,"",Data!I459)</f>
        <v/>
      </c>
      <c r="J229" s="138" t="str">
        <f>IF(Data!J459=0,"",Data!J459)</f>
        <v/>
      </c>
      <c r="K229" s="138" t="str">
        <f>IF(Data!K459=0,"",Data!K459)</f>
        <v/>
      </c>
      <c r="L229" s="138">
        <f>IF(Data!L459=0,"",Data!L459)</f>
        <v>4357379</v>
      </c>
      <c r="M229" s="138">
        <f>IF(Data!M459=0,"",Data!M459)</f>
        <v>1981950</v>
      </c>
      <c r="N229" s="138">
        <f>IF(Data!N459=0,"",Data!N459)</f>
        <v>10174802</v>
      </c>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row>
    <row r="230" spans="1:52" s="67" customFormat="1">
      <c r="A230" s="67">
        <f>IF(Data!A460=0,"",Data!A460)</f>
        <v>227</v>
      </c>
      <c r="B230" s="67" t="str">
        <f>IF(Data!B460=0,"",Data!B460)</f>
        <v>UMB BANK N A/MO</v>
      </c>
      <c r="C230" s="67" t="str">
        <f>IF(Data!C460=0,"",Data!C460)</f>
        <v>KANSAS CITY, MO</v>
      </c>
      <c r="D230" s="138" t="str">
        <f>IF(Data!D460=0,"",Data!D460)</f>
        <v/>
      </c>
      <c r="E230" s="138" t="str">
        <f>IF(Data!E460=0,"",Data!E460)</f>
        <v/>
      </c>
      <c r="F230" s="138" t="str">
        <f>IF(Data!F460=0,"",Data!F460)</f>
        <v/>
      </c>
      <c r="G230" s="138" t="str">
        <f>IF(Data!G460=0,"",Data!G460)</f>
        <v/>
      </c>
      <c r="H230" s="138" t="str">
        <f>IF(Data!H460=0,"",Data!H460)</f>
        <v/>
      </c>
      <c r="I230" s="138" t="str">
        <f>IF(Data!I460=0,"",Data!I460)</f>
        <v/>
      </c>
      <c r="J230" s="138" t="str">
        <f>IF(Data!J460=0,"",Data!J460)</f>
        <v/>
      </c>
      <c r="K230" s="138" t="str">
        <f>IF(Data!K460=0,"",Data!K460)</f>
        <v/>
      </c>
      <c r="L230" s="138">
        <f>IF(Data!L460=0,"",Data!L460)</f>
        <v>7642863</v>
      </c>
      <c r="M230" s="138" t="str">
        <f>IF(Data!M460=0,"",Data!M460)</f>
        <v/>
      </c>
      <c r="N230" s="138">
        <f>IF(Data!N460=0,"",Data!N460)</f>
        <v>9961686</v>
      </c>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row>
    <row r="231" spans="1:52" s="67" customFormat="1">
      <c r="A231" s="67">
        <f>IF(Data!A461=0,"",Data!A461)</f>
        <v>228</v>
      </c>
      <c r="B231" s="67" t="str">
        <f>IF(Data!B461=0,"",Data!B461)</f>
        <v>Congress Asset Management Company</v>
      </c>
      <c r="C231" s="67" t="str">
        <f>IF(Data!C461=0,"",Data!C461)</f>
        <v>Boston, MA</v>
      </c>
      <c r="D231" s="138">
        <f>IF(Data!D461=0,"",Data!D461)</f>
        <v>3893344</v>
      </c>
      <c r="E231" s="138" t="str">
        <f>IF(Data!E461=0,"",Data!E461)</f>
        <v/>
      </c>
      <c r="F231" s="138" t="str">
        <f>IF(Data!F461=0,"",Data!F461)</f>
        <v/>
      </c>
      <c r="G231" s="138" t="str">
        <f>IF(Data!G461=0,"",Data!G461)</f>
        <v/>
      </c>
      <c r="H231" s="138" t="str">
        <f>IF(Data!H461=0,"",Data!H461)</f>
        <v/>
      </c>
      <c r="I231" s="138" t="str">
        <f>IF(Data!I461=0,"",Data!I461)</f>
        <v/>
      </c>
      <c r="J231" s="138" t="str">
        <f>IF(Data!J461=0,"",Data!J461)</f>
        <v/>
      </c>
      <c r="K231" s="138" t="str">
        <f>IF(Data!K461=0,"",Data!K461)</f>
        <v/>
      </c>
      <c r="L231" s="138">
        <f>IF(Data!L461=0,"",Data!L461)</f>
        <v>9796969</v>
      </c>
      <c r="M231" s="138" t="str">
        <f>IF(Data!M461=0,"",Data!M461)</f>
        <v/>
      </c>
      <c r="N231" s="138">
        <f>IF(Data!N461=0,"",Data!N461)</f>
        <v>9796969</v>
      </c>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row>
    <row r="232" spans="1:52" s="67" customFormat="1">
      <c r="A232" s="67">
        <f>IF(Data!A462=0,"",Data!A462)</f>
        <v>229</v>
      </c>
      <c r="B232" s="67" t="str">
        <f>IF(Data!B462=0,"",Data!B462)</f>
        <v>Kennedy Capital Management, Inc.</v>
      </c>
      <c r="C232" s="67" t="str">
        <f>IF(Data!C462=0,"",Data!C462)</f>
        <v>St. Louis, MO</v>
      </c>
      <c r="D232" s="138">
        <f>IF(Data!D462=0,"",Data!D462)</f>
        <v>3782851</v>
      </c>
      <c r="E232" s="138" t="str">
        <f>IF(Data!E462=0,"",Data!E462)</f>
        <v/>
      </c>
      <c r="F232" s="138" t="str">
        <f>IF(Data!F462=0,"",Data!F462)</f>
        <v/>
      </c>
      <c r="G232" s="138" t="str">
        <f>IF(Data!G462=0,"",Data!G462)</f>
        <v/>
      </c>
      <c r="H232" s="138" t="str">
        <f>IF(Data!H462=0,"",Data!H462)</f>
        <v/>
      </c>
      <c r="I232" s="138">
        <f>IF(Data!I462=0,"",Data!I462)</f>
        <v>7085975</v>
      </c>
      <c r="J232" s="138" t="str">
        <f>IF(Data!J462=0,"",Data!J462)</f>
        <v/>
      </c>
      <c r="K232" s="138" t="str">
        <f>IF(Data!K462=0,"",Data!K462)</f>
        <v/>
      </c>
      <c r="L232" s="138">
        <f>IF(Data!L462=0,"",Data!L462)</f>
        <v>2570395</v>
      </c>
      <c r="M232" s="138" t="str">
        <f>IF(Data!M462=0,"",Data!M462)</f>
        <v/>
      </c>
      <c r="N232" s="138">
        <f>IF(Data!N462=0,"",Data!N462)</f>
        <v>9656370</v>
      </c>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row>
    <row r="233" spans="1:52" s="67" customFormat="1">
      <c r="A233" s="67">
        <f>IF(Data!A463=0,"",Data!A463)</f>
        <v>230</v>
      </c>
      <c r="B233" s="67" t="str">
        <f>IF(Data!B463=0,"",Data!B463)</f>
        <v>Blue Ridge Capital</v>
      </c>
      <c r="C233" s="67" t="str">
        <f>IF(Data!C463=0,"",Data!C463)</f>
        <v>New York, NY</v>
      </c>
      <c r="D233" s="138">
        <f>IF(Data!D463=0,"",Data!D463)</f>
        <v>4311556</v>
      </c>
      <c r="E233" s="138" t="str">
        <f>IF(Data!E463=0,"",Data!E463)</f>
        <v/>
      </c>
      <c r="F233" s="138">
        <f>IF(Data!F463=0,"",Data!F463)</f>
        <v>9288716</v>
      </c>
      <c r="G233" s="138" t="str">
        <f>IF(Data!G463=0,"",Data!G463)</f>
        <v/>
      </c>
      <c r="H233" s="138" t="str">
        <f>IF(Data!H463=0,"",Data!H463)</f>
        <v/>
      </c>
      <c r="I233" s="138" t="str">
        <f>IF(Data!I463=0,"",Data!I463)</f>
        <v/>
      </c>
      <c r="J233" s="138" t="str">
        <f>IF(Data!J463=0,"",Data!J463)</f>
        <v/>
      </c>
      <c r="K233" s="138" t="str">
        <f>IF(Data!K463=0,"",Data!K463)</f>
        <v/>
      </c>
      <c r="L233" s="138" t="str">
        <f>IF(Data!L463=0,"",Data!L463)</f>
        <v/>
      </c>
      <c r="M233" s="138" t="str">
        <f>IF(Data!M463=0,"",Data!M463)</f>
        <v/>
      </c>
      <c r="N233" s="138">
        <f>IF(Data!N463=0,"",Data!N463)</f>
        <v>9288716</v>
      </c>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row>
    <row r="234" spans="1:52" s="67" customFormat="1">
      <c r="A234" s="67">
        <f>IF(Data!A464=0,"",Data!A464)</f>
        <v>231</v>
      </c>
      <c r="B234" s="67" t="str">
        <f>IF(Data!B464=0,"",Data!B464)</f>
        <v>Stichting Pggm Pensioenfonds</v>
      </c>
      <c r="C234" s="67" t="str">
        <f>IF(Data!C464=0,"",Data!C464)</f>
        <v>Zeist</v>
      </c>
      <c r="D234" s="138">
        <f>IF(Data!D464=0,"",Data!D464)</f>
        <v>6470035</v>
      </c>
      <c r="E234" s="138" t="str">
        <f>IF(Data!E464=0,"",Data!E464)</f>
        <v/>
      </c>
      <c r="F234" s="138" t="str">
        <f>IF(Data!F464=0,"",Data!F464)</f>
        <v/>
      </c>
      <c r="G234" s="138" t="str">
        <f>IF(Data!G464=0,"",Data!G464)</f>
        <v/>
      </c>
      <c r="H234" s="138" t="str">
        <f>IF(Data!H464=0,"",Data!H464)</f>
        <v/>
      </c>
      <c r="I234" s="138" t="str">
        <f>IF(Data!I464=0,"",Data!I464)</f>
        <v/>
      </c>
      <c r="J234" s="138" t="str">
        <f>IF(Data!J464=0,"",Data!J464)</f>
        <v/>
      </c>
      <c r="K234" s="138" t="str">
        <f>IF(Data!K464=0,"",Data!K464)</f>
        <v/>
      </c>
      <c r="L234" s="138">
        <f>IF(Data!L464=0,"",Data!L464)</f>
        <v>8230304</v>
      </c>
      <c r="M234" s="138">
        <f>IF(Data!M464=0,"",Data!M464)</f>
        <v>765006</v>
      </c>
      <c r="N234" s="138">
        <f>IF(Data!N464=0,"",Data!N464)</f>
        <v>8995310</v>
      </c>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row>
    <row r="235" spans="1:52" s="67" customFormat="1">
      <c r="A235" s="67">
        <f>IF(Data!A465=0,"",Data!A465)</f>
        <v>232</v>
      </c>
      <c r="B235" s="67" t="str">
        <f>IF(Data!B465=0,"",Data!B465)</f>
        <v>OXFORD ASSET MANAGEMENT</v>
      </c>
      <c r="C235" s="67" t="str">
        <f>IF(Data!C465=0,"",Data!C465)</f>
        <v>Oxford,</v>
      </c>
      <c r="D235" s="138" t="str">
        <f>IF(Data!D465=0,"",Data!D465)</f>
        <v/>
      </c>
      <c r="E235" s="138" t="str">
        <f>IF(Data!E465=0,"",Data!E465)</f>
        <v/>
      </c>
      <c r="F235" s="138">
        <f>IF(Data!F465=0,"",Data!F465)</f>
        <v>1217457</v>
      </c>
      <c r="G235" s="138">
        <f>IF(Data!G465=0,"",Data!G465)</f>
        <v>1171753</v>
      </c>
      <c r="H235" s="138">
        <f>IF(Data!H465=0,"",Data!H465)</f>
        <v>658506</v>
      </c>
      <c r="I235" s="138">
        <f>IF(Data!I465=0,"",Data!I465)</f>
        <v>878500</v>
      </c>
      <c r="J235" s="138">
        <f>IF(Data!J465=0,"",Data!J465)</f>
        <v>1125463</v>
      </c>
      <c r="K235" s="138">
        <f>IF(Data!K465=0,"",Data!K465)</f>
        <v>2672114</v>
      </c>
      <c r="L235" s="138" t="str">
        <f>IF(Data!L465=0,"",Data!L465)</f>
        <v/>
      </c>
      <c r="M235" s="138">
        <f>IF(Data!M465=0,"",Data!M465)</f>
        <v>1192537</v>
      </c>
      <c r="N235" s="138">
        <f>IF(Data!N465=0,"",Data!N465)</f>
        <v>8916330</v>
      </c>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row>
    <row r="236" spans="1:52" s="67" customFormat="1">
      <c r="A236" s="67">
        <f>IF(Data!A466=0,"",Data!A466)</f>
        <v>233</v>
      </c>
      <c r="B236" s="67" t="str">
        <f>IF(Data!B466=0,"",Data!B466)</f>
        <v>Paradigm Asset Management Company, Llc</v>
      </c>
      <c r="C236" s="67" t="str">
        <f>IF(Data!C466=0,"",Data!C466)</f>
        <v>White Plains, NY</v>
      </c>
      <c r="D236" s="138">
        <f>IF(Data!D466=0,"",Data!D466)</f>
        <v>1018155</v>
      </c>
      <c r="E236" s="138">
        <f>IF(Data!E466=0,"",Data!E466)</f>
        <v>3382558</v>
      </c>
      <c r="F236" s="138" t="str">
        <f>IF(Data!F466=0,"",Data!F466)</f>
        <v/>
      </c>
      <c r="G236" s="138">
        <f>IF(Data!G466=0,"",Data!G466)</f>
        <v>5499784</v>
      </c>
      <c r="H236" s="138" t="str">
        <f>IF(Data!H466=0,"",Data!H466)</f>
        <v/>
      </c>
      <c r="I236" s="138" t="str">
        <f>IF(Data!I466=0,"",Data!I466)</f>
        <v/>
      </c>
      <c r="J236" s="138" t="str">
        <f>IF(Data!J466=0,"",Data!J466)</f>
        <v/>
      </c>
      <c r="K236" s="138" t="str">
        <f>IF(Data!K466=0,"",Data!K466)</f>
        <v/>
      </c>
      <c r="L236" s="138" t="str">
        <f>IF(Data!L466=0,"",Data!L466)</f>
        <v/>
      </c>
      <c r="M236" s="138" t="str">
        <f>IF(Data!M466=0,"",Data!M466)</f>
        <v/>
      </c>
      <c r="N236" s="138">
        <f>IF(Data!N466=0,"",Data!N466)</f>
        <v>8882342</v>
      </c>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row>
    <row r="237" spans="1:52" s="67" customFormat="1">
      <c r="A237" s="67">
        <f>IF(Data!A467=0,"",Data!A467)</f>
        <v>234</v>
      </c>
      <c r="B237" s="67" t="str">
        <f>IF(Data!B467=0,"",Data!B467)</f>
        <v>Prentice Capital Management, L.p.</v>
      </c>
      <c r="C237" s="67" t="str">
        <f>IF(Data!C467=0,"",Data!C467)</f>
        <v>New York, NY</v>
      </c>
      <c r="D237" s="138">
        <f>IF(Data!D467=0,"",Data!D467)</f>
        <v>369559</v>
      </c>
      <c r="E237" s="138" t="str">
        <f>IF(Data!E467=0,"",Data!E467)</f>
        <v/>
      </c>
      <c r="F237" s="138">
        <f>IF(Data!F467=0,"",Data!F467)</f>
        <v>8820626</v>
      </c>
      <c r="G237" s="138" t="str">
        <f>IF(Data!G467=0,"",Data!G467)</f>
        <v/>
      </c>
      <c r="H237" s="138" t="str">
        <f>IF(Data!H467=0,"",Data!H467)</f>
        <v/>
      </c>
      <c r="I237" s="138" t="str">
        <f>IF(Data!I467=0,"",Data!I467)</f>
        <v/>
      </c>
      <c r="J237" s="138" t="str">
        <f>IF(Data!J467=0,"",Data!J467)</f>
        <v/>
      </c>
      <c r="K237" s="138" t="str">
        <f>IF(Data!K467=0,"",Data!K467)</f>
        <v/>
      </c>
      <c r="L237" s="138" t="str">
        <f>IF(Data!L467=0,"",Data!L467)</f>
        <v/>
      </c>
      <c r="M237" s="138" t="str">
        <f>IF(Data!M467=0,"",Data!M467)</f>
        <v/>
      </c>
      <c r="N237" s="138">
        <f>IF(Data!N467=0,"",Data!N467)</f>
        <v>8820626</v>
      </c>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row>
    <row r="238" spans="1:52" s="67" customFormat="1">
      <c r="A238" s="67">
        <f>IF(Data!A468=0,"",Data!A468)</f>
        <v>235</v>
      </c>
      <c r="B238" s="67" t="str">
        <f>IF(Data!B468=0,"",Data!B468)</f>
        <v>Parallax Fund, L.p.</v>
      </c>
      <c r="C238" s="67" t="str">
        <f>IF(Data!C468=0,"",Data!C468)</f>
        <v>San Francisco, CA</v>
      </c>
      <c r="D238" s="138">
        <f>IF(Data!D468=0,"",Data!D468)</f>
        <v>7707082</v>
      </c>
      <c r="E238" s="138" t="str">
        <f>IF(Data!E468=0,"",Data!E468)</f>
        <v/>
      </c>
      <c r="F238" s="138">
        <f>IF(Data!F468=0,"",Data!F468)</f>
        <v>8683382</v>
      </c>
      <c r="G238" s="138" t="str">
        <f>IF(Data!G468=0,"",Data!G468)</f>
        <v/>
      </c>
      <c r="H238" s="138" t="str">
        <f>IF(Data!H468=0,"",Data!H468)</f>
        <v/>
      </c>
      <c r="I238" s="138" t="str">
        <f>IF(Data!I468=0,"",Data!I468)</f>
        <v/>
      </c>
      <c r="J238" s="138" t="str">
        <f>IF(Data!J468=0,"",Data!J468)</f>
        <v/>
      </c>
      <c r="K238" s="138" t="str">
        <f>IF(Data!K468=0,"",Data!K468)</f>
        <v/>
      </c>
      <c r="L238" s="138" t="str">
        <f>IF(Data!L468=0,"",Data!L468)</f>
        <v/>
      </c>
      <c r="M238" s="138" t="str">
        <f>IF(Data!M468=0,"",Data!M468)</f>
        <v/>
      </c>
      <c r="N238" s="138">
        <f>IF(Data!N468=0,"",Data!N468)</f>
        <v>8683382</v>
      </c>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row>
    <row r="239" spans="1:52" s="67" customFormat="1">
      <c r="A239" s="67">
        <f>IF(Data!A469=0,"",Data!A469)</f>
        <v>236</v>
      </c>
      <c r="B239" s="67" t="str">
        <f>IF(Data!B469=0,"",Data!B469)</f>
        <v>H. M. Payson &amp; Co.</v>
      </c>
      <c r="C239" s="67" t="str">
        <f>IF(Data!C469=0,"",Data!C469)</f>
        <v>Portland, ME</v>
      </c>
      <c r="D239" s="138">
        <f>IF(Data!D469=0,"",Data!D469)</f>
        <v>1154914</v>
      </c>
      <c r="E239" s="138" t="str">
        <f>IF(Data!E469=0,"",Data!E469)</f>
        <v/>
      </c>
      <c r="F239" s="138" t="str">
        <f>IF(Data!F469=0,"",Data!F469)</f>
        <v/>
      </c>
      <c r="G239" s="138" t="str">
        <f>IF(Data!G469=0,"",Data!G469)</f>
        <v/>
      </c>
      <c r="H239" s="138" t="str">
        <f>IF(Data!H469=0,"",Data!H469)</f>
        <v/>
      </c>
      <c r="I239" s="138" t="str">
        <f>IF(Data!I469=0,"",Data!I469)</f>
        <v/>
      </c>
      <c r="J239" s="138" t="str">
        <f>IF(Data!J469=0,"",Data!J469)</f>
        <v/>
      </c>
      <c r="K239" s="138" t="str">
        <f>IF(Data!K469=0,"",Data!K469)</f>
        <v/>
      </c>
      <c r="L239" s="138">
        <f>IF(Data!L469=0,"",Data!L469)</f>
        <v>8453493</v>
      </c>
      <c r="M239" s="138" t="str">
        <f>IF(Data!M469=0,"",Data!M469)</f>
        <v/>
      </c>
      <c r="N239" s="138">
        <f>IF(Data!N469=0,"",Data!N469)</f>
        <v>8453493</v>
      </c>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row>
    <row r="240" spans="1:52" s="67" customFormat="1">
      <c r="A240" s="67">
        <f>IF(Data!A470=0,"",Data!A470)</f>
        <v>237</v>
      </c>
      <c r="B240" s="67" t="str">
        <f>IF(Data!B470=0,"",Data!B470)</f>
        <v>Sigma Capital Management, L.l.c.</v>
      </c>
      <c r="C240" s="67" t="str">
        <f>IF(Data!C470=0,"",Data!C470)</f>
        <v>New York, NY</v>
      </c>
      <c r="D240" s="138">
        <f>IF(Data!D470=0,"",Data!D470)</f>
        <v>1380025</v>
      </c>
      <c r="E240" s="138" t="str">
        <f>IF(Data!E470=0,"",Data!E470)</f>
        <v/>
      </c>
      <c r="F240" s="138" t="str">
        <f>IF(Data!F470=0,"",Data!F470)</f>
        <v/>
      </c>
      <c r="G240" s="138">
        <f>IF(Data!G470=0,"",Data!G470)</f>
        <v>121400</v>
      </c>
      <c r="H240" s="138" t="str">
        <f>IF(Data!H470=0,"",Data!H470)</f>
        <v/>
      </c>
      <c r="I240" s="138" t="str">
        <f>IF(Data!I470=0,"",Data!I470)</f>
        <v/>
      </c>
      <c r="J240" s="138" t="str">
        <f>IF(Data!J470=0,"",Data!J470)</f>
        <v/>
      </c>
      <c r="K240" s="138">
        <f>IF(Data!K470=0,"",Data!K470)</f>
        <v>8272800</v>
      </c>
      <c r="L240" s="138" t="str">
        <f>IF(Data!L470=0,"",Data!L470)</f>
        <v/>
      </c>
      <c r="M240" s="138" t="str">
        <f>IF(Data!M470=0,"",Data!M470)</f>
        <v/>
      </c>
      <c r="N240" s="138">
        <f>IF(Data!N470=0,"",Data!N470)</f>
        <v>8394200</v>
      </c>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row>
    <row r="241" spans="1:52" s="67" customFormat="1">
      <c r="A241" s="67">
        <f>IF(Data!A471=0,"",Data!A471)</f>
        <v>238</v>
      </c>
      <c r="B241" s="67" t="str">
        <f>IF(Data!B471=0,"",Data!B471)</f>
        <v>Thomaspartners, Inc.</v>
      </c>
      <c r="C241" s="67" t="str">
        <f>IF(Data!C471=0,"",Data!C471)</f>
        <v>Wellesley Hills, MA</v>
      </c>
      <c r="D241" s="138">
        <f>IF(Data!D471=0,"",Data!D471)</f>
        <v>662709</v>
      </c>
      <c r="E241" s="138" t="str">
        <f>IF(Data!E471=0,"",Data!E471)</f>
        <v/>
      </c>
      <c r="F241" s="138" t="str">
        <f>IF(Data!F471=0,"",Data!F471)</f>
        <v/>
      </c>
      <c r="G241" s="138" t="str">
        <f>IF(Data!G471=0,"",Data!G471)</f>
        <v/>
      </c>
      <c r="H241" s="138" t="str">
        <f>IF(Data!H471=0,"",Data!H471)</f>
        <v/>
      </c>
      <c r="I241" s="138" t="str">
        <f>IF(Data!I471=0,"",Data!I471)</f>
        <v/>
      </c>
      <c r="J241" s="138" t="str">
        <f>IF(Data!J471=0,"",Data!J471)</f>
        <v/>
      </c>
      <c r="K241" s="138" t="str">
        <f>IF(Data!K471=0,"",Data!K471)</f>
        <v/>
      </c>
      <c r="L241" s="138">
        <f>IF(Data!L471=0,"",Data!L471)</f>
        <v>8369196</v>
      </c>
      <c r="M241" s="138" t="str">
        <f>IF(Data!M471=0,"",Data!M471)</f>
        <v/>
      </c>
      <c r="N241" s="138">
        <f>IF(Data!N471=0,"",Data!N471)</f>
        <v>8369196</v>
      </c>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row>
    <row r="242" spans="1:52" s="67" customFormat="1">
      <c r="A242" s="67">
        <f>IF(Data!A472=0,"",Data!A472)</f>
        <v>239</v>
      </c>
      <c r="B242" s="67" t="str">
        <f>IF(Data!B472=0,"",Data!B472)</f>
        <v>Coatue Capital, L.l.c.</v>
      </c>
      <c r="C242" s="67" t="str">
        <f>IF(Data!C472=0,"",Data!C472)</f>
        <v>New York, NY</v>
      </c>
      <c r="D242" s="138">
        <f>IF(Data!D472=0,"",Data!D472)</f>
        <v>1919671</v>
      </c>
      <c r="E242" s="138" t="str">
        <f>IF(Data!E472=0,"",Data!E472)</f>
        <v/>
      </c>
      <c r="F242" s="138" t="str">
        <f>IF(Data!F472=0,"",Data!F472)</f>
        <v/>
      </c>
      <c r="G242" s="138" t="str">
        <f>IF(Data!G472=0,"",Data!G472)</f>
        <v/>
      </c>
      <c r="H242" s="138" t="str">
        <f>IF(Data!H472=0,"",Data!H472)</f>
        <v/>
      </c>
      <c r="I242" s="138" t="str">
        <f>IF(Data!I472=0,"",Data!I472)</f>
        <v/>
      </c>
      <c r="J242" s="138" t="str">
        <f>IF(Data!J472=0,"",Data!J472)</f>
        <v/>
      </c>
      <c r="K242" s="138">
        <f>IF(Data!K472=0,"",Data!K472)</f>
        <v>8350668</v>
      </c>
      <c r="L242" s="138" t="str">
        <f>IF(Data!L472=0,"",Data!L472)</f>
        <v/>
      </c>
      <c r="M242" s="138" t="str">
        <f>IF(Data!M472=0,"",Data!M472)</f>
        <v/>
      </c>
      <c r="N242" s="138">
        <f>IF(Data!N472=0,"",Data!N472)</f>
        <v>8350668</v>
      </c>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row>
    <row r="243" spans="1:52" s="67" customFormat="1">
      <c r="A243" s="67">
        <f>IF(Data!A473=0,"",Data!A473)</f>
        <v>240</v>
      </c>
      <c r="B243" s="67" t="str">
        <f>IF(Data!B473=0,"",Data!B473)</f>
        <v>Fort Pitt Capital Group, Inc.</v>
      </c>
      <c r="C243" s="67" t="str">
        <f>IF(Data!C473=0,"",Data!C473)</f>
        <v>Pittsburgh, PA</v>
      </c>
      <c r="D243" s="138">
        <f>IF(Data!D473=0,"",Data!D473)</f>
        <v>525106</v>
      </c>
      <c r="E243" s="138" t="str">
        <f>IF(Data!E473=0,"",Data!E473)</f>
        <v/>
      </c>
      <c r="F243" s="138" t="str">
        <f>IF(Data!F473=0,"",Data!F473)</f>
        <v/>
      </c>
      <c r="G243" s="138" t="str">
        <f>IF(Data!G473=0,"",Data!G473)</f>
        <v/>
      </c>
      <c r="H243" s="138" t="str">
        <f>IF(Data!H473=0,"",Data!H473)</f>
        <v/>
      </c>
      <c r="I243" s="138" t="str">
        <f>IF(Data!I473=0,"",Data!I473)</f>
        <v/>
      </c>
      <c r="J243" s="138" t="str">
        <f>IF(Data!J473=0,"",Data!J473)</f>
        <v/>
      </c>
      <c r="K243" s="138" t="str">
        <f>IF(Data!K473=0,"",Data!K473)</f>
        <v/>
      </c>
      <c r="L243" s="138">
        <f>IF(Data!L473=0,"",Data!L473)</f>
        <v>8297850</v>
      </c>
      <c r="M243" s="138" t="str">
        <f>IF(Data!M473=0,"",Data!M473)</f>
        <v/>
      </c>
      <c r="N243" s="138">
        <f>IF(Data!N473=0,"",Data!N473)</f>
        <v>8297850</v>
      </c>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row>
    <row r="244" spans="1:52" s="67" customFormat="1">
      <c r="A244" s="67">
        <f>IF(Data!A474=0,"",Data!A474)</f>
        <v>241</v>
      </c>
      <c r="B244" s="67" t="str">
        <f>IF(Data!B474=0,"",Data!B474)</f>
        <v>Legg Mason Investment Counsel, Llc</v>
      </c>
      <c r="C244" s="67" t="str">
        <f>IF(Data!C474=0,"",Data!C474)</f>
        <v>Baltimore, MD</v>
      </c>
      <c r="D244" s="138">
        <f>IF(Data!D474=0,"",Data!D474)</f>
        <v>539193</v>
      </c>
      <c r="E244" s="138" t="str">
        <f>IF(Data!E474=0,"",Data!E474)</f>
        <v/>
      </c>
      <c r="F244" s="138" t="str">
        <f>IF(Data!F474=0,"",Data!F474)</f>
        <v/>
      </c>
      <c r="G244" s="138" t="str">
        <f>IF(Data!G474=0,"",Data!G474)</f>
        <v/>
      </c>
      <c r="H244" s="138" t="str">
        <f>IF(Data!H474=0,"",Data!H474)</f>
        <v/>
      </c>
      <c r="I244" s="138" t="str">
        <f>IF(Data!I474=0,"",Data!I474)</f>
        <v/>
      </c>
      <c r="J244" s="138" t="str">
        <f>IF(Data!J474=0,"",Data!J474)</f>
        <v/>
      </c>
      <c r="K244" s="138">
        <f>IF(Data!K474=0,"",Data!K474)</f>
        <v>22406</v>
      </c>
      <c r="L244" s="138">
        <f>IF(Data!L474=0,"",Data!L474)</f>
        <v>8263185</v>
      </c>
      <c r="M244" s="138" t="str">
        <f>IF(Data!M474=0,"",Data!M474)</f>
        <v/>
      </c>
      <c r="N244" s="138">
        <f>IF(Data!N474=0,"",Data!N474)</f>
        <v>8285591</v>
      </c>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row>
    <row r="245" spans="1:52" s="67" customFormat="1">
      <c r="A245" s="67">
        <f>IF(Data!A475=0,"",Data!A475)</f>
        <v>242</v>
      </c>
      <c r="B245" s="67" t="str">
        <f>IF(Data!B475=0,"",Data!B475)</f>
        <v>Diamondback Capital Management, L.l.c.</v>
      </c>
      <c r="C245" s="67" t="str">
        <f>IF(Data!C475=0,"",Data!C475)</f>
        <v>Stamford, CT</v>
      </c>
      <c r="D245" s="138">
        <f>IF(Data!D475=0,"",Data!D475)</f>
        <v>3459950</v>
      </c>
      <c r="E245" s="138" t="str">
        <f>IF(Data!E475=0,"",Data!E475)</f>
        <v/>
      </c>
      <c r="F245" s="138" t="str">
        <f>IF(Data!F475=0,"",Data!F475)</f>
        <v/>
      </c>
      <c r="G245" s="138">
        <f>IF(Data!G475=0,"",Data!G475)</f>
        <v>8255200</v>
      </c>
      <c r="H245" s="138" t="str">
        <f>IF(Data!H475=0,"",Data!H475)</f>
        <v/>
      </c>
      <c r="I245" s="138" t="str">
        <f>IF(Data!I475=0,"",Data!I475)</f>
        <v/>
      </c>
      <c r="J245" s="138" t="str">
        <f>IF(Data!J475=0,"",Data!J475)</f>
        <v/>
      </c>
      <c r="K245" s="138" t="str">
        <f>IF(Data!K475=0,"",Data!K475)</f>
        <v/>
      </c>
      <c r="L245" s="138" t="str">
        <f>IF(Data!L475=0,"",Data!L475)</f>
        <v/>
      </c>
      <c r="M245" s="138" t="str">
        <f>IF(Data!M475=0,"",Data!M475)</f>
        <v/>
      </c>
      <c r="N245" s="138">
        <f>IF(Data!N475=0,"",Data!N475)</f>
        <v>8255200</v>
      </c>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row>
    <row r="246" spans="1:52" s="67" customFormat="1">
      <c r="A246" s="67">
        <f>IF(Data!A476=0,"",Data!A476)</f>
        <v>243</v>
      </c>
      <c r="B246" s="67" t="str">
        <f>IF(Data!B476=0,"",Data!B476)</f>
        <v>Tewksbury Capital Management Ltd.</v>
      </c>
      <c r="C246" s="67" t="str">
        <f>IF(Data!C476=0,"",Data!C476)</f>
        <v>Hamilton</v>
      </c>
      <c r="D246" s="138">
        <f>IF(Data!D476=0,"",Data!D476)</f>
        <v>2632436</v>
      </c>
      <c r="E246" s="138" t="str">
        <f>IF(Data!E476=0,"",Data!E476)</f>
        <v/>
      </c>
      <c r="F246" s="138">
        <f>IF(Data!F476=0,"",Data!F476)</f>
        <v>54025</v>
      </c>
      <c r="G246" s="138" t="str">
        <f>IF(Data!G476=0,"",Data!G476)</f>
        <v/>
      </c>
      <c r="H246" s="138" t="str">
        <f>IF(Data!H476=0,"",Data!H476)</f>
        <v/>
      </c>
      <c r="I246" s="138">
        <f>IF(Data!I476=0,"",Data!I476)</f>
        <v>238542</v>
      </c>
      <c r="J246" s="138">
        <f>IF(Data!J476=0,"",Data!J476)</f>
        <v>417848</v>
      </c>
      <c r="K246" s="138" t="str">
        <f>IF(Data!K476=0,"",Data!K476)</f>
        <v/>
      </c>
      <c r="L246" s="138">
        <f>IF(Data!L476=0,"",Data!L476)</f>
        <v>7371981</v>
      </c>
      <c r="M246" s="138" t="str">
        <f>IF(Data!M476=0,"",Data!M476)</f>
        <v/>
      </c>
      <c r="N246" s="138">
        <f>IF(Data!N476=0,"",Data!N476)</f>
        <v>8082396</v>
      </c>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row>
    <row r="247" spans="1:52" s="67" customFormat="1">
      <c r="A247" s="67">
        <f>IF(Data!A477=0,"",Data!A477)</f>
        <v>244</v>
      </c>
      <c r="B247" s="67" t="str">
        <f>IF(Data!B477=0,"",Data!B477)</f>
        <v>Barclays Global Investors Japan Ltd.</v>
      </c>
      <c r="C247" s="67" t="str">
        <f>IF(Data!C477=0,"",Data!C477)</f>
        <v>Shibuya-ku (Tokyo)</v>
      </c>
      <c r="D247" s="138">
        <f>IF(Data!D477=0,"",Data!D477)</f>
        <v>24066996</v>
      </c>
      <c r="E247" s="138" t="str">
        <f>IF(Data!E477=0,"",Data!E477)</f>
        <v/>
      </c>
      <c r="F247" s="138" t="str">
        <f>IF(Data!F477=0,"",Data!F477)</f>
        <v/>
      </c>
      <c r="G247" s="138" t="str">
        <f>IF(Data!G477=0,"",Data!G477)</f>
        <v/>
      </c>
      <c r="H247" s="138" t="str">
        <f>IF(Data!H477=0,"",Data!H477)</f>
        <v/>
      </c>
      <c r="I247" s="138" t="str">
        <f>IF(Data!I477=0,"",Data!I477)</f>
        <v/>
      </c>
      <c r="J247" s="138" t="str">
        <f>IF(Data!J477=0,"",Data!J477)</f>
        <v/>
      </c>
      <c r="K247" s="138" t="str">
        <f>IF(Data!K477=0,"",Data!K477)</f>
        <v/>
      </c>
      <c r="L247" s="138">
        <f>IF(Data!L477=0,"",Data!L477)</f>
        <v>7959810</v>
      </c>
      <c r="M247" s="138" t="str">
        <f>IF(Data!M477=0,"",Data!M477)</f>
        <v/>
      </c>
      <c r="N247" s="138">
        <f>IF(Data!N477=0,"",Data!N477)</f>
        <v>7959810</v>
      </c>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row>
    <row r="248" spans="1:52" s="67" customFormat="1">
      <c r="A248" s="67">
        <f>IF(Data!A478=0,"",Data!A478)</f>
        <v>245</v>
      </c>
      <c r="B248" s="67" t="str">
        <f>IF(Data!B478=0,"",Data!B478)</f>
        <v>Globeflex Capital, L.p.</v>
      </c>
      <c r="C248" s="67" t="str">
        <f>IF(Data!C478=0,"",Data!C478)</f>
        <v>San Diego, CA</v>
      </c>
      <c r="D248" s="138">
        <f>IF(Data!D478=0,"",Data!D478)</f>
        <v>1166789</v>
      </c>
      <c r="E248" s="138" t="str">
        <f>IF(Data!E478=0,"",Data!E478)</f>
        <v/>
      </c>
      <c r="F248" s="138" t="str">
        <f>IF(Data!F478=0,"",Data!F478)</f>
        <v/>
      </c>
      <c r="G248" s="138">
        <f>IF(Data!G478=0,"",Data!G478)</f>
        <v>5875760</v>
      </c>
      <c r="H248" s="138" t="str">
        <f>IF(Data!H478=0,"",Data!H478)</f>
        <v/>
      </c>
      <c r="I248" s="138">
        <f>IF(Data!I478=0,"",Data!I478)</f>
        <v>2077679</v>
      </c>
      <c r="J248" s="138" t="str">
        <f>IF(Data!J478=0,"",Data!J478)</f>
        <v/>
      </c>
      <c r="K248" s="138" t="str">
        <f>IF(Data!K478=0,"",Data!K478)</f>
        <v/>
      </c>
      <c r="L248" s="138" t="str">
        <f>IF(Data!L478=0,"",Data!L478)</f>
        <v/>
      </c>
      <c r="M248" s="138" t="str">
        <f>IF(Data!M478=0,"",Data!M478)</f>
        <v/>
      </c>
      <c r="N248" s="138">
        <f>IF(Data!N478=0,"",Data!N478)</f>
        <v>7953439</v>
      </c>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row>
    <row r="249" spans="1:52" s="67" customFormat="1">
      <c r="A249" s="67">
        <f>IF(Data!A479=0,"",Data!A479)</f>
        <v>246</v>
      </c>
      <c r="B249" s="67" t="str">
        <f>IF(Data!B479=0,"",Data!B479)</f>
        <v>Silvercrest Asset Management Group Llc</v>
      </c>
      <c r="C249" s="67" t="str">
        <f>IF(Data!C479=0,"",Data!C479)</f>
        <v>New York, NY</v>
      </c>
      <c r="D249" s="138">
        <f>IF(Data!D479=0,"",Data!D479)</f>
        <v>2673490</v>
      </c>
      <c r="E249" s="138" t="str">
        <f>IF(Data!E479=0,"",Data!E479)</f>
        <v/>
      </c>
      <c r="F249" s="138" t="str">
        <f>IF(Data!F479=0,"",Data!F479)</f>
        <v/>
      </c>
      <c r="G249" s="138" t="str">
        <f>IF(Data!G479=0,"",Data!G479)</f>
        <v/>
      </c>
      <c r="H249" s="138" t="str">
        <f>IF(Data!H479=0,"",Data!H479)</f>
        <v/>
      </c>
      <c r="I249" s="138" t="str">
        <f>IF(Data!I479=0,"",Data!I479)</f>
        <v/>
      </c>
      <c r="J249" s="138" t="str">
        <f>IF(Data!J479=0,"",Data!J479)</f>
        <v/>
      </c>
      <c r="K249" s="138" t="str">
        <f>IF(Data!K479=0,"",Data!K479)</f>
        <v/>
      </c>
      <c r="L249" s="138">
        <f>IF(Data!L479=0,"",Data!L479)</f>
        <v>268866</v>
      </c>
      <c r="M249" s="138">
        <f>IF(Data!M479=0,"",Data!M479)</f>
        <v>7672373</v>
      </c>
      <c r="N249" s="138">
        <f>IF(Data!N479=0,"",Data!N479)</f>
        <v>7941239</v>
      </c>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row>
    <row r="250" spans="1:52" s="67" customFormat="1">
      <c r="A250" s="67">
        <f>IF(Data!A480=0,"",Data!A480)</f>
        <v>247</v>
      </c>
      <c r="B250" s="67" t="str">
        <f>IF(Data!B480=0,"",Data!B480)</f>
        <v>Cornercap Investment Counsel, Inc.</v>
      </c>
      <c r="C250" s="67" t="str">
        <f>IF(Data!C480=0,"",Data!C480)</f>
        <v>Atlanta, GA</v>
      </c>
      <c r="D250" s="138">
        <f>IF(Data!D480=0,"",Data!D480)</f>
        <v>413152</v>
      </c>
      <c r="E250" s="138" t="str">
        <f>IF(Data!E480=0,"",Data!E480)</f>
        <v/>
      </c>
      <c r="F250" s="138" t="str">
        <f>IF(Data!F480=0,"",Data!F480)</f>
        <v/>
      </c>
      <c r="G250" s="138" t="str">
        <f>IF(Data!G480=0,"",Data!G480)</f>
        <v/>
      </c>
      <c r="H250" s="138" t="str">
        <f>IF(Data!H480=0,"",Data!H480)</f>
        <v/>
      </c>
      <c r="I250" s="138" t="str">
        <f>IF(Data!I480=0,"",Data!I480)</f>
        <v/>
      </c>
      <c r="J250" s="138" t="str">
        <f>IF(Data!J480=0,"",Data!J480)</f>
        <v/>
      </c>
      <c r="K250" s="138" t="str">
        <f>IF(Data!K480=0,"",Data!K480)</f>
        <v/>
      </c>
      <c r="L250" s="138">
        <f>IF(Data!L480=0,"",Data!L480)</f>
        <v>7928479</v>
      </c>
      <c r="M250" s="138" t="str">
        <f>IF(Data!M480=0,"",Data!M480)</f>
        <v/>
      </c>
      <c r="N250" s="138">
        <f>IF(Data!N480=0,"",Data!N480)</f>
        <v>7928479</v>
      </c>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8"/>
      <c r="AZ250" s="68"/>
    </row>
    <row r="251" spans="1:52" s="67" customFormat="1">
      <c r="A251" s="67">
        <f>IF(Data!A481=0,"",Data!A481)</f>
        <v>248</v>
      </c>
      <c r="B251" s="67" t="str">
        <f>IF(Data!B481=0,"",Data!B481)</f>
        <v>Peregrine Capital Management, Inc.</v>
      </c>
      <c r="C251" s="67" t="str">
        <f>IF(Data!C481=0,"",Data!C481)</f>
        <v>Minneapolis, MN</v>
      </c>
      <c r="D251" s="138">
        <f>IF(Data!D481=0,"",Data!D481)</f>
        <v>6974161</v>
      </c>
      <c r="E251" s="138" t="str">
        <f>IF(Data!E481=0,"",Data!E481)</f>
        <v/>
      </c>
      <c r="F251" s="138" t="str">
        <f>IF(Data!F481=0,"",Data!F481)</f>
        <v/>
      </c>
      <c r="G251" s="138" t="str">
        <f>IF(Data!G481=0,"",Data!G481)</f>
        <v/>
      </c>
      <c r="H251" s="138">
        <f>IF(Data!H481=0,"",Data!H481)</f>
        <v>7844040</v>
      </c>
      <c r="I251" s="138" t="str">
        <f>IF(Data!I481=0,"",Data!I481)</f>
        <v/>
      </c>
      <c r="J251" s="138" t="str">
        <f>IF(Data!J481=0,"",Data!J481)</f>
        <v/>
      </c>
      <c r="K251" s="138" t="str">
        <f>IF(Data!K481=0,"",Data!K481)</f>
        <v/>
      </c>
      <c r="L251" s="138" t="str">
        <f>IF(Data!L481=0,"",Data!L481)</f>
        <v/>
      </c>
      <c r="M251" s="138" t="str">
        <f>IF(Data!M481=0,"",Data!M481)</f>
        <v/>
      </c>
      <c r="N251" s="138">
        <f>IF(Data!N481=0,"",Data!N481)</f>
        <v>7844040</v>
      </c>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row>
    <row r="252" spans="1:52" s="67" customFormat="1">
      <c r="A252" s="67">
        <f>IF(Data!A482=0,"",Data!A482)</f>
        <v>249</v>
      </c>
      <c r="B252" s="67" t="str">
        <f>IF(Data!B482=0,"",Data!B482)</f>
        <v>Vega Asset Management, Ltd.</v>
      </c>
      <c r="C252" s="67" t="str">
        <f>IF(Data!C482=0,"",Data!C482)</f>
        <v>New York, NY</v>
      </c>
      <c r="D252" s="138">
        <f>IF(Data!D482=0,"",Data!D482)</f>
        <v>645134</v>
      </c>
      <c r="E252" s="138" t="str">
        <f>IF(Data!E482=0,"",Data!E482)</f>
        <v/>
      </c>
      <c r="F252" s="138" t="str">
        <f>IF(Data!F482=0,"",Data!F482)</f>
        <v/>
      </c>
      <c r="G252" s="138" t="str">
        <f>IF(Data!G482=0,"",Data!G482)</f>
        <v/>
      </c>
      <c r="H252" s="138" t="str">
        <f>IF(Data!H482=0,"",Data!H482)</f>
        <v/>
      </c>
      <c r="I252" s="138" t="str">
        <f>IF(Data!I482=0,"",Data!I482)</f>
        <v/>
      </c>
      <c r="J252" s="138" t="str">
        <f>IF(Data!J482=0,"",Data!J482)</f>
        <v/>
      </c>
      <c r="K252" s="138" t="str">
        <f>IF(Data!K482=0,"",Data!K482)</f>
        <v/>
      </c>
      <c r="L252" s="138">
        <f>IF(Data!L482=0,"",Data!L482)</f>
        <v>7755000</v>
      </c>
      <c r="M252" s="138" t="str">
        <f>IF(Data!M482=0,"",Data!M482)</f>
        <v/>
      </c>
      <c r="N252" s="138">
        <f>IF(Data!N482=0,"",Data!N482)</f>
        <v>7755000</v>
      </c>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row>
    <row r="253" spans="1:52" s="67" customFormat="1">
      <c r="A253" s="67">
        <f>IF(Data!A483=0,"",Data!A483)</f>
        <v>250</v>
      </c>
      <c r="B253" s="67" t="str">
        <f>IF(Data!B483=0,"",Data!B483)</f>
        <v>Delphi Management, Inc.</v>
      </c>
      <c r="C253" s="67" t="str">
        <f>IF(Data!C483=0,"",Data!C483)</f>
        <v>Boston, MA</v>
      </c>
      <c r="D253" s="138">
        <f>IF(Data!D483=0,"",Data!D483)</f>
        <v>1129977</v>
      </c>
      <c r="E253" s="138" t="str">
        <f>IF(Data!E483=0,"",Data!E483)</f>
        <v/>
      </c>
      <c r="F253" s="138" t="str">
        <f>IF(Data!F483=0,"",Data!F483)</f>
        <v/>
      </c>
      <c r="G253" s="138" t="str">
        <f>IF(Data!G483=0,"",Data!G483)</f>
        <v/>
      </c>
      <c r="H253" s="138" t="str">
        <f>IF(Data!H483=0,"",Data!H483)</f>
        <v/>
      </c>
      <c r="I253" s="138" t="str">
        <f>IF(Data!I483=0,"",Data!I483)</f>
        <v/>
      </c>
      <c r="J253" s="138" t="str">
        <f>IF(Data!J483=0,"",Data!J483)</f>
        <v/>
      </c>
      <c r="K253" s="138" t="str">
        <f>IF(Data!K483=0,"",Data!K483)</f>
        <v/>
      </c>
      <c r="L253" s="138">
        <f>IF(Data!L483=0,"",Data!L483)</f>
        <v>7735613</v>
      </c>
      <c r="M253" s="138" t="str">
        <f>IF(Data!M483=0,"",Data!M483)</f>
        <v/>
      </c>
      <c r="N253" s="138">
        <f>IF(Data!N483=0,"",Data!N483)</f>
        <v>7735613</v>
      </c>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row>
    <row r="254" spans="1:52" s="67" customFormat="1">
      <c r="A254" s="67">
        <f>IF(Data!A484=0,"",Data!A484)</f>
        <v>251</v>
      </c>
      <c r="B254" s="67" t="str">
        <f>IF(Data!B484=0,"",Data!B484)</f>
        <v>Ascend Capital, L.l.c.</v>
      </c>
      <c r="C254" s="67" t="str">
        <f>IF(Data!C484=0,"",Data!C484)</f>
        <v>San Francisco, CA</v>
      </c>
      <c r="D254" s="138">
        <f>IF(Data!D484=0,"",Data!D484)</f>
        <v>1485468</v>
      </c>
      <c r="E254" s="138" t="str">
        <f>IF(Data!E484=0,"",Data!E484)</f>
        <v/>
      </c>
      <c r="F254" s="138" t="str">
        <f>IF(Data!F484=0,"",Data!F484)</f>
        <v/>
      </c>
      <c r="G254" s="138">
        <f>IF(Data!G484=0,"",Data!G484)</f>
        <v>6677000</v>
      </c>
      <c r="H254" s="138" t="str">
        <f>IF(Data!H484=0,"",Data!H484)</f>
        <v/>
      </c>
      <c r="I254" s="138" t="str">
        <f>IF(Data!I484=0,"",Data!I484)</f>
        <v/>
      </c>
      <c r="J254" s="138" t="str">
        <f>IF(Data!J484=0,"",Data!J484)</f>
        <v/>
      </c>
      <c r="K254" s="138" t="str">
        <f>IF(Data!K484=0,"",Data!K484)</f>
        <v/>
      </c>
      <c r="L254" s="138" t="str">
        <f>IF(Data!L484=0,"",Data!L484)</f>
        <v/>
      </c>
      <c r="M254" s="138">
        <f>IF(Data!M484=0,"",Data!M484)</f>
        <v>1041691</v>
      </c>
      <c r="N254" s="138">
        <f>IF(Data!N484=0,"",Data!N484)</f>
        <v>7718691</v>
      </c>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row>
    <row r="255" spans="1:52" s="67" customFormat="1">
      <c r="A255" s="67">
        <f>IF(Data!A485=0,"",Data!A485)</f>
        <v>252</v>
      </c>
      <c r="B255" s="67" t="str">
        <f>IF(Data!B485=0,"",Data!B485)</f>
        <v>Qvt Financial Lp</v>
      </c>
      <c r="C255" s="67" t="str">
        <f>IF(Data!C485=0,"",Data!C485)</f>
        <v>New York, NY</v>
      </c>
      <c r="D255" s="138">
        <f>IF(Data!D485=0,"",Data!D485)</f>
        <v>4718685</v>
      </c>
      <c r="E255" s="138">
        <f>IF(Data!E485=0,"",Data!E485)</f>
        <v>513993</v>
      </c>
      <c r="F255" s="138" t="str">
        <f>IF(Data!F485=0,"",Data!F485)</f>
        <v/>
      </c>
      <c r="G255" s="138">
        <f>IF(Data!G485=0,"",Data!G485)</f>
        <v>495676</v>
      </c>
      <c r="H255" s="138" t="str">
        <f>IF(Data!H485=0,"",Data!H485)</f>
        <v/>
      </c>
      <c r="I255" s="138">
        <f>IF(Data!I485=0,"",Data!I485)</f>
        <v>425201</v>
      </c>
      <c r="J255" s="138">
        <f>IF(Data!J485=0,"",Data!J485)</f>
        <v>930660</v>
      </c>
      <c r="K255" s="138">
        <f>IF(Data!K485=0,"",Data!K485)</f>
        <v>3803420</v>
      </c>
      <c r="L255" s="138">
        <f>IF(Data!L485=0,"",Data!L485)</f>
        <v>1092912</v>
      </c>
      <c r="M255" s="138">
        <f>IF(Data!M485=0,"",Data!M485)</f>
        <v>432988</v>
      </c>
      <c r="N255" s="138">
        <f>IF(Data!N485=0,"",Data!N485)</f>
        <v>7694850</v>
      </c>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row>
    <row r="256" spans="1:52" s="67" customFormat="1">
      <c r="A256" s="67">
        <f>IF(Data!A486=0,"",Data!A486)</f>
        <v>253</v>
      </c>
      <c r="B256" s="67" t="str">
        <f>IF(Data!B486=0,"",Data!B486)</f>
        <v>Deutsche Bank Private Wealth Management Limited</v>
      </c>
      <c r="C256" s="67" t="str">
        <f>IF(Data!C486=0,"",Data!C486)</f>
        <v>London</v>
      </c>
      <c r="D256" s="138">
        <f>IF(Data!D486=0,"",Data!D486)</f>
        <v>1814292</v>
      </c>
      <c r="E256" s="138" t="str">
        <f>IF(Data!E486=0,"",Data!E486)</f>
        <v/>
      </c>
      <c r="F256" s="138" t="str">
        <f>IF(Data!F486=0,"",Data!F486)</f>
        <v/>
      </c>
      <c r="G256" s="138" t="str">
        <f>IF(Data!G486=0,"",Data!G486)</f>
        <v/>
      </c>
      <c r="H256" s="138" t="str">
        <f>IF(Data!H486=0,"",Data!H486)</f>
        <v/>
      </c>
      <c r="I256" s="138" t="str">
        <f>IF(Data!I486=0,"",Data!I486)</f>
        <v/>
      </c>
      <c r="J256" s="138" t="str">
        <f>IF(Data!J486=0,"",Data!J486)</f>
        <v/>
      </c>
      <c r="K256" s="138">
        <f>IF(Data!K486=0,"",Data!K486)</f>
        <v>1416717</v>
      </c>
      <c r="L256" s="138">
        <f>IF(Data!L486=0,"",Data!L486)</f>
        <v>6207878</v>
      </c>
      <c r="M256" s="138" t="str">
        <f>IF(Data!M486=0,"",Data!M486)</f>
        <v/>
      </c>
      <c r="N256" s="138">
        <f>IF(Data!N486=0,"",Data!N486)</f>
        <v>7624595</v>
      </c>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row>
    <row r="257" spans="1:52" s="67" customFormat="1">
      <c r="A257" s="67">
        <f>IF(Data!A487=0,"",Data!A487)</f>
        <v>254</v>
      </c>
      <c r="B257" s="67" t="str">
        <f>IF(Data!B487=0,"",Data!B487)</f>
        <v>Invesco Capital Management Inc.</v>
      </c>
      <c r="C257" s="67" t="str">
        <f>IF(Data!C487=0,"",Data!C487)</f>
        <v>Atlanta, GA</v>
      </c>
      <c r="D257" s="138">
        <f>IF(Data!D487=0,"",Data!D487)</f>
        <v>26108580</v>
      </c>
      <c r="E257" s="138" t="str">
        <f>IF(Data!E487=0,"",Data!E487)</f>
        <v/>
      </c>
      <c r="F257" s="138">
        <f>IF(Data!F487=0,"",Data!F487)</f>
        <v>268070</v>
      </c>
      <c r="G257" s="138">
        <f>IF(Data!G487=0,"",Data!G487)</f>
        <v>48560</v>
      </c>
      <c r="H257" s="138" t="str">
        <f>IF(Data!H487=0,"",Data!H487)</f>
        <v/>
      </c>
      <c r="I257" s="138" t="str">
        <f>IF(Data!I487=0,"",Data!I487)</f>
        <v/>
      </c>
      <c r="J257" s="138" t="str">
        <f>IF(Data!J487=0,"",Data!J487)</f>
        <v/>
      </c>
      <c r="K257" s="138" t="str">
        <f>IF(Data!K487=0,"",Data!K487)</f>
        <v/>
      </c>
      <c r="L257" s="138" t="str">
        <f>IF(Data!L487=0,"",Data!L487)</f>
        <v/>
      </c>
      <c r="M257" s="138">
        <f>IF(Data!M487=0,"",Data!M487)</f>
        <v>7289775</v>
      </c>
      <c r="N257" s="138">
        <f>IF(Data!N487=0,"",Data!N487)</f>
        <v>7606405</v>
      </c>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row>
    <row r="258" spans="1:52" s="67" customFormat="1">
      <c r="A258" s="67">
        <f>IF(Data!A488=0,"",Data!A488)</f>
        <v>255</v>
      </c>
      <c r="B258" s="67" t="str">
        <f>IF(Data!B488=0,"",Data!B488)</f>
        <v>Abingdon Capital Management, L.l.c.</v>
      </c>
      <c r="C258" s="67" t="str">
        <f>IF(Data!C488=0,"",Data!C488)</f>
        <v>McLean, VA</v>
      </c>
      <c r="D258" s="138">
        <f>IF(Data!D488=0,"",Data!D488)</f>
        <v>208603</v>
      </c>
      <c r="E258" s="138" t="str">
        <f>IF(Data!E488=0,"",Data!E488)</f>
        <v/>
      </c>
      <c r="F258" s="138" t="str">
        <f>IF(Data!F488=0,"",Data!F488)</f>
        <v/>
      </c>
      <c r="G258" s="138" t="str">
        <f>IF(Data!G488=0,"",Data!G488)</f>
        <v/>
      </c>
      <c r="H258" s="138" t="str">
        <f>IF(Data!H488=0,"",Data!H488)</f>
        <v/>
      </c>
      <c r="I258" s="138" t="str">
        <f>IF(Data!I488=0,"",Data!I488)</f>
        <v/>
      </c>
      <c r="J258" s="138">
        <f>IF(Data!J488=0,"",Data!J488)</f>
        <v>7510857</v>
      </c>
      <c r="K258" s="138" t="str">
        <f>IF(Data!K488=0,"",Data!K488)</f>
        <v/>
      </c>
      <c r="L258" s="138" t="str">
        <f>IF(Data!L488=0,"",Data!L488)</f>
        <v/>
      </c>
      <c r="M258" s="138" t="str">
        <f>IF(Data!M488=0,"",Data!M488)</f>
        <v/>
      </c>
      <c r="N258" s="138">
        <f>IF(Data!N488=0,"",Data!N488)</f>
        <v>7510857</v>
      </c>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row>
    <row r="259" spans="1:52" s="67" customFormat="1">
      <c r="A259" s="67">
        <f>IF(Data!A489=0,"",Data!A489)</f>
        <v>256</v>
      </c>
      <c r="B259" s="67" t="str">
        <f>IF(Data!B489=0,"",Data!B489)</f>
        <v>Clearbridge Advisors</v>
      </c>
      <c r="C259" s="67" t="str">
        <f>IF(Data!C489=0,"",Data!C489)</f>
        <v>New York, NY</v>
      </c>
      <c r="D259" s="138">
        <f>IF(Data!D489=0,"",Data!D489)</f>
        <v>83010799</v>
      </c>
      <c r="E259" s="138">
        <f>IF(Data!E489=0,"",Data!E489)</f>
        <v>883</v>
      </c>
      <c r="F259" s="138">
        <f>IF(Data!F489=0,"",Data!F489)</f>
        <v>23144</v>
      </c>
      <c r="G259" s="138" t="str">
        <f>IF(Data!G489=0,"",Data!G489)</f>
        <v/>
      </c>
      <c r="H259" s="138" t="str">
        <f>IF(Data!H489=0,"",Data!H489)</f>
        <v/>
      </c>
      <c r="I259" s="138" t="str">
        <f>IF(Data!I489=0,"",Data!I489)</f>
        <v/>
      </c>
      <c r="J259" s="138">
        <f>IF(Data!J489=0,"",Data!J489)</f>
        <v>7457475</v>
      </c>
      <c r="K259" s="138">
        <f>IF(Data!K489=0,"",Data!K489)</f>
        <v>17235</v>
      </c>
      <c r="L259" s="138">
        <f>IF(Data!L489=0,"",Data!L489)</f>
        <v>1939</v>
      </c>
      <c r="M259" s="138" t="str">
        <f>IF(Data!M489=0,"",Data!M489)</f>
        <v/>
      </c>
      <c r="N259" s="138">
        <f>IF(Data!N489=0,"",Data!N489)</f>
        <v>7500676</v>
      </c>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row>
    <row r="260" spans="1:52" s="67" customFormat="1">
      <c r="A260" s="67">
        <f>IF(Data!A490=0,"",Data!A490)</f>
        <v>257</v>
      </c>
      <c r="B260" s="67" t="str">
        <f>IF(Data!B490=0,"",Data!B490)</f>
        <v>Beddow Capital Management Inc.</v>
      </c>
      <c r="C260" s="67" t="str">
        <f>IF(Data!C490=0,"",Data!C490)</f>
        <v>Healdsburg, CA</v>
      </c>
      <c r="D260" s="138">
        <f>IF(Data!D490=0,"",Data!D490)</f>
        <v>313002</v>
      </c>
      <c r="E260" s="138">
        <f>IF(Data!E490=0,"",Data!E490)</f>
        <v>7272365</v>
      </c>
      <c r="F260" s="138" t="str">
        <f>IF(Data!F490=0,"",Data!F490)</f>
        <v/>
      </c>
      <c r="G260" s="138" t="str">
        <f>IF(Data!G490=0,"",Data!G490)</f>
        <v/>
      </c>
      <c r="H260" s="138" t="str">
        <f>IF(Data!H490=0,"",Data!H490)</f>
        <v/>
      </c>
      <c r="I260" s="138" t="str">
        <f>IF(Data!I490=0,"",Data!I490)</f>
        <v/>
      </c>
      <c r="J260" s="138" t="str">
        <f>IF(Data!J490=0,"",Data!J490)</f>
        <v/>
      </c>
      <c r="K260" s="138" t="str">
        <f>IF(Data!K490=0,"",Data!K490)</f>
        <v/>
      </c>
      <c r="L260" s="138" t="str">
        <f>IF(Data!L490=0,"",Data!L490)</f>
        <v/>
      </c>
      <c r="M260" s="138" t="str">
        <f>IF(Data!M490=0,"",Data!M490)</f>
        <v/>
      </c>
      <c r="N260" s="138">
        <f>IF(Data!N490=0,"",Data!N490)</f>
        <v>7272365</v>
      </c>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c r="AW260" s="68"/>
      <c r="AX260" s="68"/>
      <c r="AY260" s="68"/>
      <c r="AZ260" s="68"/>
    </row>
    <row r="261" spans="1:52" s="67" customFormat="1">
      <c r="A261" s="67">
        <f>IF(Data!A491=0,"",Data!A491)</f>
        <v>258</v>
      </c>
      <c r="B261" s="67" t="str">
        <f>IF(Data!B491=0,"",Data!B491)</f>
        <v>Credit Suisse Asset Management, Llc (us)</v>
      </c>
      <c r="C261" s="67" t="str">
        <f>IF(Data!C491=0,"",Data!C491)</f>
        <v>New York, NY</v>
      </c>
      <c r="D261" s="138">
        <f>IF(Data!D491=0,"",Data!D491)</f>
        <v>22739648</v>
      </c>
      <c r="E261" s="138">
        <f>IF(Data!E491=0,"",Data!E491)</f>
        <v>12443</v>
      </c>
      <c r="F261" s="138">
        <f>IF(Data!F491=0,"",Data!F491)</f>
        <v>30094</v>
      </c>
      <c r="G261" s="138">
        <f>IF(Data!G491=0,"",Data!G491)</f>
        <v>1687460</v>
      </c>
      <c r="H261" s="138">
        <f>IF(Data!H491=0,"",Data!H491)</f>
        <v>114818</v>
      </c>
      <c r="I261" s="138">
        <f>IF(Data!I491=0,"",Data!I491)</f>
        <v>95856</v>
      </c>
      <c r="J261" s="138">
        <f>IF(Data!J491=0,"",Data!J491)</f>
        <v>148396</v>
      </c>
      <c r="K261" s="138">
        <f>IF(Data!K491=0,"",Data!K491)</f>
        <v>1994434</v>
      </c>
      <c r="L261" s="138">
        <f>IF(Data!L491=0,"",Data!L491)</f>
        <v>2858105</v>
      </c>
      <c r="M261" s="138">
        <f>IF(Data!M491=0,"",Data!M491)</f>
        <v>269572</v>
      </c>
      <c r="N261" s="138">
        <f>IF(Data!N491=0,"",Data!N491)</f>
        <v>7211178</v>
      </c>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row>
    <row r="262" spans="1:52" s="67" customFormat="1">
      <c r="A262" s="67">
        <f>IF(Data!A492=0,"",Data!A492)</f>
        <v>259</v>
      </c>
      <c r="B262" s="67" t="str">
        <f>IF(Data!B492=0,"",Data!B492)</f>
        <v>Navellier &amp; Associates Inc.</v>
      </c>
      <c r="C262" s="67" t="str">
        <f>IF(Data!C492=0,"",Data!C492)</f>
        <v>Reno, NV</v>
      </c>
      <c r="D262" s="138">
        <f>IF(Data!D492=0,"",Data!D492)</f>
        <v>4376686</v>
      </c>
      <c r="E262" s="138" t="str">
        <f>IF(Data!E492=0,"",Data!E492)</f>
        <v/>
      </c>
      <c r="F262" s="138">
        <f>IF(Data!F492=0,"",Data!F492)</f>
        <v>380460</v>
      </c>
      <c r="G262" s="138">
        <f>IF(Data!G492=0,"",Data!G492)</f>
        <v>6779947</v>
      </c>
      <c r="H262" s="138" t="str">
        <f>IF(Data!H492=0,"",Data!H492)</f>
        <v/>
      </c>
      <c r="I262" s="138" t="str">
        <f>IF(Data!I492=0,"",Data!I492)</f>
        <v/>
      </c>
      <c r="J262" s="138" t="str">
        <f>IF(Data!J492=0,"",Data!J492)</f>
        <v/>
      </c>
      <c r="K262" s="138" t="str">
        <f>IF(Data!K492=0,"",Data!K492)</f>
        <v/>
      </c>
      <c r="L262" s="138" t="str">
        <f>IF(Data!L492=0,"",Data!L492)</f>
        <v/>
      </c>
      <c r="M262" s="138" t="str">
        <f>IF(Data!M492=0,"",Data!M492)</f>
        <v/>
      </c>
      <c r="N262" s="138">
        <f>IF(Data!N492=0,"",Data!N492)</f>
        <v>7160407</v>
      </c>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row>
    <row r="263" spans="1:52" s="67" customFormat="1">
      <c r="A263" s="67">
        <f>IF(Data!A493=0,"",Data!A493)</f>
        <v>260</v>
      </c>
      <c r="B263" s="67" t="str">
        <f>IF(Data!B493=0,"",Data!B493)</f>
        <v>Granahan Investment Management Inc.</v>
      </c>
      <c r="C263" s="67" t="str">
        <f>IF(Data!C493=0,"",Data!C493)</f>
        <v>Waltham, MA</v>
      </c>
      <c r="D263" s="138">
        <f>IF(Data!D493=0,"",Data!D493)</f>
        <v>3468637</v>
      </c>
      <c r="E263" s="138">
        <f>IF(Data!E493=0,"",Data!E493)</f>
        <v>349218</v>
      </c>
      <c r="F263" s="138" t="str">
        <f>IF(Data!F493=0,"",Data!F493)</f>
        <v/>
      </c>
      <c r="G263" s="138" t="str">
        <f>IF(Data!G493=0,"",Data!G493)</f>
        <v/>
      </c>
      <c r="H263" s="138" t="str">
        <f>IF(Data!H493=0,"",Data!H493)</f>
        <v/>
      </c>
      <c r="I263" s="138" t="str">
        <f>IF(Data!I493=0,"",Data!I493)</f>
        <v/>
      </c>
      <c r="J263" s="138" t="str">
        <f>IF(Data!J493=0,"",Data!J493)</f>
        <v/>
      </c>
      <c r="K263" s="138">
        <f>IF(Data!K493=0,"",Data!K493)</f>
        <v>6749226</v>
      </c>
      <c r="L263" s="138" t="str">
        <f>IF(Data!L493=0,"",Data!L493)</f>
        <v/>
      </c>
      <c r="M263" s="138" t="str">
        <f>IF(Data!M493=0,"",Data!M493)</f>
        <v/>
      </c>
      <c r="N263" s="138">
        <f>IF(Data!N493=0,"",Data!N493)</f>
        <v>7098444</v>
      </c>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row>
    <row r="264" spans="1:52" s="67" customFormat="1">
      <c r="A264" s="67">
        <f>IF(Data!A494=0,"",Data!A494)</f>
        <v>261</v>
      </c>
      <c r="B264" s="67" t="str">
        <f>IF(Data!B494=0,"",Data!B494)</f>
        <v>Swiss Re Financial Products CORP</v>
      </c>
      <c r="C264" s="67" t="str">
        <f>IF(Data!C494=0,"",Data!C494)</f>
        <v>New York, NY</v>
      </c>
      <c r="D264" s="138" t="str">
        <f>IF(Data!D494=0,"",Data!D494)</f>
        <v/>
      </c>
      <c r="E264" s="138" t="str">
        <f>IF(Data!E494=0,"",Data!E494)</f>
        <v/>
      </c>
      <c r="F264" s="138" t="str">
        <f>IF(Data!F494=0,"",Data!F494)</f>
        <v/>
      </c>
      <c r="G264" s="138" t="str">
        <f>IF(Data!G494=0,"",Data!G494)</f>
        <v/>
      </c>
      <c r="H264" s="138" t="str">
        <f>IF(Data!H494=0,"",Data!H494)</f>
        <v/>
      </c>
      <c r="I264" s="138">
        <f>IF(Data!I494=0,"",Data!I494)</f>
        <v>3195200</v>
      </c>
      <c r="J264" s="138" t="str">
        <f>IF(Data!J494=0,"",Data!J494)</f>
        <v/>
      </c>
      <c r="K264" s="138" t="str">
        <f>IF(Data!K494=0,"",Data!K494)</f>
        <v/>
      </c>
      <c r="L264" s="138">
        <f>IF(Data!L494=0,"",Data!L494)</f>
        <v>3877500</v>
      </c>
      <c r="M264" s="138" t="str">
        <f>IF(Data!M494=0,"",Data!M494)</f>
        <v/>
      </c>
      <c r="N264" s="138">
        <f>IF(Data!N494=0,"",Data!N494)</f>
        <v>7072700</v>
      </c>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8"/>
      <c r="AZ264" s="68"/>
    </row>
    <row r="265" spans="1:52" s="67" customFormat="1">
      <c r="A265" s="67">
        <f>IF(Data!A495=0,"",Data!A495)</f>
        <v>262</v>
      </c>
      <c r="B265" s="67" t="str">
        <f>IF(Data!B495=0,"",Data!B495)</f>
        <v>Swiss Re Asset Management (americas) Inc.</v>
      </c>
      <c r="C265" s="67" t="str">
        <f>IF(Data!C495=0,"",Data!C495)</f>
        <v>New York, NY</v>
      </c>
      <c r="D265" s="138">
        <f>IF(Data!D495=0,"",Data!D495)</f>
        <v>1431968</v>
      </c>
      <c r="E265" s="138" t="str">
        <f>IF(Data!E495=0,"",Data!E495)</f>
        <v/>
      </c>
      <c r="F265" s="138" t="str">
        <f>IF(Data!F495=0,"",Data!F495)</f>
        <v/>
      </c>
      <c r="G265" s="138" t="str">
        <f>IF(Data!G495=0,"",Data!G495)</f>
        <v/>
      </c>
      <c r="H265" s="138" t="str">
        <f>IF(Data!H495=0,"",Data!H495)</f>
        <v/>
      </c>
      <c r="I265" s="138">
        <f>IF(Data!I495=0,"",Data!I495)</f>
        <v>3195200</v>
      </c>
      <c r="J265" s="138" t="str">
        <f>IF(Data!J495=0,"",Data!J495)</f>
        <v/>
      </c>
      <c r="K265" s="138" t="str">
        <f>IF(Data!K495=0,"",Data!K495)</f>
        <v/>
      </c>
      <c r="L265" s="138">
        <f>IF(Data!L495=0,"",Data!L495)</f>
        <v>3877500</v>
      </c>
      <c r="M265" s="138" t="str">
        <f>IF(Data!M495=0,"",Data!M495)</f>
        <v/>
      </c>
      <c r="N265" s="138">
        <f>IF(Data!N495=0,"",Data!N495)</f>
        <v>7072700</v>
      </c>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row>
    <row r="266" spans="1:52" s="67" customFormat="1">
      <c r="A266" s="67">
        <f>IF(Data!A496=0,"",Data!A496)</f>
        <v>263</v>
      </c>
      <c r="B266" s="67" t="str">
        <f>IF(Data!B496=0,"",Data!B496)</f>
        <v>Mfc Global Investment Management</v>
      </c>
      <c r="C266" s="67" t="str">
        <f>IF(Data!C496=0,"",Data!C496)</f>
        <v>Toronto</v>
      </c>
      <c r="D266" s="138">
        <f>IF(Data!D496=0,"",Data!D496)</f>
        <v>18673298</v>
      </c>
      <c r="E266" s="138">
        <f>IF(Data!E496=0,"",Data!E496)</f>
        <v>244894</v>
      </c>
      <c r="F266" s="138">
        <f>IF(Data!F496=0,"",Data!F496)</f>
        <v>14977</v>
      </c>
      <c r="G266" s="138">
        <f>IF(Data!G496=0,"",Data!G496)</f>
        <v>578592</v>
      </c>
      <c r="H266" s="138">
        <f>IF(Data!H496=0,"",Data!H496)</f>
        <v>382879</v>
      </c>
      <c r="I266" s="138">
        <f>IF(Data!I496=0,"",Data!I496)</f>
        <v>176355</v>
      </c>
      <c r="J266" s="138">
        <f>IF(Data!J496=0,"",Data!J496)</f>
        <v>1085341</v>
      </c>
      <c r="K266" s="138">
        <f>IF(Data!K496=0,"",Data!K496)</f>
        <v>351180</v>
      </c>
      <c r="L266" s="138">
        <f>IF(Data!L496=0,"",Data!L496)</f>
        <v>3595218</v>
      </c>
      <c r="M266" s="138">
        <f>IF(Data!M496=0,"",Data!M496)</f>
        <v>544385</v>
      </c>
      <c r="N266" s="138">
        <f>IF(Data!N496=0,"",Data!N496)</f>
        <v>6973821</v>
      </c>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row>
    <row r="267" spans="1:52" s="67" customFormat="1">
      <c r="A267" s="67">
        <f>IF(Data!A497=0,"",Data!A497)</f>
        <v>264</v>
      </c>
      <c r="B267" s="67" t="str">
        <f>IF(Data!B497=0,"",Data!B497)</f>
        <v>Adage Capital Management, L.p.</v>
      </c>
      <c r="C267" s="67" t="str">
        <f>IF(Data!C497=0,"",Data!C497)</f>
        <v>Boston, MA</v>
      </c>
      <c r="D267" s="138">
        <f>IF(Data!D497=0,"",Data!D497)</f>
        <v>17131994</v>
      </c>
      <c r="E267" s="138" t="str">
        <f>IF(Data!E497=0,"",Data!E497)</f>
        <v/>
      </c>
      <c r="F267" s="138">
        <f>IF(Data!F497=0,"",Data!F497)</f>
        <v>618056</v>
      </c>
      <c r="G267" s="138" t="str">
        <f>IF(Data!G497=0,"",Data!G497)</f>
        <v/>
      </c>
      <c r="H267" s="138" t="str">
        <f>IF(Data!H497=0,"",Data!H497)</f>
        <v/>
      </c>
      <c r="I267" s="138" t="str">
        <f>IF(Data!I497=0,"",Data!I497)</f>
        <v/>
      </c>
      <c r="J267" s="138" t="str">
        <f>IF(Data!J497=0,"",Data!J497)</f>
        <v/>
      </c>
      <c r="K267" s="138" t="str">
        <f>IF(Data!K497=0,"",Data!K497)</f>
        <v/>
      </c>
      <c r="L267" s="138">
        <f>IF(Data!L497=0,"",Data!L497)</f>
        <v>6351345</v>
      </c>
      <c r="M267" s="138" t="str">
        <f>IF(Data!M497=0,"",Data!M497)</f>
        <v/>
      </c>
      <c r="N267" s="138">
        <f>IF(Data!N497=0,"",Data!N497)</f>
        <v>6969401</v>
      </c>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8"/>
      <c r="AZ267" s="68"/>
    </row>
    <row r="268" spans="1:52" s="67" customFormat="1">
      <c r="A268" s="67">
        <f>IF(Data!A498=0,"",Data!A498)</f>
        <v>265</v>
      </c>
      <c r="B268" s="67" t="str">
        <f>IF(Data!B498=0,"",Data!B498)</f>
        <v>J.p. Morgan Securities Inc.</v>
      </c>
      <c r="C268" s="67" t="str">
        <f>IF(Data!C498=0,"",Data!C498)</f>
        <v>New York, NY</v>
      </c>
      <c r="D268" s="138">
        <f>IF(Data!D498=0,"",Data!D498)</f>
        <v>2629686</v>
      </c>
      <c r="E268" s="138">
        <f>IF(Data!E498=0,"",Data!E498)</f>
        <v>201</v>
      </c>
      <c r="F268" s="138" t="str">
        <f>IF(Data!F498=0,"",Data!F498)</f>
        <v/>
      </c>
      <c r="G268" s="138">
        <f>IF(Data!G498=0,"",Data!G498)</f>
        <v>5414804</v>
      </c>
      <c r="H268" s="138">
        <f>IF(Data!H498=0,"",Data!H498)</f>
        <v>19521</v>
      </c>
      <c r="I268" s="138">
        <f>IF(Data!I498=0,"",Data!I498)</f>
        <v>1170522</v>
      </c>
      <c r="J268" s="138" t="str">
        <f>IF(Data!J498=0,"",Data!J498)</f>
        <v/>
      </c>
      <c r="K268" s="138" t="str">
        <f>IF(Data!K498=0,"",Data!K498)</f>
        <v/>
      </c>
      <c r="L268" s="138">
        <f>IF(Data!L498=0,"",Data!L498)</f>
        <v>127182</v>
      </c>
      <c r="M268" s="138">
        <f>IF(Data!M498=0,"",Data!M498)</f>
        <v>188530</v>
      </c>
      <c r="N268" s="138">
        <f>IF(Data!N498=0,"",Data!N498)</f>
        <v>6920760</v>
      </c>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8"/>
      <c r="AZ268" s="68"/>
    </row>
    <row r="269" spans="1:52" s="67" customFormat="1">
      <c r="A269" s="67">
        <f>IF(Data!A499=0,"",Data!A499)</f>
        <v>266</v>
      </c>
      <c r="B269" s="67" t="str">
        <f>IF(Data!B499=0,"",Data!B499)</f>
        <v>Fiduciary Management Associates, Llc</v>
      </c>
      <c r="C269" s="67" t="str">
        <f>IF(Data!C499=0,"",Data!C499)</f>
        <v>Chicago, IL</v>
      </c>
      <c r="D269" s="138">
        <f>IF(Data!D499=0,"",Data!D499)</f>
        <v>1132118</v>
      </c>
      <c r="E269" s="138" t="str">
        <f>IF(Data!E499=0,"",Data!E499)</f>
        <v/>
      </c>
      <c r="F269" s="138" t="str">
        <f>IF(Data!F499=0,"",Data!F499)</f>
        <v/>
      </c>
      <c r="G269" s="138" t="str">
        <f>IF(Data!G499=0,"",Data!G499)</f>
        <v/>
      </c>
      <c r="H269" s="138" t="str">
        <f>IF(Data!H499=0,"",Data!H499)</f>
        <v/>
      </c>
      <c r="I269" s="138" t="str">
        <f>IF(Data!I499=0,"",Data!I499)</f>
        <v/>
      </c>
      <c r="J269" s="138" t="str">
        <f>IF(Data!J499=0,"",Data!J499)</f>
        <v/>
      </c>
      <c r="K269" s="138" t="str">
        <f>IF(Data!K499=0,"",Data!K499)</f>
        <v/>
      </c>
      <c r="L269" s="138" t="str">
        <f>IF(Data!L499=0,"",Data!L499)</f>
        <v/>
      </c>
      <c r="M269" s="138">
        <f>IF(Data!M499=0,"",Data!M499)</f>
        <v>6871665</v>
      </c>
      <c r="N269" s="138">
        <f>IF(Data!N499=0,"",Data!N499)</f>
        <v>6871665</v>
      </c>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8"/>
      <c r="AZ269" s="68"/>
    </row>
    <row r="270" spans="1:52" s="67" customFormat="1">
      <c r="A270" s="67">
        <f>IF(Data!A500=0,"",Data!A500)</f>
        <v>267</v>
      </c>
      <c r="B270" s="67" t="str">
        <f>IF(Data!B500=0,"",Data!B500)</f>
        <v>Bennett Lawrence Management, Llc</v>
      </c>
      <c r="C270" s="67" t="str">
        <f>IF(Data!C500=0,"",Data!C500)</f>
        <v>New York, NY</v>
      </c>
      <c r="D270" s="138">
        <f>IF(Data!D500=0,"",Data!D500)</f>
        <v>1458900</v>
      </c>
      <c r="E270" s="138" t="str">
        <f>IF(Data!E500=0,"",Data!E500)</f>
        <v/>
      </c>
      <c r="F270" s="138" t="str">
        <f>IF(Data!F500=0,"",Data!F500)</f>
        <v/>
      </c>
      <c r="G270" s="138">
        <f>IF(Data!G500=0,"",Data!G500)</f>
        <v>6713420</v>
      </c>
      <c r="H270" s="138" t="str">
        <f>IF(Data!H500=0,"",Data!H500)</f>
        <v/>
      </c>
      <c r="I270" s="138" t="str">
        <f>IF(Data!I500=0,"",Data!I500)</f>
        <v/>
      </c>
      <c r="J270" s="138" t="str">
        <f>IF(Data!J500=0,"",Data!J500)</f>
        <v/>
      </c>
      <c r="K270" s="138" t="str">
        <f>IF(Data!K500=0,"",Data!K500)</f>
        <v/>
      </c>
      <c r="L270" s="138" t="str">
        <f>IF(Data!L500=0,"",Data!L500)</f>
        <v/>
      </c>
      <c r="M270" s="138" t="str">
        <f>IF(Data!M500=0,"",Data!M500)</f>
        <v/>
      </c>
      <c r="N270" s="138">
        <f>IF(Data!N500=0,"",Data!N500)</f>
        <v>6713420</v>
      </c>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8"/>
      <c r="AZ270" s="68"/>
    </row>
    <row r="271" spans="1:52" s="67" customFormat="1">
      <c r="A271" s="67">
        <f>IF(Data!A501=0,"",Data!A501)</f>
        <v>268</v>
      </c>
      <c r="B271" s="67" t="str">
        <f>IF(Data!B501=0,"",Data!B501)</f>
        <v>Suntrust Bank</v>
      </c>
      <c r="C271" s="67" t="str">
        <f>IF(Data!C501=0,"",Data!C501)</f>
        <v>Orlando, FL</v>
      </c>
      <c r="D271" s="138">
        <f>IF(Data!D501=0,"",Data!D501)</f>
        <v>29300616</v>
      </c>
      <c r="E271" s="138" t="str">
        <f>IF(Data!E501=0,"",Data!E501)</f>
        <v/>
      </c>
      <c r="F271" s="138" t="str">
        <f>IF(Data!F501=0,"",Data!F501)</f>
        <v/>
      </c>
      <c r="G271" s="138">
        <f>IF(Data!G501=0,"",Data!G501)</f>
        <v>5857793</v>
      </c>
      <c r="H271" s="138" t="str">
        <f>IF(Data!H501=0,"",Data!H501)</f>
        <v/>
      </c>
      <c r="I271" s="138" t="str">
        <f>IF(Data!I501=0,"",Data!I501)</f>
        <v/>
      </c>
      <c r="J271" s="138" t="str">
        <f>IF(Data!J501=0,"",Data!J501)</f>
        <v/>
      </c>
      <c r="K271" s="138" t="str">
        <f>IF(Data!K501=0,"",Data!K501)</f>
        <v/>
      </c>
      <c r="L271" s="138">
        <f>IF(Data!L501=0,"",Data!L501)</f>
        <v>844287</v>
      </c>
      <c r="M271" s="138" t="str">
        <f>IF(Data!M501=0,"",Data!M501)</f>
        <v/>
      </c>
      <c r="N271" s="138">
        <f>IF(Data!N501=0,"",Data!N501)</f>
        <v>6702080</v>
      </c>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8"/>
      <c r="AZ271" s="68"/>
    </row>
    <row r="272" spans="1:52" s="67" customFormat="1">
      <c r="A272" s="67">
        <f>IF(Data!A502=0,"",Data!A502)</f>
        <v>269</v>
      </c>
      <c r="B272" s="67" t="str">
        <f>IF(Data!B502=0,"",Data!B502)</f>
        <v>Waddell &amp; Reed Investment Management Company</v>
      </c>
      <c r="C272" s="67" t="str">
        <f>IF(Data!C502=0,"",Data!C502)</f>
        <v>Overland Park, KS</v>
      </c>
      <c r="D272" s="138">
        <f>IF(Data!D502=0,"",Data!D502)</f>
        <v>32530182</v>
      </c>
      <c r="E272" s="138" t="str">
        <f>IF(Data!E502=0,"",Data!E502)</f>
        <v/>
      </c>
      <c r="F272" s="138" t="str">
        <f>IF(Data!F502=0,"",Data!F502)</f>
        <v/>
      </c>
      <c r="G272" s="138" t="str">
        <f>IF(Data!G502=0,"",Data!G502)</f>
        <v/>
      </c>
      <c r="H272" s="138" t="str">
        <f>IF(Data!H502=0,"",Data!H502)</f>
        <v/>
      </c>
      <c r="I272" s="138" t="str">
        <f>IF(Data!I502=0,"",Data!I502)</f>
        <v/>
      </c>
      <c r="J272" s="138" t="str">
        <f>IF(Data!J502=0,"",Data!J502)</f>
        <v/>
      </c>
      <c r="K272" s="138">
        <f>IF(Data!K502=0,"",Data!K502)</f>
        <v>6690627</v>
      </c>
      <c r="L272" s="138" t="str">
        <f>IF(Data!L502=0,"",Data!L502)</f>
        <v/>
      </c>
      <c r="M272" s="138" t="str">
        <f>IF(Data!M502=0,"",Data!M502)</f>
        <v/>
      </c>
      <c r="N272" s="138">
        <f>IF(Data!N502=0,"",Data!N502)</f>
        <v>6690627</v>
      </c>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row>
    <row r="273" spans="1:52" s="67" customFormat="1">
      <c r="A273" s="67">
        <f>IF(Data!A503=0,"",Data!A503)</f>
        <v>270</v>
      </c>
      <c r="B273" s="67" t="str">
        <f>IF(Data!B503=0,"",Data!B503)</f>
        <v>Diam Co., Ltd.</v>
      </c>
      <c r="C273" s="67" t="str">
        <f>IF(Data!C503=0,"",Data!C503)</f>
        <v>Chiyoda-ku (Tokyo)</v>
      </c>
      <c r="D273" s="138">
        <f>IF(Data!D503=0,"",Data!D503)</f>
        <v>6575898</v>
      </c>
      <c r="E273" s="138" t="str">
        <f>IF(Data!E503=0,"",Data!E503)</f>
        <v/>
      </c>
      <c r="F273" s="138" t="str">
        <f>IF(Data!F503=0,"",Data!F503)</f>
        <v/>
      </c>
      <c r="G273" s="138">
        <f>IF(Data!G503=0,"",Data!G503)</f>
        <v>1484601</v>
      </c>
      <c r="H273" s="138" t="str">
        <f>IF(Data!H503=0,"",Data!H503)</f>
        <v/>
      </c>
      <c r="I273" s="138" t="str">
        <f>IF(Data!I503=0,"",Data!I503)</f>
        <v/>
      </c>
      <c r="J273" s="138" t="str">
        <f>IF(Data!J503=0,"",Data!J503)</f>
        <v/>
      </c>
      <c r="K273" s="138" t="str">
        <f>IF(Data!K503=0,"",Data!K503)</f>
        <v/>
      </c>
      <c r="L273" s="138">
        <f>IF(Data!L503=0,"",Data!L503)</f>
        <v>5159867</v>
      </c>
      <c r="M273" s="138" t="str">
        <f>IF(Data!M503=0,"",Data!M503)</f>
        <v/>
      </c>
      <c r="N273" s="138">
        <f>IF(Data!N503=0,"",Data!N503)</f>
        <v>6644468</v>
      </c>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c r="AX273" s="68"/>
      <c r="AY273" s="68"/>
      <c r="AZ273" s="68"/>
    </row>
    <row r="274" spans="1:52" s="67" customFormat="1">
      <c r="A274" s="67">
        <f>IF(Data!A504=0,"",Data!A504)</f>
        <v>271</v>
      </c>
      <c r="B274" s="67" t="str">
        <f>IF(Data!B504=0,"",Data!B504)</f>
        <v>F&amp;c Asset Management Plc</v>
      </c>
      <c r="C274" s="67" t="str">
        <f>IF(Data!C504=0,"",Data!C504)</f>
        <v>London</v>
      </c>
      <c r="D274" s="138">
        <f>IF(Data!D504=0,"",Data!D504)</f>
        <v>7763703</v>
      </c>
      <c r="E274" s="138" t="str">
        <f>IF(Data!E504=0,"",Data!E504)</f>
        <v/>
      </c>
      <c r="F274" s="138" t="str">
        <f>IF(Data!F504=0,"",Data!F504)</f>
        <v/>
      </c>
      <c r="G274" s="138" t="str">
        <f>IF(Data!G504=0,"",Data!G504)</f>
        <v/>
      </c>
      <c r="H274" s="138" t="str">
        <f>IF(Data!H504=0,"",Data!H504)</f>
        <v/>
      </c>
      <c r="I274" s="138" t="str">
        <f>IF(Data!I504=0,"",Data!I504)</f>
        <v/>
      </c>
      <c r="J274" s="138" t="str">
        <f>IF(Data!J504=0,"",Data!J504)</f>
        <v/>
      </c>
      <c r="K274" s="138" t="str">
        <f>IF(Data!K504=0,"",Data!K504)</f>
        <v/>
      </c>
      <c r="L274" s="138">
        <f>IF(Data!L504=0,"",Data!L504)</f>
        <v>6466119</v>
      </c>
      <c r="M274" s="138" t="str">
        <f>IF(Data!M504=0,"",Data!M504)</f>
        <v/>
      </c>
      <c r="N274" s="138">
        <f>IF(Data!N504=0,"",Data!N504)</f>
        <v>6466119</v>
      </c>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c r="AX274" s="68"/>
      <c r="AY274" s="68"/>
      <c r="AZ274" s="68"/>
    </row>
    <row r="275" spans="1:52" s="67" customFormat="1">
      <c r="A275" s="67">
        <f>IF(Data!A505=0,"",Data!A505)</f>
        <v>272</v>
      </c>
      <c r="B275" s="67" t="str">
        <f>IF(Data!B505=0,"",Data!B505)</f>
        <v>Employees Retirement System Of Texas</v>
      </c>
      <c r="C275" s="67" t="str">
        <f>IF(Data!C505=0,"",Data!C505)</f>
        <v>Austin, TX</v>
      </c>
      <c r="D275" s="138">
        <f>IF(Data!D505=0,"",Data!D505)</f>
        <v>10300849</v>
      </c>
      <c r="E275" s="138" t="str">
        <f>IF(Data!E505=0,"",Data!E505)</f>
        <v/>
      </c>
      <c r="F275" s="138" t="str">
        <f>IF(Data!F505=0,"",Data!F505)</f>
        <v/>
      </c>
      <c r="G275" s="138">
        <f>IF(Data!G505=0,"",Data!G505)</f>
        <v>1821000</v>
      </c>
      <c r="H275" s="138" t="str">
        <f>IF(Data!H505=0,"",Data!H505)</f>
        <v/>
      </c>
      <c r="I275" s="138" t="str">
        <f>IF(Data!I505=0,"",Data!I505)</f>
        <v/>
      </c>
      <c r="J275" s="138" t="str">
        <f>IF(Data!J505=0,"",Data!J505)</f>
        <v/>
      </c>
      <c r="K275" s="138" t="str">
        <f>IF(Data!K505=0,"",Data!K505)</f>
        <v/>
      </c>
      <c r="L275" s="138">
        <f>IF(Data!L505=0,"",Data!L505)</f>
        <v>1938750</v>
      </c>
      <c r="M275" s="138">
        <f>IF(Data!M505=0,"",Data!M505)</f>
        <v>2590653</v>
      </c>
      <c r="N275" s="138">
        <f>IF(Data!N505=0,"",Data!N505)</f>
        <v>6350403</v>
      </c>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c r="AX275" s="68"/>
      <c r="AY275" s="68"/>
      <c r="AZ275" s="68"/>
    </row>
    <row r="276" spans="1:52" s="67" customFormat="1">
      <c r="A276" s="67">
        <f>IF(Data!A506=0,"",Data!A506)</f>
        <v>273</v>
      </c>
      <c r="B276" s="67" t="str">
        <f>IF(Data!B506=0,"",Data!B506)</f>
        <v>Huntington Private Financial Group</v>
      </c>
      <c r="C276" s="67" t="str">
        <f>IF(Data!C506=0,"",Data!C506)</f>
        <v>Columbus, OH</v>
      </c>
      <c r="D276" s="138">
        <f>IF(Data!D506=0,"",Data!D506)</f>
        <v>4268748</v>
      </c>
      <c r="E276" s="138">
        <f>IF(Data!E506=0,"",Data!E506)</f>
        <v>513792</v>
      </c>
      <c r="F276" s="138" t="str">
        <f>IF(Data!F506=0,"",Data!F506)</f>
        <v/>
      </c>
      <c r="G276" s="138">
        <f>IF(Data!G506=0,"",Data!G506)</f>
        <v>1839331</v>
      </c>
      <c r="H276" s="138" t="str">
        <f>IF(Data!H506=0,"",Data!H506)</f>
        <v/>
      </c>
      <c r="I276" s="138">
        <f>IF(Data!I506=0,"",Data!I506)</f>
        <v>589115</v>
      </c>
      <c r="J276" s="138" t="str">
        <f>IF(Data!J506=0,"",Data!J506)</f>
        <v/>
      </c>
      <c r="K276" s="138" t="str">
        <f>IF(Data!K506=0,"",Data!K506)</f>
        <v/>
      </c>
      <c r="L276" s="138">
        <f>IF(Data!L506=0,"",Data!L506)</f>
        <v>2589007</v>
      </c>
      <c r="M276" s="138">
        <f>IF(Data!M506=0,"",Data!M506)</f>
        <v>658062</v>
      </c>
      <c r="N276" s="138">
        <f>IF(Data!N506=0,"",Data!N506)</f>
        <v>6189307</v>
      </c>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8"/>
      <c r="AZ276" s="68"/>
    </row>
    <row r="277" spans="1:52" s="67" customFormat="1">
      <c r="A277" s="67">
        <f>IF(Data!A507=0,"",Data!A507)</f>
        <v>274</v>
      </c>
      <c r="B277" s="67" t="str">
        <f>IF(Data!B507=0,"",Data!B507)</f>
        <v>Sit Investment Associates, Inc.</v>
      </c>
      <c r="C277" s="67" t="str">
        <f>IF(Data!C507=0,"",Data!C507)</f>
        <v>Minneapolis, MN</v>
      </c>
      <c r="D277" s="138">
        <f>IF(Data!D507=0,"",Data!D507)</f>
        <v>2475308</v>
      </c>
      <c r="E277" s="138" t="str">
        <f>IF(Data!E507=0,"",Data!E507)</f>
        <v/>
      </c>
      <c r="F277" s="138" t="str">
        <f>IF(Data!F507=0,"",Data!F507)</f>
        <v/>
      </c>
      <c r="G277" s="138" t="str">
        <f>IF(Data!G507=0,"",Data!G507)</f>
        <v/>
      </c>
      <c r="H277" s="138" t="str">
        <f>IF(Data!H507=0,"",Data!H507)</f>
        <v/>
      </c>
      <c r="I277" s="138" t="str">
        <f>IF(Data!I507=0,"",Data!I507)</f>
        <v/>
      </c>
      <c r="J277" s="138" t="str">
        <f>IF(Data!J507=0,"",Data!J507)</f>
        <v/>
      </c>
      <c r="K277" s="138" t="str">
        <f>IF(Data!K507=0,"",Data!K507)</f>
        <v/>
      </c>
      <c r="L277" s="138">
        <f>IF(Data!L507=0,"",Data!L507)</f>
        <v>6083798</v>
      </c>
      <c r="M277" s="138" t="str">
        <f>IF(Data!M507=0,"",Data!M507)</f>
        <v/>
      </c>
      <c r="N277" s="138">
        <f>IF(Data!N507=0,"",Data!N507)</f>
        <v>6083798</v>
      </c>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8"/>
      <c r="AZ277" s="68"/>
    </row>
    <row r="278" spans="1:52" s="67" customFormat="1">
      <c r="A278" s="67">
        <f>IF(Data!A508=0,"",Data!A508)</f>
        <v>275</v>
      </c>
      <c r="B278" s="67" t="str">
        <f>IF(Data!B508=0,"",Data!B508)</f>
        <v>Stratton Management Company</v>
      </c>
      <c r="C278" s="67" t="str">
        <f>IF(Data!C508=0,"",Data!C508)</f>
        <v>Plymouth Meeting, PA</v>
      </c>
      <c r="D278" s="138">
        <f>IF(Data!D508=0,"",Data!D508)</f>
        <v>2005297</v>
      </c>
      <c r="E278" s="138" t="str">
        <f>IF(Data!E508=0,"",Data!E508)</f>
        <v/>
      </c>
      <c r="F278" s="138" t="str">
        <f>IF(Data!F508=0,"",Data!F508)</f>
        <v/>
      </c>
      <c r="G278" s="138" t="str">
        <f>IF(Data!G508=0,"",Data!G508)</f>
        <v/>
      </c>
      <c r="H278" s="138" t="str">
        <f>IF(Data!H508=0,"",Data!H508)</f>
        <v/>
      </c>
      <c r="I278" s="138" t="str">
        <f>IF(Data!I508=0,"",Data!I508)</f>
        <v/>
      </c>
      <c r="J278" s="138" t="str">
        <f>IF(Data!J508=0,"",Data!J508)</f>
        <v/>
      </c>
      <c r="K278" s="138" t="str">
        <f>IF(Data!K508=0,"",Data!K508)</f>
        <v/>
      </c>
      <c r="L278" s="138">
        <f>IF(Data!L508=0,"",Data!L508)</f>
        <v>6056655</v>
      </c>
      <c r="M278" s="138" t="str">
        <f>IF(Data!M508=0,"",Data!M508)</f>
        <v/>
      </c>
      <c r="N278" s="138">
        <f>IF(Data!N508=0,"",Data!N508)</f>
        <v>6056655</v>
      </c>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8"/>
      <c r="AZ278" s="68"/>
    </row>
    <row r="279" spans="1:52" s="67" customFormat="1">
      <c r="A279" s="67">
        <f>IF(Data!A509=0,"",Data!A509)</f>
        <v>276</v>
      </c>
      <c r="B279" s="67" t="str">
        <f>IF(Data!B509=0,"",Data!B509)</f>
        <v>Pennsylvania Public School Employees Retirement Sy</v>
      </c>
      <c r="C279" s="67" t="str">
        <f>IF(Data!C509=0,"",Data!C509)</f>
        <v>Harrisburg, PA</v>
      </c>
      <c r="D279" s="138">
        <f>IF(Data!D509=0,"",Data!D509)</f>
        <v>12259782</v>
      </c>
      <c r="E279" s="138" t="str">
        <f>IF(Data!E509=0,"",Data!E509)</f>
        <v/>
      </c>
      <c r="F279" s="138">
        <f>IF(Data!F509=0,"",Data!F509)</f>
        <v>129251</v>
      </c>
      <c r="G279" s="138" t="str">
        <f>IF(Data!G509=0,"",Data!G509)</f>
        <v/>
      </c>
      <c r="H279" s="138" t="str">
        <f>IF(Data!H509=0,"",Data!H509)</f>
        <v/>
      </c>
      <c r="I279" s="138" t="str">
        <f>IF(Data!I509=0,"",Data!I509)</f>
        <v/>
      </c>
      <c r="J279" s="138">
        <f>IF(Data!J509=0,"",Data!J509)</f>
        <v>346251</v>
      </c>
      <c r="K279" s="138">
        <f>IF(Data!K509=0,"",Data!K509)</f>
        <v>1038926</v>
      </c>
      <c r="L279" s="138">
        <f>IF(Data!L509=0,"",Data!L509)</f>
        <v>4536985</v>
      </c>
      <c r="M279" s="138" t="str">
        <f>IF(Data!M509=0,"",Data!M509)</f>
        <v/>
      </c>
      <c r="N279" s="138">
        <f>IF(Data!N509=0,"",Data!N509)</f>
        <v>6051413</v>
      </c>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8"/>
      <c r="AZ279" s="68"/>
    </row>
    <row r="280" spans="1:52" s="67" customFormat="1">
      <c r="A280" s="67">
        <f>IF(Data!A510=0,"",Data!A510)</f>
        <v>277</v>
      </c>
      <c r="B280" s="67" t="str">
        <f>IF(Data!B510=0,"",Data!B510)</f>
        <v>Intrepid Capital Management, Inc.</v>
      </c>
      <c r="C280" s="67" t="str">
        <f>IF(Data!C510=0,"",Data!C510)</f>
        <v>New York, NY</v>
      </c>
      <c r="D280" s="138">
        <f>IF(Data!D510=0,"",Data!D510)</f>
        <v>1203725</v>
      </c>
      <c r="E280" s="138" t="str">
        <f>IF(Data!E510=0,"",Data!E510)</f>
        <v/>
      </c>
      <c r="F280" s="138" t="str">
        <f>IF(Data!F510=0,"",Data!F510)</f>
        <v/>
      </c>
      <c r="G280" s="138" t="str">
        <f>IF(Data!G510=0,"",Data!G510)</f>
        <v/>
      </c>
      <c r="H280" s="138" t="str">
        <f>IF(Data!H510=0,"",Data!H510)</f>
        <v/>
      </c>
      <c r="I280" s="138" t="str">
        <f>IF(Data!I510=0,"",Data!I510)</f>
        <v/>
      </c>
      <c r="J280" s="138" t="str">
        <f>IF(Data!J510=0,"",Data!J510)</f>
        <v/>
      </c>
      <c r="K280" s="138">
        <f>IF(Data!K510=0,"",Data!K510)</f>
        <v>6032250</v>
      </c>
      <c r="L280" s="138" t="str">
        <f>IF(Data!L510=0,"",Data!L510)</f>
        <v/>
      </c>
      <c r="M280" s="138" t="str">
        <f>IF(Data!M510=0,"",Data!M510)</f>
        <v/>
      </c>
      <c r="N280" s="138">
        <f>IF(Data!N510=0,"",Data!N510)</f>
        <v>6032250</v>
      </c>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row>
    <row r="281" spans="1:52" s="67" customFormat="1">
      <c r="A281" s="67">
        <f>IF(Data!A511=0,"",Data!A511)</f>
        <v>278</v>
      </c>
      <c r="B281" s="67" t="str">
        <f>IF(Data!B511=0,"",Data!B511)</f>
        <v>BlackRock Inc.</v>
      </c>
      <c r="C281" s="67" t="str">
        <f>IF(Data!C511=0,"",Data!C511)</f>
        <v>New York, NY</v>
      </c>
      <c r="D281" s="138" t="str">
        <f>IF(Data!D511=0,"",Data!D511)</f>
        <v/>
      </c>
      <c r="E281" s="138" t="str">
        <f>IF(Data!E511=0,"",Data!E511)</f>
        <v/>
      </c>
      <c r="F281" s="138">
        <f>IF(Data!F511=0,"",Data!F511)</f>
        <v>1862</v>
      </c>
      <c r="G281" s="138">
        <f>IF(Data!G511=0,"",Data!G511)</f>
        <v>631280</v>
      </c>
      <c r="H281" s="138" t="str">
        <f>IF(Data!H511=0,"",Data!H511)</f>
        <v/>
      </c>
      <c r="I281" s="138" t="str">
        <f>IF(Data!I511=0,"",Data!I511)</f>
        <v/>
      </c>
      <c r="J281" s="138" t="str">
        <f>IF(Data!J511=0,"",Data!J511)</f>
        <v/>
      </c>
      <c r="K281" s="138" t="str">
        <f>IF(Data!K511=0,"",Data!K511)</f>
        <v/>
      </c>
      <c r="L281" s="138">
        <f>IF(Data!L511=0,"",Data!L511)</f>
        <v>713460</v>
      </c>
      <c r="M281" s="138" t="str">
        <f>IF(Data!M511=0,"",Data!M511)</f>
        <v/>
      </c>
      <c r="N281" s="138">
        <f>IF(Data!N511=0,"",Data!N511)</f>
        <v>5999693</v>
      </c>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8"/>
      <c r="AZ281" s="68"/>
    </row>
    <row r="282" spans="1:52" s="67" customFormat="1">
      <c r="A282" s="67">
        <f>IF(Data!A512=0,"",Data!A512)</f>
        <v>279</v>
      </c>
      <c r="B282" s="67" t="str">
        <f>IF(Data!B512=0,"",Data!B512)</f>
        <v>Phoenix/zweig Advisers Llc</v>
      </c>
      <c r="C282" s="67" t="str">
        <f>IF(Data!C512=0,"",Data!C512)</f>
        <v>New York, NY</v>
      </c>
      <c r="D282" s="138">
        <f>IF(Data!D512=0,"",Data!D512)</f>
        <v>770747</v>
      </c>
      <c r="E282" s="138" t="str">
        <f>IF(Data!E512=0,"",Data!E512)</f>
        <v/>
      </c>
      <c r="F282" s="138" t="str">
        <f>IF(Data!F512=0,"",Data!F512)</f>
        <v/>
      </c>
      <c r="G282" s="138" t="str">
        <f>IF(Data!G512=0,"",Data!G512)</f>
        <v/>
      </c>
      <c r="H282" s="138" t="str">
        <f>IF(Data!H512=0,"",Data!H512)</f>
        <v/>
      </c>
      <c r="I282" s="138" t="str">
        <f>IF(Data!I512=0,"",Data!I512)</f>
        <v/>
      </c>
      <c r="J282" s="138" t="str">
        <f>IF(Data!J512=0,"",Data!J512)</f>
        <v/>
      </c>
      <c r="K282" s="138">
        <f>IF(Data!K512=0,"",Data!K512)</f>
        <v>5997780</v>
      </c>
      <c r="L282" s="138" t="str">
        <f>IF(Data!L512=0,"",Data!L512)</f>
        <v/>
      </c>
      <c r="M282" s="138" t="str">
        <f>IF(Data!M512=0,"",Data!M512)</f>
        <v/>
      </c>
      <c r="N282" s="138">
        <f>IF(Data!N512=0,"",Data!N512)</f>
        <v>5997780</v>
      </c>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8"/>
      <c r="AZ282" s="68"/>
    </row>
    <row r="283" spans="1:52" s="67" customFormat="1">
      <c r="A283" s="67">
        <f>IF(Data!A513=0,"",Data!A513)</f>
        <v>280</v>
      </c>
      <c r="B283" s="67" t="str">
        <f>IF(Data!B513=0,"",Data!B513)</f>
        <v>Opus Capital Management, Inc.</v>
      </c>
      <c r="C283" s="67" t="str">
        <f>IF(Data!C513=0,"",Data!C513)</f>
        <v>Cincinnati, OH</v>
      </c>
      <c r="D283" s="138">
        <f>IF(Data!D513=0,"",Data!D513)</f>
        <v>1156345</v>
      </c>
      <c r="E283" s="138" t="str">
        <f>IF(Data!E513=0,"",Data!E513)</f>
        <v/>
      </c>
      <c r="F283" s="138" t="str">
        <f>IF(Data!F513=0,"",Data!F513)</f>
        <v/>
      </c>
      <c r="G283" s="138" t="str">
        <f>IF(Data!G513=0,"",Data!G513)</f>
        <v/>
      </c>
      <c r="H283" s="138" t="str">
        <f>IF(Data!H513=0,"",Data!H513)</f>
        <v/>
      </c>
      <c r="I283" s="138">
        <f>IF(Data!I513=0,"",Data!I513)</f>
        <v>5991000</v>
      </c>
      <c r="J283" s="138" t="str">
        <f>IF(Data!J513=0,"",Data!J513)</f>
        <v/>
      </c>
      <c r="K283" s="138" t="str">
        <f>IF(Data!K513=0,"",Data!K513)</f>
        <v/>
      </c>
      <c r="L283" s="138" t="str">
        <f>IF(Data!L513=0,"",Data!L513)</f>
        <v/>
      </c>
      <c r="M283" s="138" t="str">
        <f>IF(Data!M513=0,"",Data!M513)</f>
        <v/>
      </c>
      <c r="N283" s="138">
        <f>IF(Data!N513=0,"",Data!N513)</f>
        <v>5991000</v>
      </c>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c r="AW283" s="68"/>
      <c r="AX283" s="68"/>
      <c r="AY283" s="68"/>
      <c r="AZ283" s="68"/>
    </row>
    <row r="284" spans="1:52" s="67" customFormat="1">
      <c r="A284" s="67">
        <f>IF(Data!A514=0,"",Data!A514)</f>
        <v>281</v>
      </c>
      <c r="B284" s="67" t="str">
        <f>IF(Data!B514=0,"",Data!B514)</f>
        <v>The Pennsylvania Trust Company</v>
      </c>
      <c r="C284" s="67" t="str">
        <f>IF(Data!C514=0,"",Data!C514)</f>
        <v>Radnor, PA</v>
      </c>
      <c r="D284" s="138">
        <f>IF(Data!D514=0,"",Data!D514)</f>
        <v>1292303</v>
      </c>
      <c r="E284" s="138" t="str">
        <f>IF(Data!E514=0,"",Data!E514)</f>
        <v/>
      </c>
      <c r="F284" s="138" t="str">
        <f>IF(Data!F514=0,"",Data!F514)</f>
        <v/>
      </c>
      <c r="G284" s="138" t="str">
        <f>IF(Data!G514=0,"",Data!G514)</f>
        <v/>
      </c>
      <c r="H284" s="138" t="str">
        <f>IF(Data!H514=0,"",Data!H514)</f>
        <v/>
      </c>
      <c r="I284" s="138" t="str">
        <f>IF(Data!I514=0,"",Data!I514)</f>
        <v/>
      </c>
      <c r="J284" s="138" t="str">
        <f>IF(Data!J514=0,"",Data!J514)</f>
        <v/>
      </c>
      <c r="K284" s="138" t="str">
        <f>IF(Data!K514=0,"",Data!K514)</f>
        <v/>
      </c>
      <c r="L284" s="138">
        <f>IF(Data!L514=0,"",Data!L514)</f>
        <v>5988333</v>
      </c>
      <c r="M284" s="138" t="str">
        <f>IF(Data!M514=0,"",Data!M514)</f>
        <v/>
      </c>
      <c r="N284" s="138">
        <f>IF(Data!N514=0,"",Data!N514)</f>
        <v>5988333</v>
      </c>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c r="AX284" s="68"/>
      <c r="AY284" s="68"/>
      <c r="AZ284" s="68"/>
    </row>
    <row r="285" spans="1:52" s="67" customFormat="1">
      <c r="A285" s="67">
        <f>IF(Data!A515=0,"",Data!A515)</f>
        <v>282</v>
      </c>
      <c r="B285" s="67" t="str">
        <f>IF(Data!B515=0,"",Data!B515)</f>
        <v>NAVELLIER &amp; ASSOCIATES INC</v>
      </c>
      <c r="C285" s="67" t="str">
        <f>IF(Data!C515=0,"",Data!C515)</f>
        <v>Reno, NV</v>
      </c>
      <c r="D285" s="138" t="str">
        <f>IF(Data!D515=0,"",Data!D515)</f>
        <v/>
      </c>
      <c r="E285" s="138" t="str">
        <f>IF(Data!E515=0,"",Data!E515)</f>
        <v/>
      </c>
      <c r="F285" s="138" t="str">
        <f>IF(Data!F515=0,"",Data!F515)</f>
        <v/>
      </c>
      <c r="G285" s="138">
        <f>IF(Data!G515=0,"",Data!G515)</f>
        <v>5988298</v>
      </c>
      <c r="H285" s="138" t="str">
        <f>IF(Data!H515=0,"",Data!H515)</f>
        <v/>
      </c>
      <c r="I285" s="138" t="str">
        <f>IF(Data!I515=0,"",Data!I515)</f>
        <v/>
      </c>
      <c r="J285" s="138" t="str">
        <f>IF(Data!J515=0,"",Data!J515)</f>
        <v/>
      </c>
      <c r="K285" s="138" t="str">
        <f>IF(Data!K515=0,"",Data!K515)</f>
        <v/>
      </c>
      <c r="L285" s="138" t="str">
        <f>IF(Data!L515=0,"",Data!L515)</f>
        <v/>
      </c>
      <c r="M285" s="138" t="str">
        <f>IF(Data!M515=0,"",Data!M515)</f>
        <v/>
      </c>
      <c r="N285" s="138">
        <f>IF(Data!N515=0,"",Data!N515)</f>
        <v>5988298</v>
      </c>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c r="AW285" s="68"/>
      <c r="AX285" s="68"/>
      <c r="AY285" s="68"/>
      <c r="AZ285" s="68"/>
    </row>
    <row r="286" spans="1:52" s="67" customFormat="1">
      <c r="A286" s="67">
        <f>IF(Data!A516=0,"",Data!A516)</f>
        <v>283</v>
      </c>
      <c r="B286" s="67" t="str">
        <f>IF(Data!B516=0,"",Data!B516)</f>
        <v>Zacks Investment Management, Inc.</v>
      </c>
      <c r="C286" s="67" t="str">
        <f>IF(Data!C516=0,"",Data!C516)</f>
        <v>Chicago, IL</v>
      </c>
      <c r="D286" s="138">
        <f>IF(Data!D516=0,"",Data!D516)</f>
        <v>1514409</v>
      </c>
      <c r="E286" s="138" t="str">
        <f>IF(Data!E516=0,"",Data!E516)</f>
        <v/>
      </c>
      <c r="F286" s="138">
        <f>IF(Data!F516=0,"",Data!F516)</f>
        <v>108</v>
      </c>
      <c r="G286" s="138">
        <f>IF(Data!G516=0,"",Data!G516)</f>
        <v>1102555</v>
      </c>
      <c r="H286" s="138" t="str">
        <f>IF(Data!H516=0,"",Data!H516)</f>
        <v/>
      </c>
      <c r="I286" s="138" t="str">
        <f>IF(Data!I516=0,"",Data!I516)</f>
        <v/>
      </c>
      <c r="J286" s="138" t="str">
        <f>IF(Data!J516=0,"",Data!J516)</f>
        <v/>
      </c>
      <c r="K286" s="138">
        <f>IF(Data!K516=0,"",Data!K516)</f>
        <v>172</v>
      </c>
      <c r="L286" s="138">
        <f>IF(Data!L516=0,"",Data!L516)</f>
        <v>3914724</v>
      </c>
      <c r="M286" s="138">
        <f>IF(Data!M516=0,"",Data!M516)</f>
        <v>929263</v>
      </c>
      <c r="N286" s="138">
        <f>IF(Data!N516=0,"",Data!N516)</f>
        <v>5946822</v>
      </c>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8"/>
      <c r="AZ286" s="68"/>
    </row>
    <row r="287" spans="1:52" s="67" customFormat="1">
      <c r="A287" s="67">
        <f>IF(Data!A517=0,"",Data!A517)</f>
        <v>284</v>
      </c>
      <c r="B287" s="67" t="str">
        <f>IF(Data!B517=0,"",Data!B517)</f>
        <v>Legg Mason Capital Management, Inc.</v>
      </c>
      <c r="C287" s="67" t="str">
        <f>IF(Data!C517=0,"",Data!C517)</f>
        <v>Baltimore, MD</v>
      </c>
      <c r="D287" s="138">
        <f>IF(Data!D517=0,"",Data!D517)</f>
        <v>47746734</v>
      </c>
      <c r="E287" s="138" t="str">
        <f>IF(Data!E517=0,"",Data!E517)</f>
        <v/>
      </c>
      <c r="F287" s="138">
        <f>IF(Data!F517=0,"",Data!F517)</f>
        <v>57589</v>
      </c>
      <c r="G287" s="138" t="str">
        <f>IF(Data!G517=0,"",Data!G517)</f>
        <v/>
      </c>
      <c r="H287" s="138" t="str">
        <f>IF(Data!H517=0,"",Data!H517)</f>
        <v/>
      </c>
      <c r="I287" s="138" t="str">
        <f>IF(Data!I517=0,"",Data!I517)</f>
        <v/>
      </c>
      <c r="J287" s="138" t="str">
        <f>IF(Data!J517=0,"",Data!J517)</f>
        <v/>
      </c>
      <c r="K287" s="138" t="str">
        <f>IF(Data!K517=0,"",Data!K517)</f>
        <v/>
      </c>
      <c r="L287" s="138">
        <f>IF(Data!L517=0,"",Data!L517)</f>
        <v>5852776</v>
      </c>
      <c r="M287" s="138" t="str">
        <f>IF(Data!M517=0,"",Data!M517)</f>
        <v/>
      </c>
      <c r="N287" s="138">
        <f>IF(Data!N517=0,"",Data!N517)</f>
        <v>5910365</v>
      </c>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8"/>
      <c r="AZ287" s="68"/>
    </row>
    <row r="288" spans="1:52" s="67" customFormat="1">
      <c r="A288" s="67">
        <f>IF(Data!A518=0,"",Data!A518)</f>
        <v>285</v>
      </c>
      <c r="B288" s="67" t="str">
        <f>IF(Data!B518=0,"",Data!B518)</f>
        <v>Numeric Investors Llc</v>
      </c>
      <c r="C288" s="67" t="str">
        <f>IF(Data!C518=0,"",Data!C518)</f>
        <v>Boston, MA</v>
      </c>
      <c r="D288" s="138">
        <f>IF(Data!D518=0,"",Data!D518)</f>
        <v>11619920</v>
      </c>
      <c r="E288" s="138" t="str">
        <f>IF(Data!E518=0,"",Data!E518)</f>
        <v/>
      </c>
      <c r="F288" s="138" t="str">
        <f>IF(Data!F518=0,"",Data!F518)</f>
        <v/>
      </c>
      <c r="G288" s="138" t="str">
        <f>IF(Data!G518=0,"",Data!G518)</f>
        <v/>
      </c>
      <c r="H288" s="138" t="str">
        <f>IF(Data!H518=0,"",Data!H518)</f>
        <v/>
      </c>
      <c r="I288" s="138">
        <f>IF(Data!I518=0,"",Data!I518)</f>
        <v>5132290</v>
      </c>
      <c r="J288" s="138" t="str">
        <f>IF(Data!J518=0,"",Data!J518)</f>
        <v/>
      </c>
      <c r="K288" s="138" t="str">
        <f>IF(Data!K518=0,"",Data!K518)</f>
        <v/>
      </c>
      <c r="L288" s="138" t="str">
        <f>IF(Data!L518=0,"",Data!L518)</f>
        <v/>
      </c>
      <c r="M288" s="138">
        <f>IF(Data!M518=0,"",Data!M518)</f>
        <v>651600</v>
      </c>
      <c r="N288" s="138">
        <f>IF(Data!N518=0,"",Data!N518)</f>
        <v>5783890</v>
      </c>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row>
    <row r="289" spans="1:52" s="67" customFormat="1">
      <c r="A289" s="67">
        <f>IF(Data!A519=0,"",Data!A519)</f>
        <v>286</v>
      </c>
      <c r="B289" s="67" t="str">
        <f>IF(Data!B519=0,"",Data!B519)</f>
        <v>Lotsoff Capital Management</v>
      </c>
      <c r="C289" s="67" t="str">
        <f>IF(Data!C519=0,"",Data!C519)</f>
        <v>Chicago, IL</v>
      </c>
      <c r="D289" s="138">
        <f>IF(Data!D519=0,"",Data!D519)</f>
        <v>2081356</v>
      </c>
      <c r="E289" s="138" t="str">
        <f>IF(Data!E519=0,"",Data!E519)</f>
        <v/>
      </c>
      <c r="F289" s="138" t="str">
        <f>IF(Data!F519=0,"",Data!F519)</f>
        <v/>
      </c>
      <c r="G289" s="138" t="str">
        <f>IF(Data!G519=0,"",Data!G519)</f>
        <v/>
      </c>
      <c r="H289" s="138" t="str">
        <f>IF(Data!H519=0,"",Data!H519)</f>
        <v/>
      </c>
      <c r="I289" s="138" t="str">
        <f>IF(Data!I519=0,"",Data!I519)</f>
        <v/>
      </c>
      <c r="J289" s="138" t="str">
        <f>IF(Data!J519=0,"",Data!J519)</f>
        <v/>
      </c>
      <c r="K289" s="138" t="str">
        <f>IF(Data!K519=0,"",Data!K519)</f>
        <v/>
      </c>
      <c r="L289" s="138">
        <f>IF(Data!L519=0,"",Data!L519)</f>
        <v>5524895</v>
      </c>
      <c r="M289" s="138" t="str">
        <f>IF(Data!M519=0,"",Data!M519)</f>
        <v/>
      </c>
      <c r="N289" s="138">
        <f>IF(Data!N519=0,"",Data!N519)</f>
        <v>5524895</v>
      </c>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row>
    <row r="290" spans="1:52" s="67" customFormat="1">
      <c r="A290" s="67">
        <f>IF(Data!A520=0,"",Data!A520)</f>
        <v>287</v>
      </c>
      <c r="B290" s="67" t="str">
        <f>IF(Data!B520=0,"",Data!B520)</f>
        <v>Analytic Investors, Llc</v>
      </c>
      <c r="C290" s="67" t="str">
        <f>IF(Data!C520=0,"",Data!C520)</f>
        <v>Los Angeles, CA</v>
      </c>
      <c r="D290" s="138">
        <f>IF(Data!D520=0,"",Data!D520)</f>
        <v>10576195</v>
      </c>
      <c r="E290" s="138" t="str">
        <f>IF(Data!E520=0,"",Data!E520)</f>
        <v/>
      </c>
      <c r="F290" s="138" t="str">
        <f>IF(Data!F520=0,"",Data!F520)</f>
        <v/>
      </c>
      <c r="G290" s="138" t="str">
        <f>IF(Data!G520=0,"",Data!G520)</f>
        <v/>
      </c>
      <c r="H290" s="138" t="str">
        <f>IF(Data!H520=0,"",Data!H520)</f>
        <v/>
      </c>
      <c r="I290" s="138" t="str">
        <f>IF(Data!I520=0,"",Data!I520)</f>
        <v/>
      </c>
      <c r="J290" s="138" t="str">
        <f>IF(Data!J520=0,"",Data!J520)</f>
        <v/>
      </c>
      <c r="K290" s="138" t="str">
        <f>IF(Data!K520=0,"",Data!K520)</f>
        <v/>
      </c>
      <c r="L290" s="138">
        <f>IF(Data!L520=0,"",Data!L520)</f>
        <v>5348468</v>
      </c>
      <c r="M290" s="138" t="str">
        <f>IF(Data!M520=0,"",Data!M520)</f>
        <v/>
      </c>
      <c r="N290" s="138">
        <f>IF(Data!N520=0,"",Data!N520)</f>
        <v>5348468</v>
      </c>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c r="AW290" s="68"/>
      <c r="AX290" s="68"/>
      <c r="AY290" s="68"/>
      <c r="AZ290" s="68"/>
    </row>
    <row r="291" spans="1:52" s="67" customFormat="1">
      <c r="A291" s="67">
        <f>IF(Data!A521=0,"",Data!A521)</f>
        <v>288</v>
      </c>
      <c r="B291" s="67" t="str">
        <f>IF(Data!B521=0,"",Data!B521)</f>
        <v>Scm Advisors, Llc</v>
      </c>
      <c r="C291" s="67" t="str">
        <f>IF(Data!C521=0,"",Data!C521)</f>
        <v>San Francisco, CA</v>
      </c>
      <c r="D291" s="138">
        <f>IF(Data!D521=0,"",Data!D521)</f>
        <v>307463</v>
      </c>
      <c r="E291" s="138" t="str">
        <f>IF(Data!E521=0,"",Data!E521)</f>
        <v/>
      </c>
      <c r="F291" s="138" t="str">
        <f>IF(Data!F521=0,"",Data!F521)</f>
        <v/>
      </c>
      <c r="G291" s="138" t="str">
        <f>IF(Data!G521=0,"",Data!G521)</f>
        <v/>
      </c>
      <c r="H291" s="138" t="str">
        <f>IF(Data!H521=0,"",Data!H521)</f>
        <v/>
      </c>
      <c r="I291" s="138" t="str">
        <f>IF(Data!I521=0,"",Data!I521)</f>
        <v/>
      </c>
      <c r="J291" s="138" t="str">
        <f>IF(Data!J521=0,"",Data!J521)</f>
        <v/>
      </c>
      <c r="K291" s="138" t="str">
        <f>IF(Data!K521=0,"",Data!K521)</f>
        <v/>
      </c>
      <c r="L291" s="138">
        <f>IF(Data!L521=0,"",Data!L521)</f>
        <v>5321481</v>
      </c>
      <c r="M291" s="138" t="str">
        <f>IF(Data!M521=0,"",Data!M521)</f>
        <v/>
      </c>
      <c r="N291" s="138">
        <f>IF(Data!N521=0,"",Data!N521)</f>
        <v>5321481</v>
      </c>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c r="AW291" s="68"/>
      <c r="AX291" s="68"/>
      <c r="AY291" s="68"/>
      <c r="AZ291" s="68"/>
    </row>
    <row r="292" spans="1:52" s="67" customFormat="1">
      <c r="A292" s="67">
        <f>IF(Data!A522=0,"",Data!A522)</f>
        <v>289</v>
      </c>
      <c r="B292" s="67" t="str">
        <f>IF(Data!B522=0,"",Data!B522)</f>
        <v>NATIONAL CITY CORP</v>
      </c>
      <c r="C292" s="67" t="str">
        <f>IF(Data!C522=0,"",Data!C522)</f>
        <v>Cleveland, OH</v>
      </c>
      <c r="D292" s="138" t="str">
        <f>IF(Data!D522=0,"",Data!D522)</f>
        <v/>
      </c>
      <c r="E292" s="138" t="str">
        <f>IF(Data!E522=0,"",Data!E522)</f>
        <v/>
      </c>
      <c r="F292" s="138" t="str">
        <f>IF(Data!F522=0,"",Data!F522)</f>
        <v/>
      </c>
      <c r="G292" s="138" t="str">
        <f>IF(Data!G522=0,"",Data!G522)</f>
        <v/>
      </c>
      <c r="H292" s="138" t="str">
        <f>IF(Data!H522=0,"",Data!H522)</f>
        <v/>
      </c>
      <c r="I292" s="138" t="str">
        <f>IF(Data!I522=0,"",Data!I522)</f>
        <v/>
      </c>
      <c r="J292" s="138" t="str">
        <f>IF(Data!J522=0,"",Data!J522)</f>
        <v/>
      </c>
      <c r="K292" s="138" t="str">
        <f>IF(Data!K522=0,"",Data!K522)</f>
        <v/>
      </c>
      <c r="L292" s="138">
        <f>IF(Data!L522=0,"",Data!L522)</f>
        <v>380771</v>
      </c>
      <c r="M292" s="138">
        <f>IF(Data!M522=0,"",Data!M522)</f>
        <v>3648526</v>
      </c>
      <c r="N292" s="138">
        <f>IF(Data!N522=0,"",Data!N522)</f>
        <v>5313869</v>
      </c>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8"/>
      <c r="AZ292" s="68"/>
    </row>
    <row r="293" spans="1:52" s="67" customFormat="1">
      <c r="A293" s="67">
        <f>IF(Data!A523=0,"",Data!A523)</f>
        <v>290</v>
      </c>
      <c r="B293" s="67" t="str">
        <f>IF(Data!B523=0,"",Data!B523)</f>
        <v>Sandler Capital Management</v>
      </c>
      <c r="C293" s="67" t="str">
        <f>IF(Data!C523=0,"",Data!C523)</f>
        <v>New York, NY</v>
      </c>
      <c r="D293" s="138">
        <f>IF(Data!D523=0,"",Data!D523)</f>
        <v>422676</v>
      </c>
      <c r="E293" s="138" t="str">
        <f>IF(Data!E523=0,"",Data!E523)</f>
        <v/>
      </c>
      <c r="F293" s="138" t="str">
        <f>IF(Data!F523=0,"",Data!F523)</f>
        <v/>
      </c>
      <c r="G293" s="138" t="str">
        <f>IF(Data!G523=0,"",Data!G523)</f>
        <v/>
      </c>
      <c r="H293" s="138" t="str">
        <f>IF(Data!H523=0,"",Data!H523)</f>
        <v/>
      </c>
      <c r="I293" s="138" t="str">
        <f>IF(Data!I523=0,"",Data!I523)</f>
        <v/>
      </c>
      <c r="J293" s="138" t="str">
        <f>IF(Data!J523=0,"",Data!J523)</f>
        <v/>
      </c>
      <c r="K293" s="138" t="str">
        <f>IF(Data!K523=0,"",Data!K523)</f>
        <v/>
      </c>
      <c r="L293" s="138">
        <f>IF(Data!L523=0,"",Data!L523)</f>
        <v>5304420</v>
      </c>
      <c r="M293" s="138" t="str">
        <f>IF(Data!M523=0,"",Data!M523)</f>
        <v/>
      </c>
      <c r="N293" s="138">
        <f>IF(Data!N523=0,"",Data!N523)</f>
        <v>5304420</v>
      </c>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8"/>
      <c r="AZ293" s="68"/>
    </row>
    <row r="294" spans="1:52" s="67" customFormat="1">
      <c r="A294" s="67">
        <f>IF(Data!A524=0,"",Data!A524)</f>
        <v>291</v>
      </c>
      <c r="B294" s="67" t="str">
        <f>IF(Data!B524=0,"",Data!B524)</f>
        <v>New York Life Investment Management, Llc</v>
      </c>
      <c r="C294" s="67" t="str">
        <f>IF(Data!C524=0,"",Data!C524)</f>
        <v>New York, NY</v>
      </c>
      <c r="D294" s="138">
        <f>IF(Data!D524=0,"",Data!D524)</f>
        <v>14578236</v>
      </c>
      <c r="E294" s="138" t="str">
        <f>IF(Data!E524=0,"",Data!E524)</f>
        <v/>
      </c>
      <c r="F294" s="138">
        <f>IF(Data!F524=0,"",Data!F524)</f>
        <v>234426</v>
      </c>
      <c r="G294" s="138">
        <f>IF(Data!G524=0,"",Data!G524)</f>
        <v>2321047</v>
      </c>
      <c r="H294" s="138">
        <f>IF(Data!H524=0,"",Data!H524)</f>
        <v>23790</v>
      </c>
      <c r="I294" s="138">
        <f>IF(Data!I524=0,"",Data!I524)</f>
        <v>135596</v>
      </c>
      <c r="J294" s="138">
        <f>IF(Data!J524=0,"",Data!J524)</f>
        <v>58961</v>
      </c>
      <c r="K294" s="138">
        <f>IF(Data!K524=0,"",Data!K524)</f>
        <v>62735</v>
      </c>
      <c r="L294" s="138">
        <f>IF(Data!L524=0,"",Data!L524)</f>
        <v>2355504</v>
      </c>
      <c r="M294" s="138" t="str">
        <f>IF(Data!M524=0,"",Data!M524)</f>
        <v/>
      </c>
      <c r="N294" s="138">
        <f>IF(Data!N524=0,"",Data!N524)</f>
        <v>5192059</v>
      </c>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c r="AW294" s="68"/>
      <c r="AX294" s="68"/>
      <c r="AY294" s="68"/>
      <c r="AZ294" s="68"/>
    </row>
    <row r="295" spans="1:52" s="67" customFormat="1">
      <c r="A295" s="67">
        <f>IF(Data!A525=0,"",Data!A525)</f>
        <v>292</v>
      </c>
      <c r="B295" s="67" t="str">
        <f>IF(Data!B525=0,"",Data!B525)</f>
        <v>Tcw Asset Management Company</v>
      </c>
      <c r="C295" s="67" t="str">
        <f>IF(Data!C525=0,"",Data!C525)</f>
        <v>Los Angeles, CA</v>
      </c>
      <c r="D295" s="138">
        <f>IF(Data!D525=0,"",Data!D525)</f>
        <v>41256754</v>
      </c>
      <c r="E295" s="138" t="str">
        <f>IF(Data!E525=0,"",Data!E525)</f>
        <v/>
      </c>
      <c r="F295" s="138" t="str">
        <f>IF(Data!F525=0,"",Data!F525)</f>
        <v/>
      </c>
      <c r="G295" s="138" t="str">
        <f>IF(Data!G525=0,"",Data!G525)</f>
        <v/>
      </c>
      <c r="H295" s="138">
        <f>IF(Data!H525=0,"",Data!H525)</f>
        <v>2534603</v>
      </c>
      <c r="I295" s="138" t="str">
        <f>IF(Data!I525=0,"",Data!I525)</f>
        <v/>
      </c>
      <c r="J295" s="138">
        <f>IF(Data!J525=0,"",Data!J525)</f>
        <v>2594585</v>
      </c>
      <c r="K295" s="138" t="str">
        <f>IF(Data!K525=0,"",Data!K525)</f>
        <v/>
      </c>
      <c r="L295" s="138" t="str">
        <f>IF(Data!L525=0,"",Data!L525)</f>
        <v/>
      </c>
      <c r="M295" s="138" t="str">
        <f>IF(Data!M525=0,"",Data!M525)</f>
        <v/>
      </c>
      <c r="N295" s="138">
        <f>IF(Data!N525=0,"",Data!N525)</f>
        <v>5129188</v>
      </c>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8"/>
      <c r="AZ295" s="68"/>
    </row>
    <row r="296" spans="1:52" s="67" customFormat="1">
      <c r="A296" s="67">
        <f>IF(Data!A526=0,"",Data!A526)</f>
        <v>293</v>
      </c>
      <c r="B296" s="67" t="str">
        <f>IF(Data!B526=0,"",Data!B526)</f>
        <v>Bear, Stearns &amp; Co. Inc.</v>
      </c>
      <c r="C296" s="67" t="str">
        <f>IF(Data!C526=0,"",Data!C526)</f>
        <v>New York, NY</v>
      </c>
      <c r="D296" s="138">
        <f>IF(Data!D526=0,"",Data!D526)</f>
        <v>17772049</v>
      </c>
      <c r="E296" s="138">
        <f>IF(Data!E526=0,"",Data!E526)</f>
        <v>1766</v>
      </c>
      <c r="F296" s="138">
        <f>IF(Data!F526=0,"",Data!F526)</f>
        <v>111246</v>
      </c>
      <c r="G296" s="138">
        <f>IF(Data!G526=0,"",Data!G526)</f>
        <v>3033300</v>
      </c>
      <c r="H296" s="138">
        <f>IF(Data!H526=0,"",Data!H526)</f>
        <v>6512</v>
      </c>
      <c r="I296" s="138">
        <f>IF(Data!I526=0,"",Data!I526)</f>
        <v>431691</v>
      </c>
      <c r="J296" s="138">
        <f>IF(Data!J526=0,"",Data!J526)</f>
        <v>290834</v>
      </c>
      <c r="K296" s="138">
        <f>IF(Data!K526=0,"",Data!K526)</f>
        <v>766958</v>
      </c>
      <c r="L296" s="138">
        <f>IF(Data!L526=0,"",Data!L526)</f>
        <v>205042</v>
      </c>
      <c r="M296" s="138">
        <f>IF(Data!M526=0,"",Data!M526)</f>
        <v>7955</v>
      </c>
      <c r="N296" s="138">
        <f>IF(Data!N526=0,"",Data!N526)</f>
        <v>4855304</v>
      </c>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row>
    <row r="297" spans="1:52" s="67" customFormat="1">
      <c r="A297" s="67">
        <f>IF(Data!A527=0,"",Data!A527)</f>
        <v>294</v>
      </c>
      <c r="B297" s="67" t="str">
        <f>IF(Data!B527=0,"",Data!B527)</f>
        <v>Verizon Investment Management Corporation</v>
      </c>
      <c r="C297" s="67" t="str">
        <f>IF(Data!C527=0,"",Data!C527)</f>
        <v>Basking Ridge, NJ</v>
      </c>
      <c r="D297" s="138">
        <f>IF(Data!D527=0,"",Data!D527)</f>
        <v>4374080</v>
      </c>
      <c r="E297" s="138" t="str">
        <f>IF(Data!E527=0,"",Data!E527)</f>
        <v/>
      </c>
      <c r="F297" s="138">
        <f>IF(Data!F527=0,"",Data!F527)</f>
        <v>54952</v>
      </c>
      <c r="G297" s="138" t="str">
        <f>IF(Data!G527=0,"",Data!G527)</f>
        <v/>
      </c>
      <c r="H297" s="138" t="str">
        <f>IF(Data!H527=0,"",Data!H527)</f>
        <v/>
      </c>
      <c r="I297" s="138" t="str">
        <f>IF(Data!I527=0,"",Data!I527)</f>
        <v/>
      </c>
      <c r="J297" s="138" t="str">
        <f>IF(Data!J527=0,"",Data!J527)</f>
        <v/>
      </c>
      <c r="K297" s="138" t="str">
        <f>IF(Data!K527=0,"",Data!K527)</f>
        <v/>
      </c>
      <c r="L297" s="138">
        <f>IF(Data!L527=0,"",Data!L527)</f>
        <v>4779019</v>
      </c>
      <c r="M297" s="138" t="str">
        <f>IF(Data!M527=0,"",Data!M527)</f>
        <v/>
      </c>
      <c r="N297" s="138">
        <f>IF(Data!N527=0,"",Data!N527)</f>
        <v>4833971</v>
      </c>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row>
    <row r="298" spans="1:52" s="67" customFormat="1">
      <c r="A298" s="67">
        <f>IF(Data!A528=0,"",Data!A528)</f>
        <v>295</v>
      </c>
      <c r="B298" s="67" t="str">
        <f>IF(Data!B528=0,"",Data!B528)</f>
        <v>Northpointe Capital, Llc</v>
      </c>
      <c r="C298" s="67" t="str">
        <f>IF(Data!C528=0,"",Data!C528)</f>
        <v>Troy, MI</v>
      </c>
      <c r="D298" s="138">
        <f>IF(Data!D528=0,"",Data!D528)</f>
        <v>2406564</v>
      </c>
      <c r="E298" s="138" t="str">
        <f>IF(Data!E528=0,"",Data!E528)</f>
        <v/>
      </c>
      <c r="F298" s="138">
        <f>IF(Data!F528=0,"",Data!F528)</f>
        <v>4551488</v>
      </c>
      <c r="G298" s="138" t="str">
        <f>IF(Data!G528=0,"",Data!G528)</f>
        <v/>
      </c>
      <c r="H298" s="138" t="str">
        <f>IF(Data!H528=0,"",Data!H528)</f>
        <v/>
      </c>
      <c r="I298" s="138" t="str">
        <f>IF(Data!I528=0,"",Data!I528)</f>
        <v/>
      </c>
      <c r="J298" s="138" t="str">
        <f>IF(Data!J528=0,"",Data!J528)</f>
        <v/>
      </c>
      <c r="K298" s="138" t="str">
        <f>IF(Data!K528=0,"",Data!K528)</f>
        <v/>
      </c>
      <c r="L298" s="138">
        <f>IF(Data!L528=0,"",Data!L528)</f>
        <v>271425</v>
      </c>
      <c r="M298" s="138" t="str">
        <f>IF(Data!M528=0,"",Data!M528)</f>
        <v/>
      </c>
      <c r="N298" s="138">
        <f>IF(Data!N528=0,"",Data!N528)</f>
        <v>4822913</v>
      </c>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row>
    <row r="299" spans="1:52" s="67" customFormat="1">
      <c r="A299" s="67">
        <f>IF(Data!A529=0,"",Data!A529)</f>
        <v>296</v>
      </c>
      <c r="B299" s="67" t="str">
        <f>IF(Data!B529=0,"",Data!B529)</f>
        <v>Meritage Portfolio Management, Inc.</v>
      </c>
      <c r="C299" s="67" t="str">
        <f>IF(Data!C529=0,"",Data!C529)</f>
        <v>Overland Park, KS</v>
      </c>
      <c r="D299" s="138">
        <f>IF(Data!D529=0,"",Data!D529)</f>
        <v>538023</v>
      </c>
      <c r="E299" s="138" t="str">
        <f>IF(Data!E529=0,"",Data!E529)</f>
        <v/>
      </c>
      <c r="F299" s="138" t="str">
        <f>IF(Data!F529=0,"",Data!F529)</f>
        <v/>
      </c>
      <c r="G299" s="138" t="str">
        <f>IF(Data!G529=0,"",Data!G529)</f>
        <v/>
      </c>
      <c r="H299" s="138" t="str">
        <f>IF(Data!H529=0,"",Data!H529)</f>
        <v/>
      </c>
      <c r="I299" s="138" t="str">
        <f>IF(Data!I529=0,"",Data!I529)</f>
        <v/>
      </c>
      <c r="J299" s="138" t="str">
        <f>IF(Data!J529=0,"",Data!J529)</f>
        <v/>
      </c>
      <c r="K299" s="138" t="str">
        <f>IF(Data!K529=0,"",Data!K529)</f>
        <v/>
      </c>
      <c r="L299" s="138">
        <f>IF(Data!L529=0,"",Data!L529)</f>
        <v>4784835</v>
      </c>
      <c r="M299" s="138" t="str">
        <f>IF(Data!M529=0,"",Data!M529)</f>
        <v/>
      </c>
      <c r="N299" s="138">
        <f>IF(Data!N529=0,"",Data!N529)</f>
        <v>4784835</v>
      </c>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c r="AR299" s="68"/>
      <c r="AS299" s="68"/>
      <c r="AT299" s="68"/>
      <c r="AU299" s="68"/>
      <c r="AV299" s="68"/>
      <c r="AW299" s="68"/>
      <c r="AX299" s="68"/>
      <c r="AY299" s="68"/>
      <c r="AZ299" s="68"/>
    </row>
    <row r="300" spans="1:52" s="67" customFormat="1">
      <c r="A300" s="67">
        <f>IF(Data!A530=0,"",Data!A530)</f>
        <v>297</v>
      </c>
      <c r="B300" s="67" t="str">
        <f>IF(Data!B530=0,"",Data!B530)</f>
        <v>Ibm Retirement Fund</v>
      </c>
      <c r="C300" s="67" t="str">
        <f>IF(Data!C530=0,"",Data!C530)</f>
        <v>White Plains, NY</v>
      </c>
      <c r="D300" s="138">
        <f>IF(Data!D530=0,"",Data!D530)</f>
        <v>9184090</v>
      </c>
      <c r="E300" s="138" t="str">
        <f>IF(Data!E530=0,"",Data!E530)</f>
        <v/>
      </c>
      <c r="F300" s="138">
        <f>IF(Data!F530=0,"",Data!F530)</f>
        <v>214131</v>
      </c>
      <c r="G300" s="138" t="str">
        <f>IF(Data!G530=0,"",Data!G530)</f>
        <v/>
      </c>
      <c r="H300" s="138" t="str">
        <f>IF(Data!H530=0,"",Data!H530)</f>
        <v/>
      </c>
      <c r="I300" s="138" t="str">
        <f>IF(Data!I530=0,"",Data!I530)</f>
        <v/>
      </c>
      <c r="J300" s="138" t="str">
        <f>IF(Data!J530=0,"",Data!J530)</f>
        <v/>
      </c>
      <c r="K300" s="138" t="str">
        <f>IF(Data!K530=0,"",Data!K530)</f>
        <v/>
      </c>
      <c r="L300" s="138">
        <f>IF(Data!L530=0,"",Data!L530)</f>
        <v>4538691</v>
      </c>
      <c r="M300" s="138" t="str">
        <f>IF(Data!M530=0,"",Data!M530)</f>
        <v/>
      </c>
      <c r="N300" s="138">
        <f>IF(Data!N530=0,"",Data!N530)</f>
        <v>4752822</v>
      </c>
      <c r="O300" s="68"/>
      <c r="P300" s="68"/>
      <c r="Q300" s="68"/>
      <c r="R300" s="68"/>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8"/>
      <c r="AQ300" s="68"/>
      <c r="AR300" s="68"/>
      <c r="AS300" s="68"/>
      <c r="AT300" s="68"/>
      <c r="AU300" s="68"/>
      <c r="AV300" s="68"/>
      <c r="AW300" s="68"/>
      <c r="AX300" s="68"/>
      <c r="AY300" s="68"/>
      <c r="AZ300" s="68"/>
    </row>
    <row r="301" spans="1:52" s="67" customFormat="1">
      <c r="A301" s="67">
        <f>IF(Data!A531=0,"",Data!A531)</f>
        <v>298</v>
      </c>
      <c r="B301" s="67" t="str">
        <f>IF(Data!B531=0,"",Data!B531)</f>
        <v>Rcm Capital Management Llc</v>
      </c>
      <c r="C301" s="67" t="str">
        <f>IF(Data!C531=0,"",Data!C531)</f>
        <v>San Francisco, CA</v>
      </c>
      <c r="D301" s="138">
        <f>IF(Data!D531=0,"",Data!D531)</f>
        <v>17086305</v>
      </c>
      <c r="E301" s="138" t="str">
        <f>IF(Data!E531=0,"",Data!E531)</f>
        <v/>
      </c>
      <c r="F301" s="138">
        <f>IF(Data!F531=0,"",Data!F531)</f>
        <v>1650310</v>
      </c>
      <c r="G301" s="138">
        <f>IF(Data!G531=0,"",Data!G531)</f>
        <v>2823400</v>
      </c>
      <c r="H301" s="138" t="str">
        <f>IF(Data!H531=0,"",Data!H531)</f>
        <v/>
      </c>
      <c r="I301" s="138" t="str">
        <f>IF(Data!I531=0,"",Data!I531)</f>
        <v/>
      </c>
      <c r="J301" s="138" t="str">
        <f>IF(Data!J531=0,"",Data!J531)</f>
        <v/>
      </c>
      <c r="K301" s="138">
        <f>IF(Data!K531=0,"",Data!K531)</f>
        <v>190102</v>
      </c>
      <c r="L301" s="138">
        <f>IF(Data!L531=0,"",Data!L531)</f>
        <v>38775</v>
      </c>
      <c r="M301" s="138" t="str">
        <f>IF(Data!M531=0,"",Data!M531)</f>
        <v/>
      </c>
      <c r="N301" s="138">
        <f>IF(Data!N531=0,"",Data!N531)</f>
        <v>4702587</v>
      </c>
      <c r="O301" s="68"/>
      <c r="P301" s="68"/>
      <c r="Q301" s="68"/>
      <c r="R301" s="68"/>
      <c r="S301" s="68"/>
      <c r="T301" s="68"/>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c r="AX301" s="68"/>
      <c r="AY301" s="68"/>
      <c r="AZ301" s="68"/>
    </row>
    <row r="302" spans="1:52" s="67" customFormat="1">
      <c r="A302" s="67">
        <f>IF(Data!A532=0,"",Data!A532)</f>
        <v>299</v>
      </c>
      <c r="B302" s="67" t="str">
        <f>IF(Data!B532=0,"",Data!B532)</f>
        <v>Frontpoint Partners L.l.c.</v>
      </c>
      <c r="C302" s="67" t="str">
        <f>IF(Data!C532=0,"",Data!C532)</f>
        <v>Greenwich, CT</v>
      </c>
      <c r="D302" s="138">
        <f>IF(Data!D532=0,"",Data!D532)</f>
        <v>4722145</v>
      </c>
      <c r="E302" s="138" t="str">
        <f>IF(Data!E532=0,"",Data!E532)</f>
        <v/>
      </c>
      <c r="F302" s="138" t="str">
        <f>IF(Data!F532=0,"",Data!F532)</f>
        <v/>
      </c>
      <c r="G302" s="138">
        <f>IF(Data!G532=0,"",Data!G532)</f>
        <v>4649620</v>
      </c>
      <c r="H302" s="138" t="str">
        <f>IF(Data!H532=0,"",Data!H532)</f>
        <v/>
      </c>
      <c r="I302" s="138" t="str">
        <f>IF(Data!I532=0,"",Data!I532)</f>
        <v/>
      </c>
      <c r="J302" s="138" t="str">
        <f>IF(Data!J532=0,"",Data!J532)</f>
        <v/>
      </c>
      <c r="K302" s="138" t="str">
        <f>IF(Data!K532=0,"",Data!K532)</f>
        <v/>
      </c>
      <c r="L302" s="138" t="str">
        <f>IF(Data!L532=0,"",Data!L532)</f>
        <v/>
      </c>
      <c r="M302" s="138" t="str">
        <f>IF(Data!M532=0,"",Data!M532)</f>
        <v/>
      </c>
      <c r="N302" s="138">
        <f>IF(Data!N532=0,"",Data!N532)</f>
        <v>4649620</v>
      </c>
      <c r="O302" s="68"/>
      <c r="P302" s="68"/>
      <c r="Q302" s="68"/>
      <c r="R302" s="68"/>
      <c r="S302" s="68"/>
      <c r="T302" s="68"/>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c r="AX302" s="68"/>
      <c r="AY302" s="68"/>
      <c r="AZ302" s="68"/>
    </row>
    <row r="303" spans="1:52" s="67" customFormat="1">
      <c r="A303" s="67">
        <f>IF(Data!A533=0,"",Data!A533)</f>
        <v>300</v>
      </c>
      <c r="B303" s="67" t="str">
        <f>IF(Data!B533=0,"",Data!B533)</f>
        <v>P.a.w. Partners</v>
      </c>
      <c r="C303" s="67" t="str">
        <f>IF(Data!C533=0,"",Data!C533)</f>
        <v>Greenwich, CT</v>
      </c>
      <c r="D303" s="138">
        <f>IF(Data!D533=0,"",Data!D533)</f>
        <v>230071</v>
      </c>
      <c r="E303" s="138" t="str">
        <f>IF(Data!E533=0,"",Data!E533)</f>
        <v/>
      </c>
      <c r="F303" s="138" t="str">
        <f>IF(Data!F533=0,"",Data!F533)</f>
        <v/>
      </c>
      <c r="G303" s="138" t="str">
        <f>IF(Data!G533=0,"",Data!G533)</f>
        <v/>
      </c>
      <c r="H303" s="138" t="str">
        <f>IF(Data!H533=0,"",Data!H533)</f>
        <v/>
      </c>
      <c r="I303" s="138" t="str">
        <f>IF(Data!I533=0,"",Data!I533)</f>
        <v/>
      </c>
      <c r="J303" s="138" t="str">
        <f>IF(Data!J533=0,"",Data!J533)</f>
        <v/>
      </c>
      <c r="K303" s="138">
        <f>IF(Data!K533=0,"",Data!K533)</f>
        <v>4550040</v>
      </c>
      <c r="L303" s="138" t="str">
        <f>IF(Data!L533=0,"",Data!L533)</f>
        <v/>
      </c>
      <c r="M303" s="138" t="str">
        <f>IF(Data!M533=0,"",Data!M533)</f>
        <v/>
      </c>
      <c r="N303" s="138">
        <f>IF(Data!N533=0,"",Data!N533)</f>
        <v>4550040</v>
      </c>
      <c r="O303" s="68"/>
      <c r="P303" s="68"/>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row>
    <row r="304" spans="1:52" s="67" customFormat="1">
      <c r="A304" s="67">
        <f>IF(Data!A534=0,"",Data!A534)</f>
        <v>301</v>
      </c>
      <c r="B304" s="67" t="str">
        <f>IF(Data!B534=0,"",Data!B534)</f>
        <v>Blackrock Investment Management (uk) Ltd.</v>
      </c>
      <c r="C304" s="67" t="str">
        <f>IF(Data!C534=0,"",Data!C534)</f>
        <v>London</v>
      </c>
      <c r="D304" s="138">
        <f>IF(Data!D534=0,"",Data!D534)</f>
        <v>43663681</v>
      </c>
      <c r="E304" s="138">
        <f>IF(Data!E534=0,"",Data!E534)</f>
        <v>136195</v>
      </c>
      <c r="F304" s="138">
        <f>IF(Data!F534=0,"",Data!F534)</f>
        <v>25815</v>
      </c>
      <c r="G304" s="138">
        <f>IF(Data!G534=0,"",Data!G534)</f>
        <v>351574</v>
      </c>
      <c r="H304" s="138">
        <f>IF(Data!H534=0,"",Data!H534)</f>
        <v>230040</v>
      </c>
      <c r="I304" s="138">
        <f>IF(Data!I534=0,"",Data!I534)</f>
        <v>147778</v>
      </c>
      <c r="J304" s="138">
        <f>IF(Data!J534=0,"",Data!J534)</f>
        <v>139485</v>
      </c>
      <c r="K304" s="138">
        <f>IF(Data!K534=0,"",Data!K534)</f>
        <v>217161</v>
      </c>
      <c r="L304" s="138">
        <f>IF(Data!L534=0,"",Data!L534)</f>
        <v>2977920</v>
      </c>
      <c r="M304" s="138">
        <f>IF(Data!M534=0,"",Data!M534)</f>
        <v>306795</v>
      </c>
      <c r="N304" s="138">
        <f>IF(Data!N534=0,"",Data!N534)</f>
        <v>4532763</v>
      </c>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row>
    <row r="305" spans="1:52" s="67" customFormat="1">
      <c r="A305" s="67">
        <f>IF(Data!A535=0,"",Data!A535)</f>
        <v>302</v>
      </c>
      <c r="B305" s="67" t="str">
        <f>IF(Data!B535=0,"",Data!B535)</f>
        <v>Pier Capital, Llc</v>
      </c>
      <c r="C305" s="67" t="str">
        <f>IF(Data!C535=0,"",Data!C535)</f>
        <v>Stamford, CT</v>
      </c>
      <c r="D305" s="138">
        <f>IF(Data!D535=0,"",Data!D535)</f>
        <v>615116</v>
      </c>
      <c r="E305" s="138">
        <f>IF(Data!E535=0,"",Data!E535)</f>
        <v>4523497</v>
      </c>
      <c r="F305" s="138" t="str">
        <f>IF(Data!F535=0,"",Data!F535)</f>
        <v/>
      </c>
      <c r="G305" s="138" t="str">
        <f>IF(Data!G535=0,"",Data!G535)</f>
        <v/>
      </c>
      <c r="H305" s="138" t="str">
        <f>IF(Data!H535=0,"",Data!H535)</f>
        <v/>
      </c>
      <c r="I305" s="138" t="str">
        <f>IF(Data!I535=0,"",Data!I535)</f>
        <v/>
      </c>
      <c r="J305" s="138" t="str">
        <f>IF(Data!J535=0,"",Data!J535)</f>
        <v/>
      </c>
      <c r="K305" s="138" t="str">
        <f>IF(Data!K535=0,"",Data!K535)</f>
        <v/>
      </c>
      <c r="L305" s="138" t="str">
        <f>IF(Data!L535=0,"",Data!L535)</f>
        <v/>
      </c>
      <c r="M305" s="138" t="str">
        <f>IF(Data!M535=0,"",Data!M535)</f>
        <v/>
      </c>
      <c r="N305" s="138">
        <f>IF(Data!N535=0,"",Data!N535)</f>
        <v>4523497</v>
      </c>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row>
    <row r="306" spans="1:52" s="67" customFormat="1">
      <c r="A306" s="67">
        <f>IF(Data!A536=0,"",Data!A536)</f>
        <v>303</v>
      </c>
      <c r="B306" s="67" t="str">
        <f>IF(Data!B536=0,"",Data!B536)</f>
        <v>Balyasny Asset Management Lp</v>
      </c>
      <c r="C306" s="67" t="str">
        <f>IF(Data!C536=0,"",Data!C536)</f>
        <v>Chicago, IL</v>
      </c>
      <c r="D306" s="138">
        <f>IF(Data!D536=0,"",Data!D536)</f>
        <v>1690435</v>
      </c>
      <c r="E306" s="138" t="str">
        <f>IF(Data!E536=0,"",Data!E536)</f>
        <v/>
      </c>
      <c r="F306" s="138">
        <f>IF(Data!F536=0,"",Data!F536)</f>
        <v>151550</v>
      </c>
      <c r="G306" s="138">
        <f>IF(Data!G536=0,"",Data!G536)</f>
        <v>4309700</v>
      </c>
      <c r="H306" s="138" t="str">
        <f>IF(Data!H536=0,"",Data!H536)</f>
        <v/>
      </c>
      <c r="I306" s="138" t="str">
        <f>IF(Data!I536=0,"",Data!I536)</f>
        <v/>
      </c>
      <c r="J306" s="138" t="str">
        <f>IF(Data!J536=0,"",Data!J536)</f>
        <v/>
      </c>
      <c r="K306" s="138" t="str">
        <f>IF(Data!K536=0,"",Data!K536)</f>
        <v/>
      </c>
      <c r="L306" s="138" t="str">
        <f>IF(Data!L536=0,"",Data!L536)</f>
        <v/>
      </c>
      <c r="M306" s="138" t="str">
        <f>IF(Data!M536=0,"",Data!M536)</f>
        <v/>
      </c>
      <c r="N306" s="138">
        <f>IF(Data!N536=0,"",Data!N536)</f>
        <v>4461250</v>
      </c>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row>
    <row r="307" spans="1:52" s="67" customFormat="1">
      <c r="A307" s="67">
        <f>IF(Data!A537=0,"",Data!A537)</f>
        <v>304</v>
      </c>
      <c r="B307" s="67" t="str">
        <f>IF(Data!B537=0,"",Data!B537)</f>
        <v>Diam U.s.a., Inc.</v>
      </c>
      <c r="C307" s="67" t="str">
        <f>IF(Data!C537=0,"",Data!C537)</f>
        <v>New York, NY</v>
      </c>
      <c r="D307" s="138">
        <f>IF(Data!D537=0,"",Data!D537)</f>
        <v>1321082</v>
      </c>
      <c r="E307" s="138" t="str">
        <f>IF(Data!E537=0,"",Data!E537)</f>
        <v/>
      </c>
      <c r="F307" s="138" t="str">
        <f>IF(Data!F537=0,"",Data!F537)</f>
        <v/>
      </c>
      <c r="G307" s="138">
        <f>IF(Data!G537=0,"",Data!G537)</f>
        <v>2488700</v>
      </c>
      <c r="H307" s="138">
        <f>IF(Data!H537=0,"",Data!H537)</f>
        <v>217080</v>
      </c>
      <c r="I307" s="138" t="str">
        <f>IF(Data!I537=0,"",Data!I537)</f>
        <v/>
      </c>
      <c r="J307" s="138" t="str">
        <f>IF(Data!J537=0,"",Data!J537)</f>
        <v/>
      </c>
      <c r="K307" s="138" t="str">
        <f>IF(Data!K537=0,"",Data!K537)</f>
        <v/>
      </c>
      <c r="L307" s="138">
        <f>IF(Data!L537=0,"",Data!L537)</f>
        <v>1719284</v>
      </c>
      <c r="M307" s="138" t="str">
        <f>IF(Data!M537=0,"",Data!M537)</f>
        <v/>
      </c>
      <c r="N307" s="138">
        <f>IF(Data!N537=0,"",Data!N537)</f>
        <v>4425064</v>
      </c>
      <c r="O307" s="68"/>
      <c r="P307" s="68"/>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c r="AR307" s="68"/>
      <c r="AS307" s="68"/>
      <c r="AT307" s="68"/>
      <c r="AU307" s="68"/>
      <c r="AV307" s="68"/>
      <c r="AW307" s="68"/>
      <c r="AX307" s="68"/>
      <c r="AY307" s="68"/>
      <c r="AZ307" s="68"/>
    </row>
    <row r="308" spans="1:52" s="67" customFormat="1">
      <c r="A308" s="67">
        <f>IF(Data!A538=0,"",Data!A538)</f>
        <v>305</v>
      </c>
      <c r="B308" s="67" t="str">
        <f>IF(Data!B538=0,"",Data!B538)</f>
        <v>SCM ADVISORS LLC</v>
      </c>
      <c r="C308" s="67" t="str">
        <f>IF(Data!C538=0,"",Data!C538)</f>
        <v>San Francisco, CA</v>
      </c>
      <c r="D308" s="138" t="str">
        <f>IF(Data!D538=0,"",Data!D538)</f>
        <v/>
      </c>
      <c r="E308" s="138" t="str">
        <f>IF(Data!E538=0,"",Data!E538)</f>
        <v/>
      </c>
      <c r="F308" s="138" t="str">
        <f>IF(Data!F538=0,"",Data!F538)</f>
        <v/>
      </c>
      <c r="G308" s="138" t="str">
        <f>IF(Data!G538=0,"",Data!G538)</f>
        <v/>
      </c>
      <c r="H308" s="138" t="str">
        <f>IF(Data!H538=0,"",Data!H538)</f>
        <v/>
      </c>
      <c r="I308" s="138" t="str">
        <f>IF(Data!I538=0,"",Data!I538)</f>
        <v/>
      </c>
      <c r="J308" s="138" t="str">
        <f>IF(Data!J538=0,"",Data!J538)</f>
        <v/>
      </c>
      <c r="K308" s="138" t="str">
        <f>IF(Data!K538=0,"",Data!K538)</f>
        <v/>
      </c>
      <c r="L308" s="138">
        <f>IF(Data!L538=0,"",Data!L538)</f>
        <v>4305188</v>
      </c>
      <c r="M308" s="138" t="str">
        <f>IF(Data!M538=0,"",Data!M538)</f>
        <v/>
      </c>
      <c r="N308" s="138">
        <f>IF(Data!N538=0,"",Data!N538)</f>
        <v>4305188</v>
      </c>
      <c r="O308" s="68"/>
      <c r="P308" s="68"/>
      <c r="Q308" s="68"/>
      <c r="R308" s="68"/>
      <c r="S308" s="68"/>
      <c r="T308" s="68"/>
      <c r="U308" s="68"/>
      <c r="V308" s="68"/>
      <c r="W308" s="68"/>
      <c r="X308" s="68"/>
      <c r="Y308" s="68"/>
      <c r="Z308" s="68"/>
      <c r="AA308" s="68"/>
      <c r="AB308" s="68"/>
      <c r="AC308" s="68"/>
      <c r="AD308" s="68"/>
      <c r="AE308" s="68"/>
      <c r="AF308" s="68"/>
      <c r="AG308" s="68"/>
      <c r="AH308" s="68"/>
      <c r="AI308" s="68"/>
      <c r="AJ308" s="68"/>
      <c r="AK308" s="68"/>
      <c r="AL308" s="68"/>
      <c r="AM308" s="68"/>
      <c r="AN308" s="68"/>
      <c r="AO308" s="68"/>
      <c r="AP308" s="68"/>
      <c r="AQ308" s="68"/>
      <c r="AR308" s="68"/>
      <c r="AS308" s="68"/>
      <c r="AT308" s="68"/>
      <c r="AU308" s="68"/>
      <c r="AV308" s="68"/>
      <c r="AW308" s="68"/>
      <c r="AX308" s="68"/>
      <c r="AY308" s="68"/>
      <c r="AZ308" s="68"/>
    </row>
    <row r="309" spans="1:52" s="67" customFormat="1">
      <c r="A309" s="67">
        <f>IF(Data!A539=0,"",Data!A539)</f>
        <v>306</v>
      </c>
      <c r="B309" s="67" t="str">
        <f>IF(Data!B539=0,"",Data!B539)</f>
        <v>Deutsche Bank Securities Inc.</v>
      </c>
      <c r="C309" s="67" t="str">
        <f>IF(Data!C539=0,"",Data!C539)</f>
        <v>Baltimore, MD</v>
      </c>
      <c r="D309" s="138">
        <f>IF(Data!D539=0,"",Data!D539)</f>
        <v>5736014</v>
      </c>
      <c r="E309" s="138">
        <f>IF(Data!E539=0,"",Data!E539)</f>
        <v>256454</v>
      </c>
      <c r="F309" s="138">
        <f>IF(Data!F539=0,"",Data!F539)</f>
        <v>40962</v>
      </c>
      <c r="G309" s="138">
        <f>IF(Data!G539=0,"",Data!G539)</f>
        <v>24280</v>
      </c>
      <c r="H309" s="138">
        <f>IF(Data!H539=0,"",Data!H539)</f>
        <v>1914346</v>
      </c>
      <c r="I309" s="138">
        <f>IF(Data!I539=0,"",Data!I539)</f>
        <v>214877</v>
      </c>
      <c r="J309" s="138">
        <f>IF(Data!J539=0,"",Data!J539)</f>
        <v>217383</v>
      </c>
      <c r="K309" s="138">
        <f>IF(Data!K539=0,"",Data!K539)</f>
        <v>297545</v>
      </c>
      <c r="L309" s="138">
        <f>IF(Data!L539=0,"",Data!L539)</f>
        <v>1121606</v>
      </c>
      <c r="M309" s="138">
        <f>IF(Data!M539=0,"",Data!M539)</f>
        <v>174846</v>
      </c>
      <c r="N309" s="138">
        <f>IF(Data!N539=0,"",Data!N539)</f>
        <v>4262299</v>
      </c>
      <c r="O309" s="68"/>
      <c r="P309" s="68"/>
      <c r="Q309" s="68"/>
      <c r="R309" s="68"/>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c r="AQ309" s="68"/>
      <c r="AR309" s="68"/>
      <c r="AS309" s="68"/>
      <c r="AT309" s="68"/>
      <c r="AU309" s="68"/>
      <c r="AV309" s="68"/>
      <c r="AW309" s="68"/>
      <c r="AX309" s="68"/>
      <c r="AY309" s="68"/>
      <c r="AZ309" s="68"/>
    </row>
    <row r="310" spans="1:52" s="67" customFormat="1">
      <c r="A310" s="67">
        <f>IF(Data!A540=0,"",Data!A540)</f>
        <v>307</v>
      </c>
      <c r="B310" s="67" t="str">
        <f>IF(Data!B540=0,"",Data!B540)</f>
        <v>Allstate Investments Llc</v>
      </c>
      <c r="C310" s="67" t="str">
        <f>IF(Data!C540=0,"",Data!C540)</f>
        <v>Northbrook, IL</v>
      </c>
      <c r="D310" s="138">
        <f>IF(Data!D540=0,"",Data!D540)</f>
        <v>4655698</v>
      </c>
      <c r="E310" s="138">
        <f>IF(Data!E540=0,"",Data!E540)</f>
        <v>1315308</v>
      </c>
      <c r="F310" s="138" t="str">
        <f>IF(Data!F540=0,"",Data!F540)</f>
        <v/>
      </c>
      <c r="G310" s="138" t="str">
        <f>IF(Data!G540=0,"",Data!G540)</f>
        <v/>
      </c>
      <c r="H310" s="138" t="str">
        <f>IF(Data!H540=0,"",Data!H540)</f>
        <v/>
      </c>
      <c r="I310" s="138" t="str">
        <f>IF(Data!I540=0,"",Data!I540)</f>
        <v/>
      </c>
      <c r="J310" s="138" t="str">
        <f>IF(Data!J540=0,"",Data!J540)</f>
        <v/>
      </c>
      <c r="K310" s="138" t="str">
        <f>IF(Data!K540=0,"",Data!K540)</f>
        <v/>
      </c>
      <c r="L310" s="138">
        <f>IF(Data!L540=0,"",Data!L540)</f>
        <v>1496637</v>
      </c>
      <c r="M310" s="138">
        <f>IF(Data!M540=0,"",Data!M540)</f>
        <v>1410008</v>
      </c>
      <c r="N310" s="138">
        <f>IF(Data!N540=0,"",Data!N540)</f>
        <v>4221953</v>
      </c>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c r="AX310" s="68"/>
      <c r="AY310" s="68"/>
      <c r="AZ310" s="68"/>
    </row>
    <row r="311" spans="1:52" s="67" customFormat="1">
      <c r="A311" s="67">
        <f>IF(Data!A541=0,"",Data!A541)</f>
        <v>308</v>
      </c>
      <c r="B311" s="67" t="str">
        <f>IF(Data!B541=0,"",Data!B541)</f>
        <v>George Weiss Associates, Inc.</v>
      </c>
      <c r="C311" s="67" t="str">
        <f>IF(Data!C541=0,"",Data!C541)</f>
        <v>Hartford, CT</v>
      </c>
      <c r="D311" s="138">
        <f>IF(Data!D541=0,"",Data!D541)</f>
        <v>4759599</v>
      </c>
      <c r="E311" s="138" t="str">
        <f>IF(Data!E541=0,"",Data!E541)</f>
        <v/>
      </c>
      <c r="F311" s="138" t="str">
        <f>IF(Data!F541=0,"",Data!F541)</f>
        <v/>
      </c>
      <c r="G311" s="138" t="str">
        <f>IF(Data!G541=0,"",Data!G541)</f>
        <v/>
      </c>
      <c r="H311" s="138" t="str">
        <f>IF(Data!H541=0,"",Data!H541)</f>
        <v/>
      </c>
      <c r="I311" s="138">
        <f>IF(Data!I541=0,"",Data!I541)</f>
        <v>1557660</v>
      </c>
      <c r="J311" s="138" t="str">
        <f>IF(Data!J541=0,"",Data!J541)</f>
        <v/>
      </c>
      <c r="K311" s="138" t="str">
        <f>IF(Data!K541=0,"",Data!K541)</f>
        <v/>
      </c>
      <c r="L311" s="138">
        <f>IF(Data!L541=0,"",Data!L541)</f>
        <v>2659965</v>
      </c>
      <c r="M311" s="138" t="str">
        <f>IF(Data!M541=0,"",Data!M541)</f>
        <v/>
      </c>
      <c r="N311" s="138">
        <f>IF(Data!N541=0,"",Data!N541)</f>
        <v>4217625</v>
      </c>
      <c r="O311" s="68"/>
      <c r="P311" s="68"/>
      <c r="Q311" s="68"/>
      <c r="R311" s="68"/>
      <c r="S311" s="68"/>
      <c r="T311" s="68"/>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c r="AQ311" s="68"/>
      <c r="AR311" s="68"/>
      <c r="AS311" s="68"/>
      <c r="AT311" s="68"/>
      <c r="AU311" s="68"/>
      <c r="AV311" s="68"/>
      <c r="AW311" s="68"/>
      <c r="AX311" s="68"/>
      <c r="AY311" s="68"/>
      <c r="AZ311" s="68"/>
    </row>
    <row r="312" spans="1:52" s="67" customFormat="1">
      <c r="A312" s="67">
        <f>IF(Data!A542=0,"",Data!A542)</f>
        <v>309</v>
      </c>
      <c r="B312" s="67" t="str">
        <f>IF(Data!B542=0,"",Data!B542)</f>
        <v>Dnb Nor Asset Management (us), Inc.</v>
      </c>
      <c r="C312" s="67" t="str">
        <f>IF(Data!C542=0,"",Data!C542)</f>
        <v>New York, NY</v>
      </c>
      <c r="D312" s="138">
        <f>IF(Data!D542=0,"",Data!D542)</f>
        <v>3425934</v>
      </c>
      <c r="E312" s="138" t="str">
        <f>IF(Data!E542=0,"",Data!E542)</f>
        <v/>
      </c>
      <c r="F312" s="138" t="str">
        <f>IF(Data!F542=0,"",Data!F542)</f>
        <v/>
      </c>
      <c r="G312" s="138" t="str">
        <f>IF(Data!G542=0,"",Data!G542)</f>
        <v/>
      </c>
      <c r="H312" s="138" t="str">
        <f>IF(Data!H542=0,"",Data!H542)</f>
        <v/>
      </c>
      <c r="I312" s="138" t="str">
        <f>IF(Data!I542=0,"",Data!I542)</f>
        <v/>
      </c>
      <c r="J312" s="138" t="str">
        <f>IF(Data!J542=0,"",Data!J542)</f>
        <v/>
      </c>
      <c r="K312" s="138">
        <f>IF(Data!K542=0,"",Data!K542)</f>
        <v>4212475</v>
      </c>
      <c r="L312" s="138" t="str">
        <f>IF(Data!L542=0,"",Data!L542)</f>
        <v/>
      </c>
      <c r="M312" s="138" t="str">
        <f>IF(Data!M542=0,"",Data!M542)</f>
        <v/>
      </c>
      <c r="N312" s="138">
        <f>IF(Data!N542=0,"",Data!N542)</f>
        <v>4212475</v>
      </c>
      <c r="O312" s="68"/>
      <c r="P312" s="68"/>
      <c r="Q312" s="68"/>
      <c r="R312" s="68"/>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c r="AQ312" s="68"/>
      <c r="AR312" s="68"/>
      <c r="AS312" s="68"/>
      <c r="AT312" s="68"/>
      <c r="AU312" s="68"/>
      <c r="AV312" s="68"/>
      <c r="AW312" s="68"/>
      <c r="AX312" s="68"/>
      <c r="AY312" s="68"/>
      <c r="AZ312" s="68"/>
    </row>
    <row r="313" spans="1:52" s="67" customFormat="1">
      <c r="A313" s="67">
        <f>IF(Data!A543=0,"",Data!A543)</f>
        <v>310</v>
      </c>
      <c r="B313" s="67" t="str">
        <f>IF(Data!B543=0,"",Data!B543)</f>
        <v>Schwartz Investment Counsel, Inc.</v>
      </c>
      <c r="C313" s="67" t="str">
        <f>IF(Data!C543=0,"",Data!C543)</f>
        <v>Bloomfield Hills, MI</v>
      </c>
      <c r="D313" s="138">
        <f>IF(Data!D543=0,"",Data!D543)</f>
        <v>538781</v>
      </c>
      <c r="E313" s="138" t="str">
        <f>IF(Data!E543=0,"",Data!E543)</f>
        <v/>
      </c>
      <c r="F313" s="138" t="str">
        <f>IF(Data!F543=0,"",Data!F543)</f>
        <v/>
      </c>
      <c r="G313" s="138" t="str">
        <f>IF(Data!G543=0,"",Data!G543)</f>
        <v/>
      </c>
      <c r="H313" s="138" t="str">
        <f>IF(Data!H543=0,"",Data!H543)</f>
        <v/>
      </c>
      <c r="I313" s="138" t="str">
        <f>IF(Data!I543=0,"",Data!I543)</f>
        <v/>
      </c>
      <c r="J313" s="138" t="str">
        <f>IF(Data!J543=0,"",Data!J543)</f>
        <v/>
      </c>
      <c r="K313" s="138" t="str">
        <f>IF(Data!K543=0,"",Data!K543)</f>
        <v/>
      </c>
      <c r="L313" s="138">
        <f>IF(Data!L543=0,"",Data!L543)</f>
        <v>4210965</v>
      </c>
      <c r="M313" s="138" t="str">
        <f>IF(Data!M543=0,"",Data!M543)</f>
        <v/>
      </c>
      <c r="N313" s="138">
        <f>IF(Data!N543=0,"",Data!N543)</f>
        <v>4210965</v>
      </c>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c r="AX313" s="68"/>
      <c r="AY313" s="68"/>
      <c r="AZ313" s="68"/>
    </row>
    <row r="314" spans="1:52" s="67" customFormat="1">
      <c r="A314" s="67">
        <f>IF(Data!A544=0,"",Data!A544)</f>
        <v>311</v>
      </c>
      <c r="B314" s="67" t="str">
        <f>IF(Data!B544=0,"",Data!B544)</f>
        <v>Credo Capital Management, LLC</v>
      </c>
      <c r="C314" s="67" t="str">
        <f>IF(Data!C544=0,"",Data!C544)</f>
        <v>Baltimore, MD</v>
      </c>
      <c r="D314" s="138" t="str">
        <f>IF(Data!D544=0,"",Data!D544)</f>
        <v/>
      </c>
      <c r="E314" s="138" t="str">
        <f>IF(Data!E544=0,"",Data!E544)</f>
        <v/>
      </c>
      <c r="F314" s="138" t="str">
        <f>IF(Data!F544=0,"",Data!F544)</f>
        <v/>
      </c>
      <c r="G314" s="138" t="str">
        <f>IF(Data!G544=0,"",Data!G544)</f>
        <v/>
      </c>
      <c r="H314" s="138">
        <f>IF(Data!H544=0,"",Data!H544)</f>
        <v>4102310</v>
      </c>
      <c r="I314" s="138" t="str">
        <f>IF(Data!I544=0,"",Data!I544)</f>
        <v/>
      </c>
      <c r="J314" s="138" t="str">
        <f>IF(Data!J544=0,"",Data!J544)</f>
        <v/>
      </c>
      <c r="K314" s="138" t="str">
        <f>IF(Data!K544=0,"",Data!K544)</f>
        <v/>
      </c>
      <c r="L314" s="138" t="str">
        <f>IF(Data!L544=0,"",Data!L544)</f>
        <v/>
      </c>
      <c r="M314" s="138" t="str">
        <f>IF(Data!M544=0,"",Data!M544)</f>
        <v/>
      </c>
      <c r="N314" s="138">
        <f>IF(Data!N544=0,"",Data!N544)</f>
        <v>4102310</v>
      </c>
      <c r="O314" s="68"/>
      <c r="P314" s="68"/>
      <c r="Q314" s="68"/>
      <c r="R314" s="68"/>
      <c r="S314" s="68"/>
      <c r="T314" s="68"/>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c r="AQ314" s="68"/>
      <c r="AR314" s="68"/>
      <c r="AS314" s="68"/>
      <c r="AT314" s="68"/>
      <c r="AU314" s="68"/>
      <c r="AV314" s="68"/>
      <c r="AW314" s="68"/>
      <c r="AX314" s="68"/>
      <c r="AY314" s="68"/>
      <c r="AZ314" s="68"/>
    </row>
    <row r="315" spans="1:52" s="67" customFormat="1">
      <c r="A315" s="67">
        <f>IF(Data!A545=0,"",Data!A545)</f>
        <v>312</v>
      </c>
      <c r="B315" s="67" t="str">
        <f>IF(Data!B545=0,"",Data!B545)</f>
        <v>Rbc Capital Markets (us)</v>
      </c>
      <c r="C315" s="67" t="str">
        <f>IF(Data!C545=0,"",Data!C545)</f>
        <v>Minneapolis, MN</v>
      </c>
      <c r="D315" s="138">
        <f>IF(Data!D545=0,"",Data!D545)</f>
        <v>14873398</v>
      </c>
      <c r="E315" s="138">
        <f>IF(Data!E545=0,"",Data!E545)</f>
        <v>4014</v>
      </c>
      <c r="F315" s="138">
        <f>IF(Data!F545=0,"",Data!F545)</f>
        <v>2533</v>
      </c>
      <c r="G315" s="138">
        <f>IF(Data!G545=0,"",Data!G545)</f>
        <v>513886</v>
      </c>
      <c r="H315" s="138">
        <f>IF(Data!H545=0,"",Data!H545)</f>
        <v>110986</v>
      </c>
      <c r="I315" s="138" t="str">
        <f>IF(Data!I545=0,"",Data!I545)</f>
        <v/>
      </c>
      <c r="J315" s="138" t="str">
        <f>IF(Data!J545=0,"",Data!J545)</f>
        <v/>
      </c>
      <c r="K315" s="138">
        <f>IF(Data!K545=0,"",Data!K545)</f>
        <v>1540395</v>
      </c>
      <c r="L315" s="138">
        <f>IF(Data!L545=0,"",Data!L545)</f>
        <v>1902069</v>
      </c>
      <c r="M315" s="138">
        <f>IF(Data!M545=0,"",Data!M545)</f>
        <v>24435</v>
      </c>
      <c r="N315" s="138">
        <f>IF(Data!N545=0,"",Data!N545)</f>
        <v>4098318</v>
      </c>
      <c r="O315" s="68"/>
      <c r="P315" s="68"/>
      <c r="Q315" s="68"/>
      <c r="R315" s="68"/>
      <c r="S315" s="68"/>
      <c r="T315" s="68"/>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c r="AQ315" s="68"/>
      <c r="AR315" s="68"/>
      <c r="AS315" s="68"/>
      <c r="AT315" s="68"/>
      <c r="AU315" s="68"/>
      <c r="AV315" s="68"/>
      <c r="AW315" s="68"/>
      <c r="AX315" s="68"/>
      <c r="AY315" s="68"/>
      <c r="AZ315" s="68"/>
    </row>
    <row r="316" spans="1:52" s="67" customFormat="1">
      <c r="A316" s="67">
        <f>IF(Data!A546=0,"",Data!A546)</f>
        <v>313</v>
      </c>
      <c r="B316" s="67" t="str">
        <f>IF(Data!B546=0,"",Data!B546)</f>
        <v>Lagrange Capital Management, L.l.c.</v>
      </c>
      <c r="C316" s="67" t="str">
        <f>IF(Data!C546=0,"",Data!C546)</f>
        <v>New York, NY</v>
      </c>
      <c r="D316" s="138">
        <f>IF(Data!D546=0,"",Data!D546)</f>
        <v>541068</v>
      </c>
      <c r="E316" s="138" t="str">
        <f>IF(Data!E546=0,"",Data!E546)</f>
        <v/>
      </c>
      <c r="F316" s="138" t="str">
        <f>IF(Data!F546=0,"",Data!F546)</f>
        <v/>
      </c>
      <c r="G316" s="138" t="str">
        <f>IF(Data!G546=0,"",Data!G546)</f>
        <v/>
      </c>
      <c r="H316" s="138" t="str">
        <f>IF(Data!H546=0,"",Data!H546)</f>
        <v/>
      </c>
      <c r="I316" s="138">
        <f>IF(Data!I546=0,"",Data!I546)</f>
        <v>4081748</v>
      </c>
      <c r="J316" s="138" t="str">
        <f>IF(Data!J546=0,"",Data!J546)</f>
        <v/>
      </c>
      <c r="K316" s="138" t="str">
        <f>IF(Data!K546=0,"",Data!K546)</f>
        <v/>
      </c>
      <c r="L316" s="138" t="str">
        <f>IF(Data!L546=0,"",Data!L546)</f>
        <v/>
      </c>
      <c r="M316" s="138" t="str">
        <f>IF(Data!M546=0,"",Data!M546)</f>
        <v/>
      </c>
      <c r="N316" s="138">
        <f>IF(Data!N546=0,"",Data!N546)</f>
        <v>4081748</v>
      </c>
      <c r="O316" s="68"/>
      <c r="P316" s="68"/>
      <c r="Q316" s="68"/>
      <c r="R316" s="68"/>
      <c r="S316" s="68"/>
      <c r="T316" s="68"/>
      <c r="U316" s="68"/>
      <c r="V316" s="68"/>
      <c r="W316" s="68"/>
      <c r="X316" s="68"/>
      <c r="Y316" s="68"/>
      <c r="Z316" s="68"/>
      <c r="AA316" s="68"/>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8"/>
      <c r="AZ316" s="68"/>
    </row>
    <row r="317" spans="1:52" s="67" customFormat="1">
      <c r="A317" s="67">
        <f>IF(Data!A547=0,"",Data!A547)</f>
        <v>314</v>
      </c>
      <c r="B317" s="67" t="str">
        <f>IF(Data!B547=0,"",Data!B547)</f>
        <v>Hallmark Capital Management, Inc.</v>
      </c>
      <c r="C317" s="67" t="str">
        <f>IF(Data!C547=0,"",Data!C547)</f>
        <v>Wayne, NJ</v>
      </c>
      <c r="D317" s="138">
        <f>IF(Data!D547=0,"",Data!D547)</f>
        <v>264927</v>
      </c>
      <c r="E317" s="138" t="str">
        <f>IF(Data!E547=0,"",Data!E547)</f>
        <v/>
      </c>
      <c r="F317" s="138" t="str">
        <f>IF(Data!F547=0,"",Data!F547)</f>
        <v/>
      </c>
      <c r="G317" s="138" t="str">
        <f>IF(Data!G547=0,"",Data!G547)</f>
        <v/>
      </c>
      <c r="H317" s="138" t="str">
        <f>IF(Data!H547=0,"",Data!H547)</f>
        <v/>
      </c>
      <c r="I317" s="138" t="str">
        <f>IF(Data!I547=0,"",Data!I547)</f>
        <v/>
      </c>
      <c r="J317" s="138" t="str">
        <f>IF(Data!J547=0,"",Data!J547)</f>
        <v/>
      </c>
      <c r="K317" s="138" t="str">
        <f>IF(Data!K547=0,"",Data!K547)</f>
        <v/>
      </c>
      <c r="L317" s="138">
        <f>IF(Data!L547=0,"",Data!L547)</f>
        <v>4024690</v>
      </c>
      <c r="M317" s="138" t="str">
        <f>IF(Data!M547=0,"",Data!M547)</f>
        <v/>
      </c>
      <c r="N317" s="138">
        <f>IF(Data!N547=0,"",Data!N547)</f>
        <v>4024690</v>
      </c>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8"/>
      <c r="AZ317" s="68"/>
    </row>
    <row r="318" spans="1:52" s="67" customFormat="1">
      <c r="A318" s="67">
        <f>IF(Data!A548=0,"",Data!A548)</f>
        <v>315</v>
      </c>
      <c r="B318" s="67" t="str">
        <f>IF(Data!B548=0,"",Data!B548)</f>
        <v>Bonanza Capital, Ltd.</v>
      </c>
      <c r="C318" s="67" t="str">
        <f>IF(Data!C548=0,"",Data!C548)</f>
        <v>Dallas, TX</v>
      </c>
      <c r="D318" s="138">
        <f>IF(Data!D548=0,"",Data!D548)</f>
        <v>253957</v>
      </c>
      <c r="E318" s="138" t="str">
        <f>IF(Data!E548=0,"",Data!E548)</f>
        <v/>
      </c>
      <c r="F318" s="138" t="str">
        <f>IF(Data!F548=0,"",Data!F548)</f>
        <v/>
      </c>
      <c r="G318" s="138" t="str">
        <f>IF(Data!G548=0,"",Data!G548)</f>
        <v/>
      </c>
      <c r="H318" s="138" t="str">
        <f>IF(Data!H548=0,"",Data!H548)</f>
        <v/>
      </c>
      <c r="I318" s="138">
        <f>IF(Data!I548=0,"",Data!I548)</f>
        <v>3994000</v>
      </c>
      <c r="J318" s="138" t="str">
        <f>IF(Data!J548=0,"",Data!J548)</f>
        <v/>
      </c>
      <c r="K318" s="138" t="str">
        <f>IF(Data!K548=0,"",Data!K548)</f>
        <v/>
      </c>
      <c r="L318" s="138" t="str">
        <f>IF(Data!L548=0,"",Data!L548)</f>
        <v/>
      </c>
      <c r="M318" s="138" t="str">
        <f>IF(Data!M548=0,"",Data!M548)</f>
        <v/>
      </c>
      <c r="N318" s="138">
        <f>IF(Data!N548=0,"",Data!N548)</f>
        <v>3994000</v>
      </c>
      <c r="O318" s="68"/>
      <c r="P318" s="68"/>
      <c r="Q318" s="68"/>
      <c r="R318" s="68"/>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c r="AQ318" s="68"/>
      <c r="AR318" s="68"/>
      <c r="AS318" s="68"/>
      <c r="AT318" s="68"/>
      <c r="AU318" s="68"/>
      <c r="AV318" s="68"/>
      <c r="AW318" s="68"/>
      <c r="AX318" s="68"/>
      <c r="AY318" s="68"/>
      <c r="AZ318" s="68"/>
    </row>
    <row r="319" spans="1:52" s="67" customFormat="1">
      <c r="A319" s="67">
        <f>IF(Data!A549=0,"",Data!A549)</f>
        <v>316</v>
      </c>
      <c r="B319" s="67" t="str">
        <f>IF(Data!B549=0,"",Data!B549)</f>
        <v>Touchstone Investment Managers, L.l.c.</v>
      </c>
      <c r="C319" s="67" t="str">
        <f>IF(Data!C549=0,"",Data!C549)</f>
        <v>Portland, OR</v>
      </c>
      <c r="D319" s="138">
        <f>IF(Data!D549=0,"",Data!D549)</f>
        <v>249574</v>
      </c>
      <c r="E319" s="138" t="str">
        <f>IF(Data!E549=0,"",Data!E549)</f>
        <v/>
      </c>
      <c r="F319" s="138" t="str">
        <f>IF(Data!F549=0,"",Data!F549)</f>
        <v/>
      </c>
      <c r="G319" s="138" t="str">
        <f>IF(Data!G549=0,"",Data!G549)</f>
        <v/>
      </c>
      <c r="H319" s="138" t="str">
        <f>IF(Data!H549=0,"",Data!H549)</f>
        <v/>
      </c>
      <c r="I319" s="138" t="str">
        <f>IF(Data!I549=0,"",Data!I549)</f>
        <v/>
      </c>
      <c r="J319" s="138" t="str">
        <f>IF(Data!J549=0,"",Data!J549)</f>
        <v/>
      </c>
      <c r="K319" s="138">
        <f>IF(Data!K549=0,"",Data!K549)</f>
        <v>3895110</v>
      </c>
      <c r="L319" s="138" t="str">
        <f>IF(Data!L549=0,"",Data!L549)</f>
        <v/>
      </c>
      <c r="M319" s="138" t="str">
        <f>IF(Data!M549=0,"",Data!M549)</f>
        <v/>
      </c>
      <c r="N319" s="138">
        <f>IF(Data!N549=0,"",Data!N549)</f>
        <v>3895110</v>
      </c>
      <c r="O319" s="68"/>
      <c r="P319" s="68"/>
      <c r="Q319" s="68"/>
      <c r="R319" s="68"/>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c r="AR319" s="68"/>
      <c r="AS319" s="68"/>
      <c r="AT319" s="68"/>
      <c r="AU319" s="68"/>
      <c r="AV319" s="68"/>
      <c r="AW319" s="68"/>
      <c r="AX319" s="68"/>
      <c r="AY319" s="68"/>
      <c r="AZ319" s="68"/>
    </row>
    <row r="320" spans="1:52" s="67" customFormat="1">
      <c r="A320" s="67">
        <f>IF(Data!A550=0,"",Data!A550)</f>
        <v>317</v>
      </c>
      <c r="B320" s="67" t="str">
        <f>IF(Data!B550=0,"",Data!B550)</f>
        <v>Bb&amp;t Asset Management, Inc.</v>
      </c>
      <c r="C320" s="67" t="str">
        <f>IF(Data!C550=0,"",Data!C550)</f>
        <v>Raleigh, NC</v>
      </c>
      <c r="D320" s="138">
        <f>IF(Data!D550=0,"",Data!D550)</f>
        <v>4827326</v>
      </c>
      <c r="E320" s="138" t="str">
        <f>IF(Data!E550=0,"",Data!E550)</f>
        <v/>
      </c>
      <c r="F320" s="138" t="str">
        <f>IF(Data!F550=0,"",Data!F550)</f>
        <v/>
      </c>
      <c r="G320" s="138" t="str">
        <f>IF(Data!G550=0,"",Data!G550)</f>
        <v/>
      </c>
      <c r="H320" s="138" t="str">
        <f>IF(Data!H550=0,"",Data!H550)</f>
        <v/>
      </c>
      <c r="I320" s="138" t="str">
        <f>IF(Data!I550=0,"",Data!I550)</f>
        <v/>
      </c>
      <c r="J320" s="138" t="str">
        <f>IF(Data!J550=0,"",Data!J550)</f>
        <v/>
      </c>
      <c r="K320" s="138">
        <f>IF(Data!K550=0,"",Data!K550)</f>
        <v>3469406</v>
      </c>
      <c r="L320" s="138">
        <f>IF(Data!L550=0,"",Data!L550)</f>
        <v>373403</v>
      </c>
      <c r="M320" s="138" t="str">
        <f>IF(Data!M550=0,"",Data!M550)</f>
        <v/>
      </c>
      <c r="N320" s="138">
        <f>IF(Data!N550=0,"",Data!N550)</f>
        <v>3842809</v>
      </c>
      <c r="O320" s="68"/>
      <c r="P320" s="68"/>
      <c r="Q320" s="68"/>
      <c r="R320" s="68"/>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8"/>
      <c r="AP320" s="68"/>
      <c r="AQ320" s="68"/>
      <c r="AR320" s="68"/>
      <c r="AS320" s="68"/>
      <c r="AT320" s="68"/>
      <c r="AU320" s="68"/>
      <c r="AV320" s="68"/>
      <c r="AW320" s="68"/>
      <c r="AX320" s="68"/>
      <c r="AY320" s="68"/>
      <c r="AZ320" s="68"/>
    </row>
    <row r="321" spans="1:52" s="67" customFormat="1">
      <c r="A321" s="67">
        <f>IF(Data!A551=0,"",Data!A551)</f>
        <v>318</v>
      </c>
      <c r="B321" s="67" t="str">
        <f>IF(Data!B551=0,"",Data!B551)</f>
        <v>Brightleaf Capital, L.l.c.</v>
      </c>
      <c r="C321" s="67" t="str">
        <f>IF(Data!C551=0,"",Data!C551)</f>
        <v>Durham, NC</v>
      </c>
      <c r="D321" s="138">
        <f>IF(Data!D551=0,"",Data!D551)</f>
        <v>113217</v>
      </c>
      <c r="E321" s="138" t="str">
        <f>IF(Data!E551=0,"",Data!E551)</f>
        <v/>
      </c>
      <c r="F321" s="138">
        <f>IF(Data!F551=0,"",Data!F551)</f>
        <v>235985</v>
      </c>
      <c r="G321" s="138" t="str">
        <f>IF(Data!G551=0,"",Data!G551)</f>
        <v/>
      </c>
      <c r="H321" s="138" t="str">
        <f>IF(Data!H551=0,"",Data!H551)</f>
        <v/>
      </c>
      <c r="I321" s="138" t="str">
        <f>IF(Data!I551=0,"",Data!I551)</f>
        <v/>
      </c>
      <c r="J321" s="138" t="str">
        <f>IF(Data!J551=0,"",Data!J551)</f>
        <v/>
      </c>
      <c r="K321" s="138">
        <f>IF(Data!K551=0,"",Data!K551)</f>
        <v>3605562</v>
      </c>
      <c r="L321" s="138" t="str">
        <f>IF(Data!L551=0,"",Data!L551)</f>
        <v/>
      </c>
      <c r="M321" s="138" t="str">
        <f>IF(Data!M551=0,"",Data!M551)</f>
        <v/>
      </c>
      <c r="N321" s="138">
        <f>IF(Data!N551=0,"",Data!N551)</f>
        <v>3841547</v>
      </c>
      <c r="O321" s="68"/>
      <c r="P321" s="68"/>
      <c r="Q321" s="68"/>
      <c r="R321" s="68"/>
      <c r="S321" s="68"/>
      <c r="T321" s="68"/>
      <c r="U321" s="68"/>
      <c r="V321" s="68"/>
      <c r="W321" s="68"/>
      <c r="X321" s="68"/>
      <c r="Y321" s="68"/>
      <c r="Z321" s="68"/>
      <c r="AA321" s="68"/>
      <c r="AB321" s="68"/>
      <c r="AC321" s="68"/>
      <c r="AD321" s="68"/>
      <c r="AE321" s="68"/>
      <c r="AF321" s="68"/>
      <c r="AG321" s="68"/>
      <c r="AH321" s="68"/>
      <c r="AI321" s="68"/>
      <c r="AJ321" s="68"/>
      <c r="AK321" s="68"/>
      <c r="AL321" s="68"/>
      <c r="AM321" s="68"/>
      <c r="AN321" s="68"/>
      <c r="AO321" s="68"/>
      <c r="AP321" s="68"/>
      <c r="AQ321" s="68"/>
      <c r="AR321" s="68"/>
      <c r="AS321" s="68"/>
      <c r="AT321" s="68"/>
      <c r="AU321" s="68"/>
      <c r="AV321" s="68"/>
      <c r="AW321" s="68"/>
      <c r="AX321" s="68"/>
      <c r="AY321" s="68"/>
      <c r="AZ321" s="68"/>
    </row>
    <row r="322" spans="1:52" s="67" customFormat="1">
      <c r="A322" s="67">
        <f>IF(Data!A552=0,"",Data!A552)</f>
        <v>319</v>
      </c>
      <c r="B322" s="67" t="str">
        <f>IF(Data!B552=0,"",Data!B552)</f>
        <v>Advanced Investment Partners, Llc</v>
      </c>
      <c r="C322" s="67" t="str">
        <f>IF(Data!C552=0,"",Data!C552)</f>
        <v>Safety Harbor, FL</v>
      </c>
      <c r="D322" s="138">
        <f>IF(Data!D552=0,"",Data!D552)</f>
        <v>1670300</v>
      </c>
      <c r="E322" s="138">
        <f>IF(Data!E552=0,"",Data!E552)</f>
        <v>1965616</v>
      </c>
      <c r="F322" s="138" t="str">
        <f>IF(Data!F552=0,"",Data!F552)</f>
        <v/>
      </c>
      <c r="G322" s="138">
        <f>IF(Data!G552=0,"",Data!G552)</f>
        <v>710069</v>
      </c>
      <c r="H322" s="138" t="str">
        <f>IF(Data!H552=0,"",Data!H552)</f>
        <v/>
      </c>
      <c r="I322" s="138" t="str">
        <f>IF(Data!I552=0,"",Data!I552)</f>
        <v/>
      </c>
      <c r="J322" s="138" t="str">
        <f>IF(Data!J552=0,"",Data!J552)</f>
        <v/>
      </c>
      <c r="K322" s="138">
        <f>IF(Data!K552=0,"",Data!K552)</f>
        <v>513879</v>
      </c>
      <c r="L322" s="138">
        <f>IF(Data!L552=0,"",Data!L552)</f>
        <v>643665</v>
      </c>
      <c r="M322" s="138" t="str">
        <f>IF(Data!M552=0,"",Data!M552)</f>
        <v/>
      </c>
      <c r="N322" s="138">
        <f>IF(Data!N552=0,"",Data!N552)</f>
        <v>3833229</v>
      </c>
      <c r="O322" s="68"/>
      <c r="P322" s="68"/>
      <c r="Q322" s="68"/>
      <c r="R322" s="68"/>
      <c r="S322" s="68"/>
      <c r="T322" s="68"/>
      <c r="U322" s="68"/>
      <c r="V322" s="68"/>
      <c r="W322" s="68"/>
      <c r="X322" s="68"/>
      <c r="Y322" s="68"/>
      <c r="Z322" s="68"/>
      <c r="AA322" s="68"/>
      <c r="AB322" s="68"/>
      <c r="AC322" s="68"/>
      <c r="AD322" s="68"/>
      <c r="AE322" s="68"/>
      <c r="AF322" s="68"/>
      <c r="AG322" s="68"/>
      <c r="AH322" s="68"/>
      <c r="AI322" s="68"/>
      <c r="AJ322" s="68"/>
      <c r="AK322" s="68"/>
      <c r="AL322" s="68"/>
      <c r="AM322" s="68"/>
      <c r="AN322" s="68"/>
      <c r="AO322" s="68"/>
      <c r="AP322" s="68"/>
      <c r="AQ322" s="68"/>
      <c r="AR322" s="68"/>
      <c r="AS322" s="68"/>
      <c r="AT322" s="68"/>
      <c r="AU322" s="68"/>
      <c r="AV322" s="68"/>
      <c r="AW322" s="68"/>
      <c r="AX322" s="68"/>
      <c r="AY322" s="68"/>
      <c r="AZ322" s="68"/>
    </row>
    <row r="323" spans="1:52" s="67" customFormat="1">
      <c r="A323" s="67">
        <f>IF(Data!A553=0,"",Data!A553)</f>
        <v>320</v>
      </c>
      <c r="B323" s="67" t="str">
        <f>IF(Data!B553=0,"",Data!B553)</f>
        <v>Lafayette Investments, Inc.</v>
      </c>
      <c r="C323" s="67" t="str">
        <f>IF(Data!C553=0,"",Data!C553)</f>
        <v>Ashton, MD</v>
      </c>
      <c r="D323" s="138">
        <f>IF(Data!D553=0,"",Data!D553)</f>
        <v>153642</v>
      </c>
      <c r="E323" s="138" t="str">
        <f>IF(Data!E553=0,"",Data!E553)</f>
        <v/>
      </c>
      <c r="F323" s="138" t="str">
        <f>IF(Data!F553=0,"",Data!F553)</f>
        <v/>
      </c>
      <c r="G323" s="138" t="str">
        <f>IF(Data!G553=0,"",Data!G553)</f>
        <v/>
      </c>
      <c r="H323" s="138" t="str">
        <f>IF(Data!H553=0,"",Data!H553)</f>
        <v/>
      </c>
      <c r="I323" s="138" t="str">
        <f>IF(Data!I553=0,"",Data!I553)</f>
        <v/>
      </c>
      <c r="J323" s="138" t="str">
        <f>IF(Data!J553=0,"",Data!J553)</f>
        <v/>
      </c>
      <c r="K323" s="138" t="str">
        <f>IF(Data!K553=0,"",Data!K553)</f>
        <v/>
      </c>
      <c r="L323" s="138">
        <f>IF(Data!L553=0,"",Data!L553)</f>
        <v>3831513</v>
      </c>
      <c r="M323" s="138" t="str">
        <f>IF(Data!M553=0,"",Data!M553)</f>
        <v/>
      </c>
      <c r="N323" s="138">
        <f>IF(Data!N553=0,"",Data!N553)</f>
        <v>3831513</v>
      </c>
      <c r="O323" s="68"/>
      <c r="P323" s="68"/>
      <c r="Q323" s="68"/>
      <c r="R323" s="68"/>
      <c r="S323" s="68"/>
      <c r="T323" s="68"/>
      <c r="U323" s="68"/>
      <c r="V323" s="68"/>
      <c r="W323" s="68"/>
      <c r="X323" s="68"/>
      <c r="Y323" s="68"/>
      <c r="Z323" s="68"/>
      <c r="AA323" s="68"/>
      <c r="AB323" s="68"/>
      <c r="AC323" s="68"/>
      <c r="AD323" s="68"/>
      <c r="AE323" s="68"/>
      <c r="AF323" s="68"/>
      <c r="AG323" s="68"/>
      <c r="AH323" s="68"/>
      <c r="AI323" s="68"/>
      <c r="AJ323" s="68"/>
      <c r="AK323" s="68"/>
      <c r="AL323" s="68"/>
      <c r="AM323" s="68"/>
      <c r="AN323" s="68"/>
      <c r="AO323" s="68"/>
      <c r="AP323" s="68"/>
      <c r="AQ323" s="68"/>
      <c r="AR323" s="68"/>
      <c r="AS323" s="68"/>
      <c r="AT323" s="68"/>
      <c r="AU323" s="68"/>
      <c r="AV323" s="68"/>
      <c r="AW323" s="68"/>
      <c r="AX323" s="68"/>
      <c r="AY323" s="68"/>
      <c r="AZ323" s="68"/>
    </row>
    <row r="324" spans="1:52" s="67" customFormat="1">
      <c r="A324" s="67">
        <f>IF(Data!A554=0,"",Data!A554)</f>
        <v>321</v>
      </c>
      <c r="B324" s="67" t="str">
        <f>IF(Data!B554=0,"",Data!B554)</f>
        <v>Ashfield Capital Partners, Llc</v>
      </c>
      <c r="C324" s="67" t="str">
        <f>IF(Data!C554=0,"",Data!C554)</f>
        <v>San Francisco, CA</v>
      </c>
      <c r="D324" s="138">
        <f>IF(Data!D554=0,"",Data!D554)</f>
        <v>3239942</v>
      </c>
      <c r="E324" s="138" t="str">
        <f>IF(Data!E554=0,"",Data!E554)</f>
        <v/>
      </c>
      <c r="F324" s="138" t="str">
        <f>IF(Data!F554=0,"",Data!F554)</f>
        <v/>
      </c>
      <c r="G324" s="138">
        <f>IF(Data!G554=0,"",Data!G554)</f>
        <v>2294460</v>
      </c>
      <c r="H324" s="138" t="str">
        <f>IF(Data!H554=0,"",Data!H554)</f>
        <v/>
      </c>
      <c r="I324" s="138">
        <f>IF(Data!I554=0,"",Data!I554)</f>
        <v>1524190</v>
      </c>
      <c r="J324" s="138" t="str">
        <f>IF(Data!J554=0,"",Data!J554)</f>
        <v/>
      </c>
      <c r="K324" s="138" t="str">
        <f>IF(Data!K554=0,"",Data!K554)</f>
        <v/>
      </c>
      <c r="L324" s="138" t="str">
        <f>IF(Data!L554=0,"",Data!L554)</f>
        <v/>
      </c>
      <c r="M324" s="138" t="str">
        <f>IF(Data!M554=0,"",Data!M554)</f>
        <v/>
      </c>
      <c r="N324" s="138">
        <f>IF(Data!N554=0,"",Data!N554)</f>
        <v>3818650</v>
      </c>
      <c r="O324" s="68"/>
      <c r="P324" s="68"/>
      <c r="Q324" s="68"/>
      <c r="R324" s="68"/>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c r="AQ324" s="68"/>
      <c r="AR324" s="68"/>
      <c r="AS324" s="68"/>
      <c r="AT324" s="68"/>
      <c r="AU324" s="68"/>
      <c r="AV324" s="68"/>
      <c r="AW324" s="68"/>
      <c r="AX324" s="68"/>
      <c r="AY324" s="68"/>
      <c r="AZ324" s="68"/>
    </row>
    <row r="325" spans="1:52" s="67" customFormat="1">
      <c r="A325" s="67">
        <f>IF(Data!A555=0,"",Data!A555)</f>
        <v>322</v>
      </c>
      <c r="B325" s="67" t="str">
        <f>IF(Data!B555=0,"",Data!B555)</f>
        <v>Gateway Investment Advisers, L.l.c.</v>
      </c>
      <c r="C325" s="67" t="str">
        <f>IF(Data!C555=0,"",Data!C555)</f>
        <v>Cincinnati, OH</v>
      </c>
      <c r="D325" s="138">
        <f>IF(Data!D555=0,"",Data!D555)</f>
        <v>7860113</v>
      </c>
      <c r="E325" s="138" t="str">
        <f>IF(Data!E555=0,"",Data!E555)</f>
        <v/>
      </c>
      <c r="F325" s="138" t="str">
        <f>IF(Data!F555=0,"",Data!F555)</f>
        <v/>
      </c>
      <c r="G325" s="138" t="str">
        <f>IF(Data!G555=0,"",Data!G555)</f>
        <v/>
      </c>
      <c r="H325" s="138" t="str">
        <f>IF(Data!H555=0,"",Data!H555)</f>
        <v/>
      </c>
      <c r="I325" s="138" t="str">
        <f>IF(Data!I555=0,"",Data!I555)</f>
        <v/>
      </c>
      <c r="J325" s="138" t="str">
        <f>IF(Data!J555=0,"",Data!J555)</f>
        <v/>
      </c>
      <c r="K325" s="138" t="str">
        <f>IF(Data!K555=0,"",Data!K555)</f>
        <v/>
      </c>
      <c r="L325" s="138">
        <f>IF(Data!L555=0,"",Data!L555)</f>
        <v>3795762</v>
      </c>
      <c r="M325" s="138" t="str">
        <f>IF(Data!M555=0,"",Data!M555)</f>
        <v/>
      </c>
      <c r="N325" s="138">
        <f>IF(Data!N555=0,"",Data!N555)</f>
        <v>3795762</v>
      </c>
      <c r="O325" s="68"/>
      <c r="P325" s="68"/>
      <c r="Q325" s="68"/>
      <c r="R325" s="68"/>
      <c r="S325" s="68"/>
      <c r="T325" s="68"/>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c r="AQ325" s="68"/>
      <c r="AR325" s="68"/>
      <c r="AS325" s="68"/>
      <c r="AT325" s="68"/>
      <c r="AU325" s="68"/>
      <c r="AV325" s="68"/>
      <c r="AW325" s="68"/>
      <c r="AX325" s="68"/>
      <c r="AY325" s="68"/>
      <c r="AZ325" s="68"/>
    </row>
    <row r="326" spans="1:52" s="67" customFormat="1">
      <c r="A326" s="67">
        <f>IF(Data!A556=0,"",Data!A556)</f>
        <v>323</v>
      </c>
      <c r="B326" s="67" t="str">
        <f>IF(Data!B556=0,"",Data!B556)</f>
        <v>Segall, Bryant &amp; Hamill Investment Counsel</v>
      </c>
      <c r="C326" s="67" t="str">
        <f>IF(Data!C556=0,"",Data!C556)</f>
        <v>Chicago, IL</v>
      </c>
      <c r="D326" s="138">
        <f>IF(Data!D556=0,"",Data!D556)</f>
        <v>2606540</v>
      </c>
      <c r="E326" s="138" t="str">
        <f>IF(Data!E556=0,"",Data!E556)</f>
        <v/>
      </c>
      <c r="F326" s="138" t="str">
        <f>IF(Data!F556=0,"",Data!F556)</f>
        <v/>
      </c>
      <c r="G326" s="138" t="str">
        <f>IF(Data!G556=0,"",Data!G556)</f>
        <v/>
      </c>
      <c r="H326" s="138">
        <f>IF(Data!H556=0,"",Data!H556)</f>
        <v>3726794</v>
      </c>
      <c r="I326" s="138" t="str">
        <f>IF(Data!I556=0,"",Data!I556)</f>
        <v/>
      </c>
      <c r="J326" s="138" t="str">
        <f>IF(Data!J556=0,"",Data!J556)</f>
        <v/>
      </c>
      <c r="K326" s="138" t="str">
        <f>IF(Data!K556=0,"",Data!K556)</f>
        <v/>
      </c>
      <c r="L326" s="138" t="str">
        <f>IF(Data!L556=0,"",Data!L556)</f>
        <v/>
      </c>
      <c r="M326" s="138" t="str">
        <f>IF(Data!M556=0,"",Data!M556)</f>
        <v/>
      </c>
      <c r="N326" s="138">
        <f>IF(Data!N556=0,"",Data!N556)</f>
        <v>3726794</v>
      </c>
      <c r="O326" s="68"/>
      <c r="P326" s="68"/>
      <c r="Q326" s="68"/>
      <c r="R326" s="68"/>
      <c r="S326" s="68"/>
      <c r="T326" s="68"/>
      <c r="U326" s="68"/>
      <c r="V326" s="68"/>
      <c r="W326" s="68"/>
      <c r="X326" s="68"/>
      <c r="Y326" s="68"/>
      <c r="Z326" s="68"/>
      <c r="AA326" s="68"/>
      <c r="AB326" s="68"/>
      <c r="AC326" s="68"/>
      <c r="AD326" s="68"/>
      <c r="AE326" s="68"/>
      <c r="AF326" s="68"/>
      <c r="AG326" s="68"/>
      <c r="AH326" s="68"/>
      <c r="AI326" s="68"/>
      <c r="AJ326" s="68"/>
      <c r="AK326" s="68"/>
      <c r="AL326" s="68"/>
      <c r="AM326" s="68"/>
      <c r="AN326" s="68"/>
      <c r="AO326" s="68"/>
      <c r="AP326" s="68"/>
      <c r="AQ326" s="68"/>
      <c r="AR326" s="68"/>
      <c r="AS326" s="68"/>
      <c r="AT326" s="68"/>
      <c r="AU326" s="68"/>
      <c r="AV326" s="68"/>
      <c r="AW326" s="68"/>
      <c r="AX326" s="68"/>
      <c r="AY326" s="68"/>
      <c r="AZ326" s="68"/>
    </row>
    <row r="327" spans="1:52" s="67" customFormat="1">
      <c r="A327" s="67">
        <f>IF(Data!A557=0,"",Data!A557)</f>
        <v>324</v>
      </c>
      <c r="B327" s="67" t="str">
        <f>IF(Data!B557=0,"",Data!B557)</f>
        <v>Eastern Investment Advisors</v>
      </c>
      <c r="C327" s="67" t="str">
        <f>IF(Data!C557=0,"",Data!C557)</f>
        <v>Boston, MA</v>
      </c>
      <c r="D327" s="138">
        <f>IF(Data!D557=0,"",Data!D557)</f>
        <v>812777</v>
      </c>
      <c r="E327" s="138" t="str">
        <f>IF(Data!E557=0,"",Data!E557)</f>
        <v/>
      </c>
      <c r="F327" s="138" t="str">
        <f>IF(Data!F557=0,"",Data!F557)</f>
        <v/>
      </c>
      <c r="G327" s="138" t="str">
        <f>IF(Data!G557=0,"",Data!G557)</f>
        <v/>
      </c>
      <c r="H327" s="138" t="str">
        <f>IF(Data!H557=0,"",Data!H557)</f>
        <v/>
      </c>
      <c r="I327" s="138" t="str">
        <f>IF(Data!I557=0,"",Data!I557)</f>
        <v/>
      </c>
      <c r="J327" s="138" t="str">
        <f>IF(Data!J557=0,"",Data!J557)</f>
        <v/>
      </c>
      <c r="K327" s="138" t="str">
        <f>IF(Data!K557=0,"",Data!K557)</f>
        <v/>
      </c>
      <c r="L327" s="138">
        <f>IF(Data!L557=0,"",Data!L557)</f>
        <v>3689751</v>
      </c>
      <c r="M327" s="138" t="str">
        <f>IF(Data!M557=0,"",Data!M557)</f>
        <v/>
      </c>
      <c r="N327" s="138">
        <f>IF(Data!N557=0,"",Data!N557)</f>
        <v>3689751</v>
      </c>
      <c r="O327" s="68"/>
      <c r="P327" s="68"/>
      <c r="Q327" s="68"/>
      <c r="R327" s="68"/>
      <c r="S327" s="68"/>
      <c r="T327" s="68"/>
      <c r="U327" s="68"/>
      <c r="V327" s="68"/>
      <c r="W327" s="68"/>
      <c r="X327" s="68"/>
      <c r="Y327" s="68"/>
      <c r="Z327" s="68"/>
      <c r="AA327" s="68"/>
      <c r="AB327" s="68"/>
      <c r="AC327" s="68"/>
      <c r="AD327" s="68"/>
      <c r="AE327" s="68"/>
      <c r="AF327" s="68"/>
      <c r="AG327" s="68"/>
      <c r="AH327" s="68"/>
      <c r="AI327" s="68"/>
      <c r="AJ327" s="68"/>
      <c r="AK327" s="68"/>
      <c r="AL327" s="68"/>
      <c r="AM327" s="68"/>
      <c r="AN327" s="68"/>
      <c r="AO327" s="68"/>
      <c r="AP327" s="68"/>
      <c r="AQ327" s="68"/>
      <c r="AR327" s="68"/>
      <c r="AS327" s="68"/>
      <c r="AT327" s="68"/>
      <c r="AU327" s="68"/>
      <c r="AV327" s="68"/>
      <c r="AW327" s="68"/>
      <c r="AX327" s="68"/>
      <c r="AY327" s="68"/>
      <c r="AZ327" s="68"/>
    </row>
    <row r="328" spans="1:52" s="67" customFormat="1">
      <c r="A328" s="67">
        <f>IF(Data!A558=0,"",Data!A558)</f>
        <v>325</v>
      </c>
      <c r="B328" s="67" t="str">
        <f>IF(Data!B558=0,"",Data!B558)</f>
        <v>State Of Wisconsin Investment Board</v>
      </c>
      <c r="C328" s="67" t="str">
        <f>IF(Data!C558=0,"",Data!C558)</f>
        <v>Madison, WI</v>
      </c>
      <c r="D328" s="138">
        <f>IF(Data!D558=0,"",Data!D558)</f>
        <v>9829601</v>
      </c>
      <c r="E328" s="138" t="str">
        <f>IF(Data!E558=0,"",Data!E558)</f>
        <v/>
      </c>
      <c r="F328" s="138" t="str">
        <f>IF(Data!F558=0,"",Data!F558)</f>
        <v/>
      </c>
      <c r="G328" s="138" t="str">
        <f>IF(Data!G558=0,"",Data!G558)</f>
        <v/>
      </c>
      <c r="H328" s="138">
        <f>IF(Data!H558=0,"",Data!H558)</f>
        <v>1534351</v>
      </c>
      <c r="I328" s="138" t="str">
        <f>IF(Data!I558=0,"",Data!I558)</f>
        <v/>
      </c>
      <c r="J328" s="138" t="str">
        <f>IF(Data!J558=0,"",Data!J558)</f>
        <v/>
      </c>
      <c r="K328" s="138" t="str">
        <f>IF(Data!K558=0,"",Data!K558)</f>
        <v/>
      </c>
      <c r="L328" s="138">
        <f>IF(Data!L558=0,"",Data!L558)</f>
        <v>2124870</v>
      </c>
      <c r="M328" s="138" t="str">
        <f>IF(Data!M558=0,"",Data!M558)</f>
        <v/>
      </c>
      <c r="N328" s="138">
        <f>IF(Data!N558=0,"",Data!N558)</f>
        <v>3659221</v>
      </c>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8"/>
      <c r="AZ328" s="68"/>
    </row>
    <row r="329" spans="1:52" s="67" customFormat="1">
      <c r="A329" s="67">
        <f>IF(Data!A559=0,"",Data!A559)</f>
        <v>326</v>
      </c>
      <c r="B329" s="67" t="str">
        <f>IF(Data!B559=0,"",Data!B559)</f>
        <v>Maryland Capital Management, Llc</v>
      </c>
      <c r="C329" s="67" t="str">
        <f>IF(Data!C559=0,"",Data!C559)</f>
        <v>Baltimore, MD</v>
      </c>
      <c r="D329" s="138">
        <f>IF(Data!D559=0,"",Data!D559)</f>
        <v>249395</v>
      </c>
      <c r="E329" s="138" t="str">
        <f>IF(Data!E559=0,"",Data!E559)</f>
        <v/>
      </c>
      <c r="F329" s="138" t="str">
        <f>IF(Data!F559=0,"",Data!F559)</f>
        <v/>
      </c>
      <c r="G329" s="138" t="str">
        <f>IF(Data!G559=0,"",Data!G559)</f>
        <v/>
      </c>
      <c r="H329" s="138" t="str">
        <f>IF(Data!H559=0,"",Data!H559)</f>
        <v/>
      </c>
      <c r="I329" s="138" t="str">
        <f>IF(Data!I559=0,"",Data!I559)</f>
        <v/>
      </c>
      <c r="J329" s="138" t="str">
        <f>IF(Data!J559=0,"",Data!J559)</f>
        <v/>
      </c>
      <c r="K329" s="138">
        <f>IF(Data!K559=0,"",Data!K559)</f>
        <v>3650545</v>
      </c>
      <c r="L329" s="138" t="str">
        <f>IF(Data!L559=0,"",Data!L559)</f>
        <v/>
      </c>
      <c r="M329" s="138" t="str">
        <f>IF(Data!M559=0,"",Data!M559)</f>
        <v/>
      </c>
      <c r="N329" s="138">
        <f>IF(Data!N559=0,"",Data!N559)</f>
        <v>3650545</v>
      </c>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c r="AX329" s="68"/>
      <c r="AY329" s="68"/>
      <c r="AZ329" s="68"/>
    </row>
    <row r="330" spans="1:52" s="67" customFormat="1">
      <c r="A330" s="67">
        <f>IF(Data!A560=0,"",Data!A560)</f>
        <v>327</v>
      </c>
      <c r="B330" s="67" t="str">
        <f>IF(Data!B560=0,"",Data!B560)</f>
        <v>Bam Capital, L.l.c.</v>
      </c>
      <c r="C330" s="67" t="str">
        <f>IF(Data!C560=0,"",Data!C560)</f>
        <v>New York, NY</v>
      </c>
      <c r="D330" s="138">
        <f>IF(Data!D560=0,"",Data!D560)</f>
        <v>1051016</v>
      </c>
      <c r="E330" s="138" t="str">
        <f>IF(Data!E560=0,"",Data!E560)</f>
        <v/>
      </c>
      <c r="F330" s="138" t="str">
        <f>IF(Data!F560=0,"",Data!F560)</f>
        <v/>
      </c>
      <c r="G330" s="138">
        <f>IF(Data!G560=0,"",Data!G560)</f>
        <v>3642000</v>
      </c>
      <c r="H330" s="138" t="str">
        <f>IF(Data!H560=0,"",Data!H560)</f>
        <v/>
      </c>
      <c r="I330" s="138" t="str">
        <f>IF(Data!I560=0,"",Data!I560)</f>
        <v/>
      </c>
      <c r="J330" s="138" t="str">
        <f>IF(Data!J560=0,"",Data!J560)</f>
        <v/>
      </c>
      <c r="K330" s="138" t="str">
        <f>IF(Data!K560=0,"",Data!K560)</f>
        <v/>
      </c>
      <c r="L330" s="138" t="str">
        <f>IF(Data!L560=0,"",Data!L560)</f>
        <v/>
      </c>
      <c r="M330" s="138" t="str">
        <f>IF(Data!M560=0,"",Data!M560)</f>
        <v/>
      </c>
      <c r="N330" s="138">
        <f>IF(Data!N560=0,"",Data!N560)</f>
        <v>3642000</v>
      </c>
      <c r="O330" s="68"/>
      <c r="P330" s="68"/>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8"/>
      <c r="AZ330" s="68"/>
    </row>
    <row r="331" spans="1:52" s="67" customFormat="1">
      <c r="A331" s="67">
        <f>IF(Data!A561=0,"",Data!A561)</f>
        <v>328</v>
      </c>
      <c r="B331" s="67" t="str">
        <f>IF(Data!B561=0,"",Data!B561)</f>
        <v>Capital Fund Management Sa</v>
      </c>
      <c r="C331" s="67" t="str">
        <f>IF(Data!C561=0,"",Data!C561)</f>
        <v>Paris</v>
      </c>
      <c r="D331" s="138">
        <f>IF(Data!D561=0,"",Data!D561)</f>
        <v>1411039</v>
      </c>
      <c r="E331" s="138" t="str">
        <f>IF(Data!E561=0,"",Data!E561)</f>
        <v/>
      </c>
      <c r="F331" s="138" t="str">
        <f>IF(Data!F561=0,"",Data!F561)</f>
        <v/>
      </c>
      <c r="G331" s="138">
        <f>IF(Data!G561=0,"",Data!G561)</f>
        <v>413731</v>
      </c>
      <c r="H331" s="138">
        <f>IF(Data!H561=0,"",Data!H561)</f>
        <v>1186763</v>
      </c>
      <c r="I331" s="138" t="str">
        <f>IF(Data!I561=0,"",Data!I561)</f>
        <v/>
      </c>
      <c r="J331" s="138" t="str">
        <f>IF(Data!J561=0,"",Data!J561)</f>
        <v/>
      </c>
      <c r="K331" s="138" t="str">
        <f>IF(Data!K561=0,"",Data!K561)</f>
        <v/>
      </c>
      <c r="L331" s="138">
        <f>IF(Data!L561=0,"",Data!L561)</f>
        <v>1793344</v>
      </c>
      <c r="M331" s="138">
        <f>IF(Data!M561=0,"",Data!M561)</f>
        <v>236205</v>
      </c>
      <c r="N331" s="138">
        <f>IF(Data!N561=0,"",Data!N561)</f>
        <v>3630043</v>
      </c>
      <c r="O331" s="68"/>
      <c r="P331" s="68"/>
      <c r="Q331" s="68"/>
      <c r="R331" s="68"/>
      <c r="S331" s="68"/>
      <c r="T331" s="68"/>
      <c r="U331" s="68"/>
      <c r="V331" s="68"/>
      <c r="W331" s="68"/>
      <c r="X331" s="68"/>
      <c r="Y331" s="68"/>
      <c r="Z331" s="68"/>
      <c r="AA331" s="68"/>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c r="AX331" s="68"/>
      <c r="AY331" s="68"/>
      <c r="AZ331" s="68"/>
    </row>
    <row r="332" spans="1:52" s="67" customFormat="1">
      <c r="A332" s="67">
        <f>IF(Data!A562=0,"",Data!A562)</f>
        <v>329</v>
      </c>
      <c r="B332" s="67" t="str">
        <f>IF(Data!B562=0,"",Data!B562)</f>
        <v>The Trust Company Of Virginia</v>
      </c>
      <c r="C332" s="67" t="str">
        <f>IF(Data!C562=0,"",Data!C562)</f>
        <v>Richmond, VA</v>
      </c>
      <c r="D332" s="138">
        <f>IF(Data!D562=0,"",Data!D562)</f>
        <v>401615</v>
      </c>
      <c r="E332" s="138" t="str">
        <f>IF(Data!E562=0,"",Data!E562)</f>
        <v/>
      </c>
      <c r="F332" s="138" t="str">
        <f>IF(Data!F562=0,"",Data!F562)</f>
        <v/>
      </c>
      <c r="G332" s="138" t="str">
        <f>IF(Data!G562=0,"",Data!G562)</f>
        <v/>
      </c>
      <c r="H332" s="138" t="str">
        <f>IF(Data!H562=0,"",Data!H562)</f>
        <v/>
      </c>
      <c r="I332" s="138" t="str">
        <f>IF(Data!I562=0,"",Data!I562)</f>
        <v/>
      </c>
      <c r="J332" s="138" t="str">
        <f>IF(Data!J562=0,"",Data!J562)</f>
        <v/>
      </c>
      <c r="K332" s="138" t="str">
        <f>IF(Data!K562=0,"",Data!K562)</f>
        <v/>
      </c>
      <c r="L332" s="138">
        <f>IF(Data!L562=0,"",Data!L562)</f>
        <v>3612744</v>
      </c>
      <c r="M332" s="138" t="str">
        <f>IF(Data!M562=0,"",Data!M562)</f>
        <v/>
      </c>
      <c r="N332" s="138">
        <f>IF(Data!N562=0,"",Data!N562)</f>
        <v>3612744</v>
      </c>
      <c r="O332" s="68"/>
      <c r="P332" s="68"/>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8"/>
      <c r="AZ332" s="68"/>
    </row>
    <row r="333" spans="1:52" s="67" customFormat="1">
      <c r="A333" s="67">
        <f>IF(Data!A563=0,"",Data!A563)</f>
        <v>330</v>
      </c>
      <c r="B333" s="67" t="str">
        <f>IF(Data!B563=0,"",Data!B563)</f>
        <v>Credo Capital Management, L.l.c.</v>
      </c>
      <c r="C333" s="67" t="str">
        <f>IF(Data!C563=0,"",Data!C563)</f>
        <v>Baltimore, MD</v>
      </c>
      <c r="D333" s="138">
        <f>IF(Data!D563=0,"",Data!D563)</f>
        <v>237601</v>
      </c>
      <c r="E333" s="138" t="str">
        <f>IF(Data!E563=0,"",Data!E563)</f>
        <v/>
      </c>
      <c r="F333" s="138" t="str">
        <f>IF(Data!F563=0,"",Data!F563)</f>
        <v/>
      </c>
      <c r="G333" s="138" t="str">
        <f>IF(Data!G563=0,"",Data!G563)</f>
        <v/>
      </c>
      <c r="H333" s="138">
        <f>IF(Data!H563=0,"",Data!H563)</f>
        <v>3572546</v>
      </c>
      <c r="I333" s="138" t="str">
        <f>IF(Data!I563=0,"",Data!I563)</f>
        <v/>
      </c>
      <c r="J333" s="138" t="str">
        <f>IF(Data!J563=0,"",Data!J563)</f>
        <v/>
      </c>
      <c r="K333" s="138" t="str">
        <f>IF(Data!K563=0,"",Data!K563)</f>
        <v/>
      </c>
      <c r="L333" s="138" t="str">
        <f>IF(Data!L563=0,"",Data!L563)</f>
        <v/>
      </c>
      <c r="M333" s="138" t="str">
        <f>IF(Data!M563=0,"",Data!M563)</f>
        <v/>
      </c>
      <c r="N333" s="138">
        <f>IF(Data!N563=0,"",Data!N563)</f>
        <v>3572546</v>
      </c>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row>
    <row r="334" spans="1:52" s="67" customFormat="1">
      <c r="A334" s="67">
        <f>IF(Data!A564=0,"",Data!A564)</f>
        <v>331</v>
      </c>
      <c r="B334" s="67" t="str">
        <f>IF(Data!B564=0,"",Data!B564)</f>
        <v>BB&amp;T ASSET MANAGEMENT, INC.</v>
      </c>
      <c r="C334" s="67" t="str">
        <f>IF(Data!C564=0,"",Data!C564)</f>
        <v>Raleigh, NC</v>
      </c>
      <c r="D334" s="138" t="str">
        <f>IF(Data!D564=0,"",Data!D564)</f>
        <v/>
      </c>
      <c r="E334" s="138" t="str">
        <f>IF(Data!E564=0,"",Data!E564)</f>
        <v/>
      </c>
      <c r="F334" s="138" t="str">
        <f>IF(Data!F564=0,"",Data!F564)</f>
        <v/>
      </c>
      <c r="G334" s="138" t="str">
        <f>IF(Data!G564=0,"",Data!G564)</f>
        <v/>
      </c>
      <c r="H334" s="138" t="str">
        <f>IF(Data!H564=0,"",Data!H564)</f>
        <v/>
      </c>
      <c r="I334" s="138" t="str">
        <f>IF(Data!I564=0,"",Data!I564)</f>
        <v/>
      </c>
      <c r="J334" s="138" t="str">
        <f>IF(Data!J564=0,"",Data!J564)</f>
        <v/>
      </c>
      <c r="K334" s="138">
        <f>IF(Data!K564=0,"",Data!K564)</f>
        <v>3429765</v>
      </c>
      <c r="L334" s="138" t="str">
        <f>IF(Data!L564=0,"",Data!L564)</f>
        <v/>
      </c>
      <c r="M334" s="138" t="str">
        <f>IF(Data!M564=0,"",Data!M564)</f>
        <v/>
      </c>
      <c r="N334" s="138">
        <f>IF(Data!N564=0,"",Data!N564)</f>
        <v>3429765</v>
      </c>
      <c r="O334" s="68"/>
      <c r="P334" s="68"/>
      <c r="Q334" s="68"/>
      <c r="R334" s="68"/>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row>
    <row r="335" spans="1:52" s="67" customFormat="1">
      <c r="A335" s="67">
        <f>IF(Data!A565=0,"",Data!A565)</f>
        <v>332</v>
      </c>
      <c r="B335" s="67" t="str">
        <f>IF(Data!B565=0,"",Data!B565)</f>
        <v>First Investors Management Company, Inc.</v>
      </c>
      <c r="C335" s="67" t="str">
        <f>IF(Data!C565=0,"",Data!C565)</f>
        <v>New York, NY</v>
      </c>
      <c r="D335" s="138">
        <f>IF(Data!D565=0,"",Data!D565)</f>
        <v>2743714</v>
      </c>
      <c r="E335" s="138" t="str">
        <f>IF(Data!E565=0,"",Data!E565)</f>
        <v/>
      </c>
      <c r="F335" s="138" t="str">
        <f>IF(Data!F565=0,"",Data!F565)</f>
        <v/>
      </c>
      <c r="G335" s="138" t="str">
        <f>IF(Data!G565=0,"",Data!G565)</f>
        <v/>
      </c>
      <c r="H335" s="138" t="str">
        <f>IF(Data!H565=0,"",Data!H565)</f>
        <v/>
      </c>
      <c r="I335" s="138" t="str">
        <f>IF(Data!I565=0,"",Data!I565)</f>
        <v/>
      </c>
      <c r="J335" s="138" t="str">
        <f>IF(Data!J565=0,"",Data!J565)</f>
        <v/>
      </c>
      <c r="K335" s="138" t="str">
        <f>IF(Data!K565=0,"",Data!K565)</f>
        <v/>
      </c>
      <c r="L335" s="138" t="str">
        <f>IF(Data!L565=0,"",Data!L565)</f>
        <v/>
      </c>
      <c r="M335" s="138">
        <f>IF(Data!M565=0,"",Data!M565)</f>
        <v>3420900</v>
      </c>
      <c r="N335" s="138">
        <f>IF(Data!N565=0,"",Data!N565)</f>
        <v>3420900</v>
      </c>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row>
    <row r="336" spans="1:52" s="67" customFormat="1">
      <c r="A336" s="67">
        <f>IF(Data!A566=0,"",Data!A566)</f>
        <v>333</v>
      </c>
      <c r="B336" s="67" t="str">
        <f>IF(Data!B566=0,"",Data!B566)</f>
        <v>Jana Partners, Llc</v>
      </c>
      <c r="C336" s="67" t="str">
        <f>IF(Data!C566=0,"",Data!C566)</f>
        <v>New York, NY</v>
      </c>
      <c r="D336" s="138">
        <f>IF(Data!D566=0,"",Data!D566)</f>
        <v>5939022</v>
      </c>
      <c r="E336" s="138" t="str">
        <f>IF(Data!E566=0,"",Data!E566)</f>
        <v/>
      </c>
      <c r="F336" s="138">
        <f>IF(Data!F566=0,"",Data!F566)</f>
        <v>3378075</v>
      </c>
      <c r="G336" s="138" t="str">
        <f>IF(Data!G566=0,"",Data!G566)</f>
        <v/>
      </c>
      <c r="H336" s="138" t="str">
        <f>IF(Data!H566=0,"",Data!H566)</f>
        <v/>
      </c>
      <c r="I336" s="138" t="str">
        <f>IF(Data!I566=0,"",Data!I566)</f>
        <v/>
      </c>
      <c r="J336" s="138" t="str">
        <f>IF(Data!J566=0,"",Data!J566)</f>
        <v/>
      </c>
      <c r="K336" s="138" t="str">
        <f>IF(Data!K566=0,"",Data!K566)</f>
        <v/>
      </c>
      <c r="L336" s="138" t="str">
        <f>IF(Data!L566=0,"",Data!L566)</f>
        <v/>
      </c>
      <c r="M336" s="138" t="str">
        <f>IF(Data!M566=0,"",Data!M566)</f>
        <v/>
      </c>
      <c r="N336" s="138">
        <f>IF(Data!N566=0,"",Data!N566)</f>
        <v>3378075</v>
      </c>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8"/>
      <c r="AZ336" s="68"/>
    </row>
    <row r="337" spans="1:52" s="67" customFormat="1">
      <c r="A337" s="67">
        <f>IF(Data!A567=0,"",Data!A567)</f>
        <v>334</v>
      </c>
      <c r="B337" s="67" t="str">
        <f>IF(Data!B567=0,"",Data!B567)</f>
        <v>Janus Capital Management Llc</v>
      </c>
      <c r="C337" s="67" t="str">
        <f>IF(Data!C567=0,"",Data!C567)</f>
        <v>Denver, CO</v>
      </c>
      <c r="D337" s="138">
        <f>IF(Data!D567=0,"",Data!D567)</f>
        <v>71997506</v>
      </c>
      <c r="E337" s="138" t="str">
        <f>IF(Data!E567=0,"",Data!E567)</f>
        <v/>
      </c>
      <c r="F337" s="138">
        <f>IF(Data!F567=0,"",Data!F567)</f>
        <v>27508</v>
      </c>
      <c r="G337" s="138" t="str">
        <f>IF(Data!G567=0,"",Data!G567)</f>
        <v/>
      </c>
      <c r="H337" s="138" t="str">
        <f>IF(Data!H567=0,"",Data!H567)</f>
        <v/>
      </c>
      <c r="I337" s="138">
        <f>IF(Data!I567=0,"",Data!I567)</f>
        <v>411282</v>
      </c>
      <c r="J337" s="138" t="str">
        <f>IF(Data!J567=0,"",Data!J567)</f>
        <v/>
      </c>
      <c r="K337" s="138" t="str">
        <f>IF(Data!K567=0,"",Data!K567)</f>
        <v/>
      </c>
      <c r="L337" s="138">
        <f>IF(Data!L567=0,"",Data!L567)</f>
        <v>891050</v>
      </c>
      <c r="M337" s="138">
        <f>IF(Data!M567=0,"",Data!M567)</f>
        <v>2028105</v>
      </c>
      <c r="N337" s="138">
        <f>IF(Data!N567=0,"",Data!N567)</f>
        <v>3357945</v>
      </c>
      <c r="O337" s="68"/>
      <c r="P337" s="68"/>
      <c r="Q337" s="68"/>
      <c r="R337" s="68"/>
      <c r="S337" s="68"/>
      <c r="T337" s="68"/>
      <c r="U337" s="68"/>
      <c r="V337" s="68"/>
      <c r="W337" s="68"/>
      <c r="X337" s="68"/>
      <c r="Y337" s="68"/>
      <c r="Z337" s="68"/>
      <c r="AA337" s="68"/>
      <c r="AB337" s="68"/>
      <c r="AC337" s="68"/>
      <c r="AD337" s="68"/>
      <c r="AE337" s="68"/>
      <c r="AF337" s="68"/>
      <c r="AG337" s="68"/>
      <c r="AH337" s="68"/>
      <c r="AI337" s="68"/>
      <c r="AJ337" s="68"/>
      <c r="AK337" s="68"/>
      <c r="AL337" s="68"/>
      <c r="AM337" s="68"/>
      <c r="AN337" s="68"/>
      <c r="AO337" s="68"/>
      <c r="AP337" s="68"/>
      <c r="AQ337" s="68"/>
      <c r="AR337" s="68"/>
      <c r="AS337" s="68"/>
      <c r="AT337" s="68"/>
      <c r="AU337" s="68"/>
      <c r="AV337" s="68"/>
      <c r="AW337" s="68"/>
      <c r="AX337" s="68"/>
      <c r="AY337" s="68"/>
      <c r="AZ337" s="68"/>
    </row>
    <row r="338" spans="1:52" s="67" customFormat="1">
      <c r="A338" s="67">
        <f>IF(Data!A568=0,"",Data!A568)</f>
        <v>335</v>
      </c>
      <c r="B338" s="67" t="str">
        <f>IF(Data!B568=0,"",Data!B568)</f>
        <v>Capstone Asset Management Company</v>
      </c>
      <c r="C338" s="67" t="str">
        <f>IF(Data!C568=0,"",Data!C568)</f>
        <v>Houston, TX</v>
      </c>
      <c r="D338" s="138">
        <f>IF(Data!D568=0,"",Data!D568)</f>
        <v>1898835</v>
      </c>
      <c r="E338" s="138" t="str">
        <f>IF(Data!E568=0,"",Data!E568)</f>
        <v/>
      </c>
      <c r="F338" s="138">
        <f>IF(Data!F568=0,"",Data!F568)</f>
        <v>145921</v>
      </c>
      <c r="G338" s="138">
        <f>IF(Data!G568=0,"",Data!G568)</f>
        <v>723544</v>
      </c>
      <c r="H338" s="138">
        <f>IF(Data!H568=0,"",Data!H568)</f>
        <v>323757</v>
      </c>
      <c r="I338" s="138" t="str">
        <f>IF(Data!I568=0,"",Data!I568)</f>
        <v/>
      </c>
      <c r="J338" s="138" t="str">
        <f>IF(Data!J568=0,"",Data!J568)</f>
        <v/>
      </c>
      <c r="K338" s="138" t="str">
        <f>IF(Data!K568=0,"",Data!K568)</f>
        <v/>
      </c>
      <c r="L338" s="138">
        <f>IF(Data!L568=0,"",Data!L568)</f>
        <v>1702300</v>
      </c>
      <c r="M338" s="138">
        <f>IF(Data!M568=0,"",Data!M568)</f>
        <v>457885</v>
      </c>
      <c r="N338" s="138">
        <f>IF(Data!N568=0,"",Data!N568)</f>
        <v>3353407</v>
      </c>
      <c r="O338" s="68"/>
      <c r="P338" s="68"/>
      <c r="Q338" s="68"/>
      <c r="R338" s="68"/>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c r="AR338" s="68"/>
      <c r="AS338" s="68"/>
      <c r="AT338" s="68"/>
      <c r="AU338" s="68"/>
      <c r="AV338" s="68"/>
      <c r="AW338" s="68"/>
      <c r="AX338" s="68"/>
      <c r="AY338" s="68"/>
      <c r="AZ338" s="68"/>
    </row>
    <row r="339" spans="1:52" s="67" customFormat="1">
      <c r="A339" s="67">
        <f>IF(Data!A569=0,"",Data!A569)</f>
        <v>336</v>
      </c>
      <c r="B339" s="67" t="str">
        <f>IF(Data!B569=0,"",Data!B569)</f>
        <v>Profund Advisors Llc</v>
      </c>
      <c r="C339" s="67" t="str">
        <f>IF(Data!C569=0,"",Data!C569)</f>
        <v>Bethesda, MD</v>
      </c>
      <c r="D339" s="138">
        <f>IF(Data!D569=0,"",Data!D569)</f>
        <v>5878662</v>
      </c>
      <c r="E339" s="138" t="str">
        <f>IF(Data!E569=0,"",Data!E569)</f>
        <v/>
      </c>
      <c r="F339" s="138">
        <f>IF(Data!F569=0,"",Data!F569)</f>
        <v>73636</v>
      </c>
      <c r="G339" s="138">
        <f>IF(Data!G569=0,"",Data!G569)</f>
        <v>806582</v>
      </c>
      <c r="H339" s="138">
        <f>IF(Data!H569=0,"",Data!H569)</f>
        <v>498847</v>
      </c>
      <c r="I339" s="138" t="str">
        <f>IF(Data!I569=0,"",Data!I569)</f>
        <v/>
      </c>
      <c r="J339" s="138">
        <f>IF(Data!J569=0,"",Data!J569)</f>
        <v>295561</v>
      </c>
      <c r="K339" s="138" t="str">
        <f>IF(Data!K569=0,"",Data!K569)</f>
        <v/>
      </c>
      <c r="L339" s="138">
        <f>IF(Data!L569=0,"",Data!L569)</f>
        <v>942155</v>
      </c>
      <c r="M339" s="138">
        <f>IF(Data!M569=0,"",Data!M569)</f>
        <v>735439</v>
      </c>
      <c r="N339" s="138">
        <f>IF(Data!N569=0,"",Data!N569)</f>
        <v>3352220</v>
      </c>
      <c r="O339" s="68"/>
      <c r="P339" s="68"/>
      <c r="Q339" s="68"/>
      <c r="R339" s="68"/>
      <c r="S339" s="68"/>
      <c r="T339" s="68"/>
      <c r="U339" s="68"/>
      <c r="V339" s="68"/>
      <c r="W339" s="68"/>
      <c r="X339" s="68"/>
      <c r="Y339" s="68"/>
      <c r="Z339" s="68"/>
      <c r="AA339" s="68"/>
      <c r="AB339" s="68"/>
      <c r="AC339" s="68"/>
      <c r="AD339" s="68"/>
      <c r="AE339" s="68"/>
      <c r="AF339" s="68"/>
      <c r="AG339" s="68"/>
      <c r="AH339" s="68"/>
      <c r="AI339" s="68"/>
      <c r="AJ339" s="68"/>
      <c r="AK339" s="68"/>
      <c r="AL339" s="68"/>
      <c r="AM339" s="68"/>
      <c r="AN339" s="68"/>
      <c r="AO339" s="68"/>
      <c r="AP339" s="68"/>
      <c r="AQ339" s="68"/>
      <c r="AR339" s="68"/>
      <c r="AS339" s="68"/>
      <c r="AT339" s="68"/>
      <c r="AU339" s="68"/>
      <c r="AV339" s="68"/>
      <c r="AW339" s="68"/>
      <c r="AX339" s="68"/>
      <c r="AY339" s="68"/>
      <c r="AZ339" s="68"/>
    </row>
    <row r="340" spans="1:52" s="67" customFormat="1">
      <c r="A340" s="67">
        <f>IF(Data!A570=0,"",Data!A570)</f>
        <v>337</v>
      </c>
      <c r="B340" s="67" t="str">
        <f>IF(Data!B570=0,"",Data!B570)</f>
        <v>Phoenix Investment Partners, Ltd.</v>
      </c>
      <c r="C340" s="67" t="str">
        <f>IF(Data!C570=0,"",Data!C570)</f>
        <v>Hartford, CT</v>
      </c>
      <c r="D340" s="138">
        <f>IF(Data!D570=0,"",Data!D570)</f>
        <v>1773699</v>
      </c>
      <c r="E340" s="138" t="str">
        <f>IF(Data!E570=0,"",Data!E570)</f>
        <v/>
      </c>
      <c r="F340" s="138" t="str">
        <f>IF(Data!F570=0,"",Data!F570)</f>
        <v/>
      </c>
      <c r="G340" s="138" t="str">
        <f>IF(Data!G570=0,"",Data!G570)</f>
        <v/>
      </c>
      <c r="H340" s="138" t="str">
        <f>IF(Data!H570=0,"",Data!H570)</f>
        <v/>
      </c>
      <c r="I340" s="138" t="str">
        <f>IF(Data!I570=0,"",Data!I570)</f>
        <v/>
      </c>
      <c r="J340" s="138" t="str">
        <f>IF(Data!J570=0,"",Data!J570)</f>
        <v/>
      </c>
      <c r="K340" s="138" t="str">
        <f>IF(Data!K570=0,"",Data!K570)</f>
        <v/>
      </c>
      <c r="L340" s="138">
        <f>IF(Data!L570=0,"",Data!L570)</f>
        <v>3282692</v>
      </c>
      <c r="M340" s="138">
        <f>IF(Data!M570=0,"",Data!M570)</f>
        <v>4616</v>
      </c>
      <c r="N340" s="138">
        <f>IF(Data!N570=0,"",Data!N570)</f>
        <v>3287308</v>
      </c>
      <c r="O340" s="68"/>
      <c r="P340" s="68"/>
      <c r="Q340" s="68"/>
      <c r="R340" s="68"/>
      <c r="S340" s="68"/>
      <c r="T340" s="68"/>
      <c r="U340" s="68"/>
      <c r="V340" s="68"/>
      <c r="W340" s="68"/>
      <c r="X340" s="68"/>
      <c r="Y340" s="68"/>
      <c r="Z340" s="68"/>
      <c r="AA340" s="68"/>
      <c r="AB340" s="68"/>
      <c r="AC340" s="68"/>
      <c r="AD340" s="68"/>
      <c r="AE340" s="68"/>
      <c r="AF340" s="68"/>
      <c r="AG340" s="68"/>
      <c r="AH340" s="68"/>
      <c r="AI340" s="68"/>
      <c r="AJ340" s="68"/>
      <c r="AK340" s="68"/>
      <c r="AL340" s="68"/>
      <c r="AM340" s="68"/>
      <c r="AN340" s="68"/>
      <c r="AO340" s="68"/>
      <c r="AP340" s="68"/>
      <c r="AQ340" s="68"/>
      <c r="AR340" s="68"/>
      <c r="AS340" s="68"/>
      <c r="AT340" s="68"/>
      <c r="AU340" s="68"/>
      <c r="AV340" s="68"/>
      <c r="AW340" s="68"/>
      <c r="AX340" s="68"/>
      <c r="AY340" s="68"/>
      <c r="AZ340" s="68"/>
    </row>
    <row r="341" spans="1:52" s="67" customFormat="1">
      <c r="A341" s="67">
        <f>IF(Data!A571=0,"",Data!A571)</f>
        <v>338</v>
      </c>
      <c r="B341" s="67" t="str">
        <f>IF(Data!B571=0,"",Data!B571)</f>
        <v>Reed, Conner &amp; Birdwell, Llc</v>
      </c>
      <c r="C341" s="67" t="str">
        <f>IF(Data!C571=0,"",Data!C571)</f>
        <v>Los Angeles, CA</v>
      </c>
      <c r="D341" s="138">
        <f>IF(Data!D571=0,"",Data!D571)</f>
        <v>2423827</v>
      </c>
      <c r="E341" s="138" t="str">
        <f>IF(Data!E571=0,"",Data!E571)</f>
        <v/>
      </c>
      <c r="F341" s="138" t="str">
        <f>IF(Data!F571=0,"",Data!F571)</f>
        <v/>
      </c>
      <c r="G341" s="138" t="str">
        <f>IF(Data!G571=0,"",Data!G571)</f>
        <v/>
      </c>
      <c r="H341" s="138" t="str">
        <f>IF(Data!H571=0,"",Data!H571)</f>
        <v/>
      </c>
      <c r="I341" s="138" t="str">
        <f>IF(Data!I571=0,"",Data!I571)</f>
        <v/>
      </c>
      <c r="J341" s="138" t="str">
        <f>IF(Data!J571=0,"",Data!J571)</f>
        <v/>
      </c>
      <c r="K341" s="138" t="str">
        <f>IF(Data!K571=0,"",Data!K571)</f>
        <v/>
      </c>
      <c r="L341" s="138">
        <f>IF(Data!L571=0,"",Data!L571)</f>
        <v>3280365</v>
      </c>
      <c r="M341" s="138" t="str">
        <f>IF(Data!M571=0,"",Data!M571)</f>
        <v/>
      </c>
      <c r="N341" s="138">
        <f>IF(Data!N571=0,"",Data!N571)</f>
        <v>3280365</v>
      </c>
      <c r="O341" s="68"/>
      <c r="P341" s="68"/>
      <c r="Q341" s="68"/>
      <c r="R341" s="68"/>
      <c r="S341" s="68"/>
      <c r="T341" s="68"/>
      <c r="U341" s="68"/>
      <c r="V341" s="68"/>
      <c r="W341" s="68"/>
      <c r="X341" s="68"/>
      <c r="Y341" s="68"/>
      <c r="Z341" s="68"/>
      <c r="AA341" s="68"/>
      <c r="AB341" s="68"/>
      <c r="AC341" s="68"/>
      <c r="AD341" s="68"/>
      <c r="AE341" s="68"/>
      <c r="AF341" s="68"/>
      <c r="AG341" s="68"/>
      <c r="AH341" s="68"/>
      <c r="AI341" s="68"/>
      <c r="AJ341" s="68"/>
      <c r="AK341" s="68"/>
      <c r="AL341" s="68"/>
      <c r="AM341" s="68"/>
      <c r="AN341" s="68"/>
      <c r="AO341" s="68"/>
      <c r="AP341" s="68"/>
      <c r="AQ341" s="68"/>
      <c r="AR341" s="68"/>
      <c r="AS341" s="68"/>
      <c r="AT341" s="68"/>
      <c r="AU341" s="68"/>
      <c r="AV341" s="68"/>
      <c r="AW341" s="68"/>
      <c r="AX341" s="68"/>
      <c r="AY341" s="68"/>
      <c r="AZ341" s="68"/>
    </row>
    <row r="342" spans="1:52" s="67" customFormat="1">
      <c r="A342" s="67">
        <f>IF(Data!A572=0,"",Data!A572)</f>
        <v>339</v>
      </c>
      <c r="B342" s="67" t="str">
        <f>IF(Data!B572=0,"",Data!B572)</f>
        <v>Water Street Capital, Inc.</v>
      </c>
      <c r="C342" s="67" t="str">
        <f>IF(Data!C572=0,"",Data!C572)</f>
        <v>Jacksonville, FL</v>
      </c>
      <c r="D342" s="138">
        <f>IF(Data!D572=0,"",Data!D572)</f>
        <v>1526847</v>
      </c>
      <c r="E342" s="138" t="str">
        <f>IF(Data!E572=0,"",Data!E572)</f>
        <v/>
      </c>
      <c r="F342" s="138">
        <f>IF(Data!F572=0,"",Data!F572)</f>
        <v>3218662</v>
      </c>
      <c r="G342" s="138" t="str">
        <f>IF(Data!G572=0,"",Data!G572)</f>
        <v/>
      </c>
      <c r="H342" s="138" t="str">
        <f>IF(Data!H572=0,"",Data!H572)</f>
        <v/>
      </c>
      <c r="I342" s="138" t="str">
        <f>IF(Data!I572=0,"",Data!I572)</f>
        <v/>
      </c>
      <c r="J342" s="138" t="str">
        <f>IF(Data!J572=0,"",Data!J572)</f>
        <v/>
      </c>
      <c r="K342" s="138" t="str">
        <f>IF(Data!K572=0,"",Data!K572)</f>
        <v/>
      </c>
      <c r="L342" s="138" t="str">
        <f>IF(Data!L572=0,"",Data!L572)</f>
        <v/>
      </c>
      <c r="M342" s="138" t="str">
        <f>IF(Data!M572=0,"",Data!M572)</f>
        <v/>
      </c>
      <c r="N342" s="138">
        <f>IF(Data!N572=0,"",Data!N572)</f>
        <v>3218662</v>
      </c>
      <c r="O342" s="68"/>
      <c r="P342" s="68"/>
      <c r="Q342" s="68"/>
      <c r="R342" s="68"/>
      <c r="S342" s="68"/>
      <c r="T342" s="68"/>
      <c r="U342" s="68"/>
      <c r="V342" s="68"/>
      <c r="W342" s="68"/>
      <c r="X342" s="68"/>
      <c r="Y342" s="68"/>
      <c r="Z342" s="68"/>
      <c r="AA342" s="68"/>
      <c r="AB342" s="68"/>
      <c r="AC342" s="68"/>
      <c r="AD342" s="68"/>
      <c r="AE342" s="68"/>
      <c r="AF342" s="68"/>
      <c r="AG342" s="68"/>
      <c r="AH342" s="68"/>
      <c r="AI342" s="68"/>
      <c r="AJ342" s="68"/>
      <c r="AK342" s="68"/>
      <c r="AL342" s="68"/>
      <c r="AM342" s="68"/>
      <c r="AN342" s="68"/>
      <c r="AO342" s="68"/>
      <c r="AP342" s="68"/>
      <c r="AQ342" s="68"/>
      <c r="AR342" s="68"/>
      <c r="AS342" s="68"/>
      <c r="AT342" s="68"/>
      <c r="AU342" s="68"/>
      <c r="AV342" s="68"/>
      <c r="AW342" s="68"/>
      <c r="AX342" s="68"/>
      <c r="AY342" s="68"/>
      <c r="AZ342" s="68"/>
    </row>
    <row r="343" spans="1:52" s="67" customFormat="1">
      <c r="A343" s="67">
        <f>IF(Data!A573=0,"",Data!A573)</f>
        <v>340</v>
      </c>
      <c r="B343" s="67" t="str">
        <f>IF(Data!B573=0,"",Data!B573)</f>
        <v>Franklin Portfolio Associates, L.l.c.</v>
      </c>
      <c r="C343" s="67" t="str">
        <f>IF(Data!C573=0,"",Data!C573)</f>
        <v>Boston, MA</v>
      </c>
      <c r="D343" s="138">
        <f>IF(Data!D573=0,"",Data!D573)</f>
        <v>21205335</v>
      </c>
      <c r="E343" s="138">
        <f>IF(Data!E573=0,"",Data!E573)</f>
        <v>260910</v>
      </c>
      <c r="F343" s="138">
        <f>IF(Data!F573=0,"",Data!F573)</f>
        <v>424340</v>
      </c>
      <c r="G343" s="138">
        <f>IF(Data!G573=0,"",Data!G573)</f>
        <v>825520</v>
      </c>
      <c r="H343" s="138" t="str">
        <f>IF(Data!H573=0,"",Data!H573)</f>
        <v/>
      </c>
      <c r="I343" s="138" t="str">
        <f>IF(Data!I573=0,"",Data!I573)</f>
        <v/>
      </c>
      <c r="J343" s="138" t="str">
        <f>IF(Data!J573=0,"",Data!J573)</f>
        <v/>
      </c>
      <c r="K343" s="138" t="str">
        <f>IF(Data!K573=0,"",Data!K573)</f>
        <v/>
      </c>
      <c r="L343" s="138">
        <f>IF(Data!L573=0,"",Data!L573)</f>
        <v>31020</v>
      </c>
      <c r="M343" s="138">
        <f>IF(Data!M573=0,"",Data!M573)</f>
        <v>1539405</v>
      </c>
      <c r="N343" s="138">
        <f>IF(Data!N573=0,"",Data!N573)</f>
        <v>3081195</v>
      </c>
      <c r="O343" s="68"/>
      <c r="P343" s="68"/>
      <c r="Q343" s="68"/>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c r="AR343" s="68"/>
      <c r="AS343" s="68"/>
      <c r="AT343" s="68"/>
      <c r="AU343" s="68"/>
      <c r="AV343" s="68"/>
      <c r="AW343" s="68"/>
      <c r="AX343" s="68"/>
      <c r="AY343" s="68"/>
      <c r="AZ343" s="68"/>
    </row>
    <row r="344" spans="1:52" s="67" customFormat="1">
      <c r="A344" s="67">
        <f>IF(Data!A574=0,"",Data!A574)</f>
        <v>341</v>
      </c>
      <c r="B344" s="67" t="str">
        <f>IF(Data!B574=0,"",Data!B574)</f>
        <v>Black Mesa Capital, L.l.c.</v>
      </c>
      <c r="C344" s="67" t="str">
        <f>IF(Data!C574=0,"",Data!C574)</f>
        <v>Santa Fe, NM</v>
      </c>
      <c r="D344" s="138">
        <f>IF(Data!D574=0,"",Data!D574)</f>
        <v>622418</v>
      </c>
      <c r="E344" s="138" t="str">
        <f>IF(Data!E574=0,"",Data!E574)</f>
        <v/>
      </c>
      <c r="F344" s="138" t="str">
        <f>IF(Data!F574=0,"",Data!F574)</f>
        <v/>
      </c>
      <c r="G344" s="138" t="str">
        <f>IF(Data!G574=0,"",Data!G574)</f>
        <v/>
      </c>
      <c r="H344" s="138" t="str">
        <f>IF(Data!H574=0,"",Data!H574)</f>
        <v/>
      </c>
      <c r="I344" s="138" t="str">
        <f>IF(Data!I574=0,"",Data!I574)</f>
        <v/>
      </c>
      <c r="J344" s="138" t="str">
        <f>IF(Data!J574=0,"",Data!J574)</f>
        <v/>
      </c>
      <c r="K344" s="138" t="str">
        <f>IF(Data!K574=0,"",Data!K574)</f>
        <v/>
      </c>
      <c r="L344" s="138">
        <f>IF(Data!L574=0,"",Data!L574)</f>
        <v>3068498</v>
      </c>
      <c r="M344" s="138" t="str">
        <f>IF(Data!M574=0,"",Data!M574)</f>
        <v/>
      </c>
      <c r="N344" s="138">
        <f>IF(Data!N574=0,"",Data!N574)</f>
        <v>3068498</v>
      </c>
      <c r="O344" s="68"/>
      <c r="P344" s="68"/>
      <c r="Q344" s="68"/>
      <c r="R344" s="68"/>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8"/>
      <c r="AQ344" s="68"/>
      <c r="AR344" s="68"/>
      <c r="AS344" s="68"/>
      <c r="AT344" s="68"/>
      <c r="AU344" s="68"/>
      <c r="AV344" s="68"/>
      <c r="AW344" s="68"/>
      <c r="AX344" s="68"/>
      <c r="AY344" s="68"/>
      <c r="AZ344" s="68"/>
    </row>
    <row r="345" spans="1:52" s="67" customFormat="1">
      <c r="A345" s="67">
        <f>IF(Data!A575=0,"",Data!A575)</f>
        <v>342</v>
      </c>
      <c r="B345" s="67" t="str">
        <f>IF(Data!B575=0,"",Data!B575)</f>
        <v>Henderson Global Investors Ltd.</v>
      </c>
      <c r="C345" s="67" t="str">
        <f>IF(Data!C575=0,"",Data!C575)</f>
        <v>London</v>
      </c>
      <c r="D345" s="138">
        <f>IF(Data!D575=0,"",Data!D575)</f>
        <v>4585303</v>
      </c>
      <c r="E345" s="138" t="str">
        <f>IF(Data!E575=0,"",Data!E575)</f>
        <v/>
      </c>
      <c r="F345" s="138">
        <f>IF(Data!F575=0,"",Data!F575)</f>
        <v>1632882</v>
      </c>
      <c r="G345" s="138" t="str">
        <f>IF(Data!G575=0,"",Data!G575)</f>
        <v/>
      </c>
      <c r="H345" s="138" t="str">
        <f>IF(Data!H575=0,"",Data!H575)</f>
        <v/>
      </c>
      <c r="I345" s="138" t="str">
        <f>IF(Data!I575=0,"",Data!I575)</f>
        <v/>
      </c>
      <c r="J345" s="138" t="str">
        <f>IF(Data!J575=0,"",Data!J575)</f>
        <v/>
      </c>
      <c r="K345" s="138" t="str">
        <f>IF(Data!K575=0,"",Data!K575)</f>
        <v/>
      </c>
      <c r="L345" s="138">
        <f>IF(Data!L575=0,"",Data!L575)</f>
        <v>1424206</v>
      </c>
      <c r="M345" s="138" t="str">
        <f>IF(Data!M575=0,"",Data!M575)</f>
        <v/>
      </c>
      <c r="N345" s="138">
        <f>IF(Data!N575=0,"",Data!N575)</f>
        <v>3057088</v>
      </c>
      <c r="O345" s="68"/>
      <c r="P345" s="68"/>
      <c r="Q345" s="68"/>
      <c r="R345" s="68"/>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c r="AX345" s="68"/>
      <c r="AY345" s="68"/>
      <c r="AZ345" s="68"/>
    </row>
    <row r="346" spans="1:52" s="67" customFormat="1">
      <c r="A346" s="67">
        <f>IF(Data!A576=0,"",Data!A576)</f>
        <v>343</v>
      </c>
      <c r="B346" s="67" t="str">
        <f>IF(Data!B576=0,"",Data!B576)</f>
        <v>Blackrock Japan Co., Ltd.</v>
      </c>
      <c r="C346" s="67" t="str">
        <f>IF(Data!C576=0,"",Data!C576)</f>
        <v>Chiyoda-ku (Tokyo)</v>
      </c>
      <c r="D346" s="138">
        <f>IF(Data!D576=0,"",Data!D576)</f>
        <v>6785413</v>
      </c>
      <c r="E346" s="138" t="str">
        <f>IF(Data!E576=0,"",Data!E576)</f>
        <v/>
      </c>
      <c r="F346" s="138" t="str">
        <f>IF(Data!F576=0,"",Data!F576)</f>
        <v/>
      </c>
      <c r="G346" s="138">
        <f>IF(Data!G576=0,"",Data!G576)</f>
        <v>182100</v>
      </c>
      <c r="H346" s="138" t="str">
        <f>IF(Data!H576=0,"",Data!H576)</f>
        <v/>
      </c>
      <c r="I346" s="138" t="str">
        <f>IF(Data!I576=0,"",Data!I576)</f>
        <v/>
      </c>
      <c r="J346" s="138" t="str">
        <f>IF(Data!J576=0,"",Data!J576)</f>
        <v/>
      </c>
      <c r="K346" s="138" t="str">
        <f>IF(Data!K576=0,"",Data!K576)</f>
        <v/>
      </c>
      <c r="L346" s="138">
        <f>IF(Data!L576=0,"",Data!L576)</f>
        <v>2868575</v>
      </c>
      <c r="M346" s="138" t="str">
        <f>IF(Data!M576=0,"",Data!M576)</f>
        <v/>
      </c>
      <c r="N346" s="138">
        <f>IF(Data!N576=0,"",Data!N576)</f>
        <v>3050675</v>
      </c>
      <c r="O346" s="68"/>
      <c r="P346" s="68"/>
      <c r="Q346" s="68"/>
      <c r="R346" s="68"/>
      <c r="S346" s="68"/>
      <c r="T346" s="68"/>
      <c r="U346" s="68"/>
      <c r="V346" s="68"/>
      <c r="W346" s="68"/>
      <c r="X346" s="68"/>
      <c r="Y346" s="68"/>
      <c r="Z346" s="68"/>
      <c r="AA346" s="68"/>
      <c r="AB346" s="68"/>
      <c r="AC346" s="68"/>
      <c r="AD346" s="68"/>
      <c r="AE346" s="68"/>
      <c r="AF346" s="68"/>
      <c r="AG346" s="68"/>
      <c r="AH346" s="68"/>
      <c r="AI346" s="68"/>
      <c r="AJ346" s="68"/>
      <c r="AK346" s="68"/>
      <c r="AL346" s="68"/>
      <c r="AM346" s="68"/>
      <c r="AN346" s="68"/>
      <c r="AO346" s="68"/>
      <c r="AP346" s="68"/>
      <c r="AQ346" s="68"/>
      <c r="AR346" s="68"/>
      <c r="AS346" s="68"/>
      <c r="AT346" s="68"/>
      <c r="AU346" s="68"/>
      <c r="AV346" s="68"/>
      <c r="AW346" s="68"/>
      <c r="AX346" s="68"/>
      <c r="AY346" s="68"/>
      <c r="AZ346" s="68"/>
    </row>
    <row r="347" spans="1:52" s="67" customFormat="1">
      <c r="A347" s="67">
        <f>IF(Data!A577=0,"",Data!A577)</f>
        <v>344</v>
      </c>
      <c r="B347" s="67" t="str">
        <f>IF(Data!B577=0,"",Data!B577)</f>
        <v>Vardon Capital Management, L.l.c.</v>
      </c>
      <c r="C347" s="67" t="str">
        <f>IF(Data!C577=0,"",Data!C577)</f>
        <v>New York, NY</v>
      </c>
      <c r="D347" s="138">
        <f>IF(Data!D577=0,"",Data!D577)</f>
        <v>113385</v>
      </c>
      <c r="E347" s="138" t="str">
        <f>IF(Data!E577=0,"",Data!E577)</f>
        <v/>
      </c>
      <c r="F347" s="138" t="str">
        <f>IF(Data!F577=0,"",Data!F577)</f>
        <v/>
      </c>
      <c r="G347" s="138" t="str">
        <f>IF(Data!G577=0,"",Data!G577)</f>
        <v/>
      </c>
      <c r="H347" s="138" t="str">
        <f>IF(Data!H577=0,"",Data!H577)</f>
        <v/>
      </c>
      <c r="I347" s="138" t="str">
        <f>IF(Data!I577=0,"",Data!I577)</f>
        <v/>
      </c>
      <c r="J347" s="138" t="str">
        <f>IF(Data!J577=0,"",Data!J577)</f>
        <v/>
      </c>
      <c r="K347" s="138" t="str">
        <f>IF(Data!K577=0,"",Data!K577)</f>
        <v/>
      </c>
      <c r="L347" s="138">
        <f>IF(Data!L577=0,"",Data!L577)</f>
        <v>3024450</v>
      </c>
      <c r="M347" s="138" t="str">
        <f>IF(Data!M577=0,"",Data!M577)</f>
        <v/>
      </c>
      <c r="N347" s="138">
        <f>IF(Data!N577=0,"",Data!N577)</f>
        <v>3024450</v>
      </c>
      <c r="O347" s="68"/>
      <c r="P347" s="68"/>
      <c r="Q347" s="68"/>
      <c r="R347" s="68"/>
      <c r="S347" s="68"/>
      <c r="T347" s="68"/>
      <c r="U347" s="68"/>
      <c r="V347" s="68"/>
      <c r="W347" s="68"/>
      <c r="X347" s="68"/>
      <c r="Y347" s="68"/>
      <c r="Z347" s="68"/>
      <c r="AA347" s="68"/>
      <c r="AB347" s="68"/>
      <c r="AC347" s="68"/>
      <c r="AD347" s="68"/>
      <c r="AE347" s="68"/>
      <c r="AF347" s="68"/>
      <c r="AG347" s="68"/>
      <c r="AH347" s="68"/>
      <c r="AI347" s="68"/>
      <c r="AJ347" s="68"/>
      <c r="AK347" s="68"/>
      <c r="AL347" s="68"/>
      <c r="AM347" s="68"/>
      <c r="AN347" s="68"/>
      <c r="AO347" s="68"/>
      <c r="AP347" s="68"/>
      <c r="AQ347" s="68"/>
      <c r="AR347" s="68"/>
      <c r="AS347" s="68"/>
      <c r="AT347" s="68"/>
      <c r="AU347" s="68"/>
      <c r="AV347" s="68"/>
      <c r="AW347" s="68"/>
      <c r="AX347" s="68"/>
      <c r="AY347" s="68"/>
      <c r="AZ347" s="68"/>
    </row>
    <row r="348" spans="1:52" s="67" customFormat="1">
      <c r="A348" s="67">
        <f>IF(Data!A578=0,"",Data!A578)</f>
        <v>345</v>
      </c>
      <c r="B348" s="67" t="str">
        <f>IF(Data!B578=0,"",Data!B578)</f>
        <v>Zirkin-cutler Investments, Inc.</v>
      </c>
      <c r="C348" s="67" t="str">
        <f>IF(Data!C578=0,"",Data!C578)</f>
        <v>Bethesda, MD</v>
      </c>
      <c r="D348" s="138">
        <f>IF(Data!D578=0,"",Data!D578)</f>
        <v>747192</v>
      </c>
      <c r="E348" s="138" t="str">
        <f>IF(Data!E578=0,"",Data!E578)</f>
        <v/>
      </c>
      <c r="F348" s="138">
        <f>IF(Data!F578=0,"",Data!F578)</f>
        <v>866</v>
      </c>
      <c r="G348" s="138">
        <f>IF(Data!G578=0,"",Data!G578)</f>
        <v>607</v>
      </c>
      <c r="H348" s="138" t="str">
        <f>IF(Data!H578=0,"",Data!H578)</f>
        <v/>
      </c>
      <c r="I348" s="138">
        <f>IF(Data!I578=0,"",Data!I578)</f>
        <v>1254016</v>
      </c>
      <c r="J348" s="138" t="str">
        <f>IF(Data!J578=0,"",Data!J578)</f>
        <v/>
      </c>
      <c r="K348" s="138">
        <f>IF(Data!K578=0,"",Data!K578)</f>
        <v>82728</v>
      </c>
      <c r="L348" s="138">
        <f>IF(Data!L578=0,"",Data!L578)</f>
        <v>1153169</v>
      </c>
      <c r="M348" s="138">
        <f>IF(Data!M578=0,"",Data!M578)</f>
        <v>521280</v>
      </c>
      <c r="N348" s="138">
        <f>IF(Data!N578=0,"",Data!N578)</f>
        <v>3012666</v>
      </c>
      <c r="O348" s="68"/>
      <c r="P348" s="68"/>
      <c r="Q348" s="68"/>
      <c r="R348" s="68"/>
      <c r="S348" s="68"/>
      <c r="T348" s="68"/>
      <c r="U348" s="68"/>
      <c r="V348" s="68"/>
      <c r="W348" s="68"/>
      <c r="X348" s="68"/>
      <c r="Y348" s="68"/>
      <c r="Z348" s="68"/>
      <c r="AA348" s="68"/>
      <c r="AB348" s="68"/>
      <c r="AC348" s="68"/>
      <c r="AD348" s="68"/>
      <c r="AE348" s="68"/>
      <c r="AF348" s="68"/>
      <c r="AG348" s="68"/>
      <c r="AH348" s="68"/>
      <c r="AI348" s="68"/>
      <c r="AJ348" s="68"/>
      <c r="AK348" s="68"/>
      <c r="AL348" s="68"/>
      <c r="AM348" s="68"/>
      <c r="AN348" s="68"/>
      <c r="AO348" s="68"/>
      <c r="AP348" s="68"/>
      <c r="AQ348" s="68"/>
      <c r="AR348" s="68"/>
      <c r="AS348" s="68"/>
      <c r="AT348" s="68"/>
      <c r="AU348" s="68"/>
      <c r="AV348" s="68"/>
      <c r="AW348" s="68"/>
      <c r="AX348" s="68"/>
      <c r="AY348" s="68"/>
      <c r="AZ348" s="68"/>
    </row>
    <row r="349" spans="1:52" s="67" customFormat="1">
      <c r="A349" s="67">
        <f>IF(Data!A579=0,"",Data!A579)</f>
        <v>346</v>
      </c>
      <c r="B349" s="67" t="str">
        <f>IF(Data!B579=0,"",Data!B579)</f>
        <v>Clover Capital Management, Inc.</v>
      </c>
      <c r="C349" s="67" t="str">
        <f>IF(Data!C579=0,"",Data!C579)</f>
        <v>Rochester, NY</v>
      </c>
      <c r="D349" s="138">
        <f>IF(Data!D579=0,"",Data!D579)</f>
        <v>1851226</v>
      </c>
      <c r="E349" s="138" t="str">
        <f>IF(Data!E579=0,"",Data!E579)</f>
        <v/>
      </c>
      <c r="F349" s="138" t="str">
        <f>IF(Data!F579=0,"",Data!F579)</f>
        <v/>
      </c>
      <c r="G349" s="138" t="str">
        <f>IF(Data!G579=0,"",Data!G579)</f>
        <v/>
      </c>
      <c r="H349" s="138" t="str">
        <f>IF(Data!H579=0,"",Data!H579)</f>
        <v/>
      </c>
      <c r="I349" s="138">
        <f>IF(Data!I579=0,"",Data!I579)</f>
        <v>2013276</v>
      </c>
      <c r="J349" s="138" t="str">
        <f>IF(Data!J579=0,"",Data!J579)</f>
        <v/>
      </c>
      <c r="K349" s="138" t="str">
        <f>IF(Data!K579=0,"",Data!K579)</f>
        <v/>
      </c>
      <c r="L349" s="138">
        <f>IF(Data!L579=0,"",Data!L579)</f>
        <v>980310</v>
      </c>
      <c r="M349" s="138" t="str">
        <f>IF(Data!M579=0,"",Data!M579)</f>
        <v/>
      </c>
      <c r="N349" s="138">
        <f>IF(Data!N579=0,"",Data!N579)</f>
        <v>2993586</v>
      </c>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8"/>
      <c r="AZ349" s="68"/>
    </row>
    <row r="350" spans="1:52" s="67" customFormat="1">
      <c r="A350" s="67">
        <f>IF(Data!A580=0,"",Data!A580)</f>
        <v>347</v>
      </c>
      <c r="B350" s="67" t="str">
        <f>IF(Data!B580=0,"",Data!B580)</f>
        <v>Nisa Investment Advisors, L.l.c.</v>
      </c>
      <c r="C350" s="67" t="str">
        <f>IF(Data!C580=0,"",Data!C580)</f>
        <v>St. Louis, MO</v>
      </c>
      <c r="D350" s="138">
        <f>IF(Data!D580=0,"",Data!D580)</f>
        <v>3288284</v>
      </c>
      <c r="E350" s="138" t="str">
        <f>IF(Data!E580=0,"",Data!E580)</f>
        <v/>
      </c>
      <c r="F350" s="138">
        <f>IF(Data!F580=0,"",Data!F580)</f>
        <v>82703</v>
      </c>
      <c r="G350" s="138">
        <f>IF(Data!G580=0,"",Data!G580)</f>
        <v>485600</v>
      </c>
      <c r="H350" s="138">
        <f>IF(Data!H580=0,"",Data!H580)</f>
        <v>735480</v>
      </c>
      <c r="I350" s="138">
        <f>IF(Data!I580=0,"",Data!I580)</f>
        <v>271592</v>
      </c>
      <c r="J350" s="138">
        <f>IF(Data!J580=0,"",Data!J580)</f>
        <v>295380</v>
      </c>
      <c r="K350" s="138" t="str">
        <f>IF(Data!K580=0,"",Data!K580)</f>
        <v/>
      </c>
      <c r="L350" s="138">
        <f>IF(Data!L580=0,"",Data!L580)</f>
        <v>753476</v>
      </c>
      <c r="M350" s="138">
        <f>IF(Data!M580=0,"",Data!M580)</f>
        <v>338018</v>
      </c>
      <c r="N350" s="138">
        <f>IF(Data!N580=0,"",Data!N580)</f>
        <v>2962249</v>
      </c>
      <c r="O350" s="68"/>
      <c r="P350" s="68"/>
      <c r="Q350" s="68"/>
      <c r="R350" s="68"/>
      <c r="S350" s="68"/>
      <c r="T350" s="68"/>
      <c r="U350" s="68"/>
      <c r="V350" s="68"/>
      <c r="W350" s="68"/>
      <c r="X350" s="68"/>
      <c r="Y350" s="68"/>
      <c r="Z350" s="68"/>
      <c r="AA350" s="68"/>
      <c r="AB350" s="68"/>
      <c r="AC350" s="68"/>
      <c r="AD350" s="68"/>
      <c r="AE350" s="68"/>
      <c r="AF350" s="68"/>
      <c r="AG350" s="68"/>
      <c r="AH350" s="68"/>
      <c r="AI350" s="68"/>
      <c r="AJ350" s="68"/>
      <c r="AK350" s="68"/>
      <c r="AL350" s="68"/>
      <c r="AM350" s="68"/>
      <c r="AN350" s="68"/>
      <c r="AO350" s="68"/>
      <c r="AP350" s="68"/>
      <c r="AQ350" s="68"/>
      <c r="AR350" s="68"/>
      <c r="AS350" s="68"/>
      <c r="AT350" s="68"/>
      <c r="AU350" s="68"/>
      <c r="AV350" s="68"/>
      <c r="AW350" s="68"/>
      <c r="AX350" s="68"/>
      <c r="AY350" s="68"/>
      <c r="AZ350" s="68"/>
    </row>
    <row r="351" spans="1:52" s="67" customFormat="1">
      <c r="A351" s="67">
        <f>IF(Data!A581=0,"",Data!A581)</f>
        <v>348</v>
      </c>
      <c r="B351" s="67" t="str">
        <f>IF(Data!B581=0,"",Data!B581)</f>
        <v>Tokio Marine Asset Management (usa) Ltd.</v>
      </c>
      <c r="C351" s="67" t="str">
        <f>IF(Data!C581=0,"",Data!C581)</f>
        <v>New York, NY</v>
      </c>
      <c r="D351" s="138">
        <f>IF(Data!D581=0,"",Data!D581)</f>
        <v>253130</v>
      </c>
      <c r="E351" s="138" t="str">
        <f>IF(Data!E581=0,"",Data!E581)</f>
        <v/>
      </c>
      <c r="F351" s="138" t="str">
        <f>IF(Data!F581=0,"",Data!F581)</f>
        <v/>
      </c>
      <c r="G351" s="138" t="str">
        <f>IF(Data!G581=0,"",Data!G581)</f>
        <v/>
      </c>
      <c r="H351" s="138" t="str">
        <f>IF(Data!H581=0,"",Data!H581)</f>
        <v/>
      </c>
      <c r="I351" s="138" t="str">
        <f>IF(Data!I581=0,"",Data!I581)</f>
        <v/>
      </c>
      <c r="J351" s="138" t="str">
        <f>IF(Data!J581=0,"",Data!J581)</f>
        <v/>
      </c>
      <c r="K351" s="138" t="str">
        <f>IF(Data!K581=0,"",Data!K581)</f>
        <v/>
      </c>
      <c r="L351" s="138">
        <f>IF(Data!L581=0,"",Data!L581)</f>
        <v>2954655</v>
      </c>
      <c r="M351" s="138" t="str">
        <f>IF(Data!M581=0,"",Data!M581)</f>
        <v/>
      </c>
      <c r="N351" s="138">
        <f>IF(Data!N581=0,"",Data!N581)</f>
        <v>2954655</v>
      </c>
      <c r="O351" s="68"/>
      <c r="P351" s="68"/>
      <c r="Q351" s="68"/>
      <c r="R351" s="68"/>
      <c r="S351" s="68"/>
      <c r="T351" s="68"/>
      <c r="U351" s="68"/>
      <c r="V351" s="68"/>
      <c r="W351" s="68"/>
      <c r="X351" s="68"/>
      <c r="Y351" s="68"/>
      <c r="Z351" s="68"/>
      <c r="AA351" s="68"/>
      <c r="AB351" s="68"/>
      <c r="AC351" s="68"/>
      <c r="AD351" s="68"/>
      <c r="AE351" s="68"/>
      <c r="AF351" s="68"/>
      <c r="AG351" s="68"/>
      <c r="AH351" s="68"/>
      <c r="AI351" s="68"/>
      <c r="AJ351" s="68"/>
      <c r="AK351" s="68"/>
      <c r="AL351" s="68"/>
      <c r="AM351" s="68"/>
      <c r="AN351" s="68"/>
      <c r="AO351" s="68"/>
      <c r="AP351" s="68"/>
      <c r="AQ351" s="68"/>
      <c r="AR351" s="68"/>
      <c r="AS351" s="68"/>
      <c r="AT351" s="68"/>
      <c r="AU351" s="68"/>
      <c r="AV351" s="68"/>
      <c r="AW351" s="68"/>
      <c r="AX351" s="68"/>
      <c r="AY351" s="68"/>
      <c r="AZ351" s="68"/>
    </row>
    <row r="352" spans="1:52" s="67" customFormat="1">
      <c r="A352" s="67">
        <f>IF(Data!A582=0,"",Data!A582)</f>
        <v>349</v>
      </c>
      <c r="B352" s="67" t="str">
        <f>IF(Data!B582=0,"",Data!B582)</f>
        <v>Thales Fund Management, L.l.c.</v>
      </c>
      <c r="C352" s="67" t="str">
        <f>IF(Data!C582=0,"",Data!C582)</f>
        <v>New York, NY</v>
      </c>
      <c r="D352" s="138">
        <f>IF(Data!D582=0,"",Data!D582)</f>
        <v>2074662</v>
      </c>
      <c r="E352" s="138" t="str">
        <f>IF(Data!E582=0,"",Data!E582)</f>
        <v/>
      </c>
      <c r="F352" s="138" t="str">
        <f>IF(Data!F582=0,"",Data!F582)</f>
        <v/>
      </c>
      <c r="G352" s="138" t="str">
        <f>IF(Data!G582=0,"",Data!G582)</f>
        <v/>
      </c>
      <c r="H352" s="138" t="str">
        <f>IF(Data!H582=0,"",Data!H582)</f>
        <v/>
      </c>
      <c r="I352" s="138">
        <f>IF(Data!I582=0,"",Data!I582)</f>
        <v>1198200</v>
      </c>
      <c r="J352" s="138" t="str">
        <f>IF(Data!J582=0,"",Data!J582)</f>
        <v/>
      </c>
      <c r="K352" s="138">
        <f>IF(Data!K582=0,"",Data!K582)</f>
        <v>1075464</v>
      </c>
      <c r="L352" s="138">
        <f>IF(Data!L582=0,"",Data!L582)</f>
        <v>663053</v>
      </c>
      <c r="M352" s="138" t="str">
        <f>IF(Data!M582=0,"",Data!M582)</f>
        <v/>
      </c>
      <c r="N352" s="138">
        <f>IF(Data!N582=0,"",Data!N582)</f>
        <v>2936717</v>
      </c>
      <c r="O352" s="68"/>
      <c r="P352" s="68"/>
      <c r="Q352" s="68"/>
      <c r="R352" s="68"/>
      <c r="S352" s="68"/>
      <c r="T352" s="68"/>
      <c r="U352" s="68"/>
      <c r="V352" s="68"/>
      <c r="W352" s="68"/>
      <c r="X352" s="68"/>
      <c r="Y352" s="68"/>
      <c r="Z352" s="68"/>
      <c r="AA352" s="68"/>
      <c r="AB352" s="68"/>
      <c r="AC352" s="68"/>
      <c r="AD352" s="68"/>
      <c r="AE352" s="68"/>
      <c r="AF352" s="68"/>
      <c r="AG352" s="68"/>
      <c r="AH352" s="68"/>
      <c r="AI352" s="68"/>
      <c r="AJ352" s="68"/>
      <c r="AK352" s="68"/>
      <c r="AL352" s="68"/>
      <c r="AM352" s="68"/>
      <c r="AN352" s="68"/>
      <c r="AO352" s="68"/>
      <c r="AP352" s="68"/>
      <c r="AQ352" s="68"/>
      <c r="AR352" s="68"/>
      <c r="AS352" s="68"/>
      <c r="AT352" s="68"/>
      <c r="AU352" s="68"/>
      <c r="AV352" s="68"/>
      <c r="AW352" s="68"/>
      <c r="AX352" s="68"/>
      <c r="AY352" s="68"/>
      <c r="AZ352" s="68"/>
    </row>
    <row r="353" spans="1:52" s="67" customFormat="1">
      <c r="A353" s="67">
        <f>IF(Data!A583=0,"",Data!A583)</f>
        <v>350</v>
      </c>
      <c r="B353" s="67" t="str">
        <f>IF(Data!B583=0,"",Data!B583)</f>
        <v>Northern Trust Global Investments Europe Ltd.</v>
      </c>
      <c r="C353" s="67" t="str">
        <f>IF(Data!C583=0,"",Data!C583)</f>
        <v>London</v>
      </c>
      <c r="D353" s="138">
        <f>IF(Data!D583=0,"",Data!D583)</f>
        <v>5202059</v>
      </c>
      <c r="E353" s="138">
        <f>IF(Data!E583=0,"",Data!E583)</f>
        <v>16056</v>
      </c>
      <c r="F353" s="138">
        <f>IF(Data!F583=0,"",Data!F583)</f>
        <v>10734</v>
      </c>
      <c r="G353" s="138">
        <f>IF(Data!G583=0,"",Data!G583)</f>
        <v>60700</v>
      </c>
      <c r="H353" s="138">
        <f>IF(Data!H583=0,"",Data!H583)</f>
        <v>34830</v>
      </c>
      <c r="I353" s="138">
        <f>IF(Data!I583=0,"",Data!I583)</f>
        <v>15976</v>
      </c>
      <c r="J353" s="138">
        <f>IF(Data!J583=0,"",Data!J583)</f>
        <v>9846</v>
      </c>
      <c r="K353" s="138">
        <f>IF(Data!K583=0,"",Data!K583)</f>
        <v>27576</v>
      </c>
      <c r="L353" s="138">
        <f>IF(Data!L583=0,"",Data!L583)</f>
        <v>2586835</v>
      </c>
      <c r="M353" s="138">
        <f>IF(Data!M583=0,"",Data!M583)</f>
        <v>133035</v>
      </c>
      <c r="N353" s="138">
        <f>IF(Data!N583=0,"",Data!N583)</f>
        <v>2895588</v>
      </c>
      <c r="O353" s="68"/>
      <c r="P353" s="68"/>
      <c r="Q353" s="68"/>
      <c r="R353" s="68"/>
      <c r="S353" s="68"/>
      <c r="T353" s="68"/>
      <c r="U353" s="68"/>
      <c r="V353" s="68"/>
      <c r="W353" s="68"/>
      <c r="X353" s="68"/>
      <c r="Y353" s="68"/>
      <c r="Z353" s="68"/>
      <c r="AA353" s="68"/>
      <c r="AB353" s="68"/>
      <c r="AC353" s="68"/>
      <c r="AD353" s="68"/>
      <c r="AE353" s="68"/>
      <c r="AF353" s="68"/>
      <c r="AG353" s="68"/>
      <c r="AH353" s="68"/>
      <c r="AI353" s="68"/>
      <c r="AJ353" s="68"/>
      <c r="AK353" s="68"/>
      <c r="AL353" s="68"/>
      <c r="AM353" s="68"/>
      <c r="AN353" s="68"/>
      <c r="AO353" s="68"/>
      <c r="AP353" s="68"/>
      <c r="AQ353" s="68"/>
      <c r="AR353" s="68"/>
      <c r="AS353" s="68"/>
      <c r="AT353" s="68"/>
      <c r="AU353" s="68"/>
      <c r="AV353" s="68"/>
      <c r="AW353" s="68"/>
      <c r="AX353" s="68"/>
      <c r="AY353" s="68"/>
      <c r="AZ353" s="68"/>
    </row>
    <row r="354" spans="1:52" s="67" customFormat="1">
      <c r="A354" s="67">
        <f>IF(Data!A584=0,"",Data!A584)</f>
        <v>351</v>
      </c>
      <c r="B354" s="67" t="str">
        <f>IF(Data!B584=0,"",Data!B584)</f>
        <v>Engemann Asset Management</v>
      </c>
      <c r="C354" s="67" t="str">
        <f>IF(Data!C584=0,"",Data!C584)</f>
        <v>Pasadena, CA</v>
      </c>
      <c r="D354" s="138">
        <f>IF(Data!D584=0,"",Data!D584)</f>
        <v>380057</v>
      </c>
      <c r="E354" s="138" t="str">
        <f>IF(Data!E584=0,"",Data!E584)</f>
        <v/>
      </c>
      <c r="F354" s="138" t="str">
        <f>IF(Data!F584=0,"",Data!F584)</f>
        <v/>
      </c>
      <c r="G354" s="138" t="str">
        <f>IF(Data!G584=0,"",Data!G584)</f>
        <v/>
      </c>
      <c r="H354" s="138" t="str">
        <f>IF(Data!H584=0,"",Data!H584)</f>
        <v/>
      </c>
      <c r="I354" s="138" t="str">
        <f>IF(Data!I584=0,"",Data!I584)</f>
        <v/>
      </c>
      <c r="J354" s="138" t="str">
        <f>IF(Data!J584=0,"",Data!J584)</f>
        <v/>
      </c>
      <c r="K354" s="138" t="str">
        <f>IF(Data!K584=0,"",Data!K584)</f>
        <v/>
      </c>
      <c r="L354" s="138">
        <f>IF(Data!L584=0,"",Data!L584)</f>
        <v>2815375</v>
      </c>
      <c r="M354" s="138" t="str">
        <f>IF(Data!M584=0,"",Data!M584)</f>
        <v/>
      </c>
      <c r="N354" s="138">
        <f>IF(Data!N584=0,"",Data!N584)</f>
        <v>2815375</v>
      </c>
      <c r="O354" s="68"/>
      <c r="P354" s="68"/>
      <c r="Q354" s="68"/>
      <c r="R354" s="68"/>
      <c r="S354" s="68"/>
      <c r="T354" s="68"/>
      <c r="U354" s="68"/>
      <c r="V354" s="68"/>
      <c r="W354" s="6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c r="AX354" s="68"/>
      <c r="AY354" s="68"/>
      <c r="AZ354" s="68"/>
    </row>
    <row r="355" spans="1:52" s="67" customFormat="1">
      <c r="A355" s="67">
        <f>IF(Data!A585=0,"",Data!A585)</f>
        <v>352</v>
      </c>
      <c r="B355" s="67" t="str">
        <f>IF(Data!B585=0,"",Data!B585)</f>
        <v>Aig Sunamerica Asset Management Corp.</v>
      </c>
      <c r="C355" s="67" t="str">
        <f>IF(Data!C585=0,"",Data!C585)</f>
        <v>Jersey City, NJ</v>
      </c>
      <c r="D355" s="138">
        <f>IF(Data!D585=0,"",Data!D585)</f>
        <v>2168097</v>
      </c>
      <c r="E355" s="138" t="str">
        <f>IF(Data!E585=0,"",Data!E585)</f>
        <v/>
      </c>
      <c r="F355" s="138" t="str">
        <f>IF(Data!F585=0,"",Data!F585)</f>
        <v/>
      </c>
      <c r="G355" s="138">
        <f>IF(Data!G585=0,"",Data!G585)</f>
        <v>971200</v>
      </c>
      <c r="H355" s="138">
        <f>IF(Data!H585=0,"",Data!H585)</f>
        <v>405000</v>
      </c>
      <c r="I355" s="138">
        <f>IF(Data!I585=0,"",Data!I585)</f>
        <v>519220</v>
      </c>
      <c r="J355" s="138" t="str">
        <f>IF(Data!J585=0,"",Data!J585)</f>
        <v/>
      </c>
      <c r="K355" s="138" t="str">
        <f>IF(Data!K585=0,"",Data!K585)</f>
        <v/>
      </c>
      <c r="L355" s="138">
        <f>IF(Data!L585=0,"",Data!L585)</f>
        <v>202018</v>
      </c>
      <c r="M355" s="138">
        <f>IF(Data!M585=0,"",Data!M585)</f>
        <v>705900</v>
      </c>
      <c r="N355" s="138">
        <f>IF(Data!N585=0,"",Data!N585)</f>
        <v>2803338</v>
      </c>
      <c r="O355" s="68"/>
      <c r="P355" s="68"/>
      <c r="Q355" s="68"/>
      <c r="R355" s="68"/>
      <c r="S355" s="68"/>
      <c r="T355" s="68"/>
      <c r="U355" s="68"/>
      <c r="V355" s="68"/>
      <c r="W355" s="68"/>
      <c r="X355" s="68"/>
      <c r="Y355" s="68"/>
      <c r="Z355" s="68"/>
      <c r="AA355" s="68"/>
      <c r="AB355" s="68"/>
      <c r="AC355" s="68"/>
      <c r="AD355" s="68"/>
      <c r="AE355" s="68"/>
      <c r="AF355" s="68"/>
      <c r="AG355" s="68"/>
      <c r="AH355" s="68"/>
      <c r="AI355" s="68"/>
      <c r="AJ355" s="68"/>
      <c r="AK355" s="68"/>
      <c r="AL355" s="68"/>
      <c r="AM355" s="68"/>
      <c r="AN355" s="68"/>
      <c r="AO355" s="68"/>
      <c r="AP355" s="68"/>
      <c r="AQ355" s="68"/>
      <c r="AR355" s="68"/>
      <c r="AS355" s="68"/>
      <c r="AT355" s="68"/>
      <c r="AU355" s="68"/>
      <c r="AV355" s="68"/>
      <c r="AW355" s="68"/>
      <c r="AX355" s="68"/>
      <c r="AY355" s="68"/>
      <c r="AZ355" s="68"/>
    </row>
    <row r="356" spans="1:52" s="67" customFormat="1">
      <c r="A356" s="67">
        <f>IF(Data!A586=0,"",Data!A586)</f>
        <v>353</v>
      </c>
      <c r="B356" s="67" t="str">
        <f>IF(Data!B586=0,"",Data!B586)</f>
        <v>National City Corporation</v>
      </c>
      <c r="C356" s="67" t="str">
        <f>IF(Data!C586=0,"",Data!C586)</f>
        <v>Cleveland, OH</v>
      </c>
      <c r="D356" s="138">
        <f>IF(Data!D586=0,"",Data!D586)</f>
        <v>23611442</v>
      </c>
      <c r="E356" s="138" t="str">
        <f>IF(Data!E586=0,"",Data!E586)</f>
        <v/>
      </c>
      <c r="F356" s="138" t="str">
        <f>IF(Data!F586=0,"",Data!F586)</f>
        <v/>
      </c>
      <c r="G356" s="138" t="str">
        <f>IF(Data!G586=0,"",Data!G586)</f>
        <v/>
      </c>
      <c r="H356" s="138" t="str">
        <f>IF(Data!H586=0,"",Data!H586)</f>
        <v/>
      </c>
      <c r="I356" s="138" t="str">
        <f>IF(Data!I586=0,"",Data!I586)</f>
        <v/>
      </c>
      <c r="J356" s="138" t="str">
        <f>IF(Data!J586=0,"",Data!J586)</f>
        <v/>
      </c>
      <c r="K356" s="138" t="str">
        <f>IF(Data!K586=0,"",Data!K586)</f>
        <v/>
      </c>
      <c r="L356" s="138">
        <f>IF(Data!L586=0,"",Data!L586)</f>
        <v>663440</v>
      </c>
      <c r="M356" s="138">
        <f>IF(Data!M586=0,"",Data!M586)</f>
        <v>2133746</v>
      </c>
      <c r="N356" s="138">
        <f>IF(Data!N586=0,"",Data!N586)</f>
        <v>2797186</v>
      </c>
      <c r="O356" s="68"/>
      <c r="P356" s="68"/>
      <c r="Q356" s="68"/>
      <c r="R356" s="68"/>
      <c r="S356" s="68"/>
      <c r="T356" s="68"/>
      <c r="U356" s="68"/>
      <c r="V356" s="68"/>
      <c r="W356" s="68"/>
      <c r="X356" s="68"/>
      <c r="Y356" s="68"/>
      <c r="Z356" s="68"/>
      <c r="AA356" s="68"/>
      <c r="AB356" s="68"/>
      <c r="AC356" s="68"/>
      <c r="AD356" s="68"/>
      <c r="AE356" s="68"/>
      <c r="AF356" s="68"/>
      <c r="AG356" s="68"/>
      <c r="AH356" s="68"/>
      <c r="AI356" s="68"/>
      <c r="AJ356" s="68"/>
      <c r="AK356" s="68"/>
      <c r="AL356" s="68"/>
      <c r="AM356" s="68"/>
      <c r="AN356" s="68"/>
      <c r="AO356" s="68"/>
      <c r="AP356" s="68"/>
      <c r="AQ356" s="68"/>
      <c r="AR356" s="68"/>
      <c r="AS356" s="68"/>
      <c r="AT356" s="68"/>
      <c r="AU356" s="68"/>
      <c r="AV356" s="68"/>
      <c r="AW356" s="68"/>
      <c r="AX356" s="68"/>
      <c r="AY356" s="68"/>
      <c r="AZ356" s="68"/>
    </row>
    <row r="357" spans="1:52" s="67" customFormat="1">
      <c r="A357" s="67">
        <f>IF(Data!A587=0,"",Data!A587)</f>
        <v>354</v>
      </c>
      <c r="B357" s="67" t="str">
        <f>IF(Data!B587=0,"",Data!B587)</f>
        <v>Tfs Capital, L.l.c.</v>
      </c>
      <c r="C357" s="67" t="str">
        <f>IF(Data!C587=0,"",Data!C587)</f>
        <v>Richmond, VA</v>
      </c>
      <c r="D357" s="138">
        <f>IF(Data!D587=0,"",Data!D587)</f>
        <v>223202</v>
      </c>
      <c r="E357" s="138" t="str">
        <f>IF(Data!E587=0,"",Data!E587)</f>
        <v/>
      </c>
      <c r="F357" s="138" t="str">
        <f>IF(Data!F587=0,"",Data!F587)</f>
        <v/>
      </c>
      <c r="G357" s="138">
        <f>IF(Data!G587=0,"",Data!G587)</f>
        <v>607000</v>
      </c>
      <c r="H357" s="138" t="str">
        <f>IF(Data!H587=0,"",Data!H587)</f>
        <v/>
      </c>
      <c r="I357" s="138">
        <f>IF(Data!I587=0,"",Data!I587)</f>
        <v>615076</v>
      </c>
      <c r="J357" s="138" t="str">
        <f>IF(Data!J587=0,"",Data!J587)</f>
        <v/>
      </c>
      <c r="K357" s="138" t="str">
        <f>IF(Data!K587=0,"",Data!K587)</f>
        <v/>
      </c>
      <c r="L357" s="138" t="str">
        <f>IF(Data!L587=0,"",Data!L587)</f>
        <v/>
      </c>
      <c r="M357" s="138">
        <f>IF(Data!M587=0,"",Data!M587)</f>
        <v>1565198</v>
      </c>
      <c r="N357" s="138">
        <f>IF(Data!N587=0,"",Data!N587)</f>
        <v>2787274</v>
      </c>
      <c r="O357" s="68"/>
      <c r="P357" s="68"/>
      <c r="Q357" s="68"/>
      <c r="R357" s="68"/>
      <c r="S357" s="68"/>
      <c r="T357" s="68"/>
      <c r="U357" s="68"/>
      <c r="V357" s="68"/>
      <c r="W357" s="68"/>
      <c r="X357" s="68"/>
      <c r="Y357" s="68"/>
      <c r="Z357" s="68"/>
      <c r="AA357" s="68"/>
      <c r="AB357" s="68"/>
      <c r="AC357" s="68"/>
      <c r="AD357" s="68"/>
      <c r="AE357" s="68"/>
      <c r="AF357" s="68"/>
      <c r="AG357" s="68"/>
      <c r="AH357" s="68"/>
      <c r="AI357" s="68"/>
      <c r="AJ357" s="68"/>
      <c r="AK357" s="68"/>
      <c r="AL357" s="68"/>
      <c r="AM357" s="68"/>
      <c r="AN357" s="68"/>
      <c r="AO357" s="68"/>
      <c r="AP357" s="68"/>
      <c r="AQ357" s="68"/>
      <c r="AR357" s="68"/>
      <c r="AS357" s="68"/>
      <c r="AT357" s="68"/>
      <c r="AU357" s="68"/>
      <c r="AV357" s="68"/>
      <c r="AW357" s="68"/>
      <c r="AX357" s="68"/>
      <c r="AY357" s="68"/>
      <c r="AZ357" s="68"/>
    </row>
    <row r="358" spans="1:52" s="67" customFormat="1">
      <c r="A358" s="67">
        <f>IF(Data!A588=0,"",Data!A588)</f>
        <v>355</v>
      </c>
      <c r="B358" s="67" t="str">
        <f>IF(Data!B588=0,"",Data!B588)</f>
        <v>Seaward Management Lp</v>
      </c>
      <c r="C358" s="67" t="str">
        <f>IF(Data!C588=0,"",Data!C588)</f>
        <v>Boston, MA</v>
      </c>
      <c r="D358" s="138">
        <f>IF(Data!D588=0,"",Data!D588)</f>
        <v>1406218</v>
      </c>
      <c r="E358" s="138" t="str">
        <f>IF(Data!E588=0,"",Data!E588)</f>
        <v/>
      </c>
      <c r="F358" s="138" t="str">
        <f>IF(Data!F588=0,"",Data!F588)</f>
        <v/>
      </c>
      <c r="G358" s="138" t="str">
        <f>IF(Data!G588=0,"",Data!G588)</f>
        <v/>
      </c>
      <c r="H358" s="138" t="str">
        <f>IF(Data!H588=0,"",Data!H588)</f>
        <v/>
      </c>
      <c r="I358" s="138" t="str">
        <f>IF(Data!I588=0,"",Data!I588)</f>
        <v/>
      </c>
      <c r="J358" s="138" t="str">
        <f>IF(Data!J588=0,"",Data!J588)</f>
        <v/>
      </c>
      <c r="K358" s="138" t="str">
        <f>IF(Data!K588=0,"",Data!K588)</f>
        <v/>
      </c>
      <c r="L358" s="138" t="str">
        <f>IF(Data!L588=0,"",Data!L588)</f>
        <v/>
      </c>
      <c r="M358" s="138">
        <f>IF(Data!M588=0,"",Data!M588)</f>
        <v>2785726</v>
      </c>
      <c r="N358" s="138">
        <f>IF(Data!N588=0,"",Data!N588)</f>
        <v>2785726</v>
      </c>
      <c r="O358" s="68"/>
      <c r="P358" s="68"/>
      <c r="Q358" s="68"/>
      <c r="R358" s="68"/>
      <c r="S358" s="68"/>
      <c r="T358" s="68"/>
      <c r="U358" s="68"/>
      <c r="V358" s="68"/>
      <c r="W358" s="68"/>
      <c r="X358" s="68"/>
      <c r="Y358" s="68"/>
      <c r="Z358" s="68"/>
      <c r="AA358" s="68"/>
      <c r="AB358" s="68"/>
      <c r="AC358" s="68"/>
      <c r="AD358" s="68"/>
      <c r="AE358" s="68"/>
      <c r="AF358" s="68"/>
      <c r="AG358" s="68"/>
      <c r="AH358" s="68"/>
      <c r="AI358" s="68"/>
      <c r="AJ358" s="68"/>
      <c r="AK358" s="68"/>
      <c r="AL358" s="68"/>
      <c r="AM358" s="68"/>
      <c r="AN358" s="68"/>
      <c r="AO358" s="68"/>
      <c r="AP358" s="68"/>
      <c r="AQ358" s="68"/>
      <c r="AR358" s="68"/>
      <c r="AS358" s="68"/>
      <c r="AT358" s="68"/>
      <c r="AU358" s="68"/>
      <c r="AV358" s="68"/>
      <c r="AW358" s="68"/>
      <c r="AX358" s="68"/>
      <c r="AY358" s="68"/>
      <c r="AZ358" s="68"/>
    </row>
    <row r="359" spans="1:52" s="67" customFormat="1">
      <c r="A359" s="67">
        <f>IF(Data!A589=0,"",Data!A589)</f>
        <v>356</v>
      </c>
      <c r="B359" s="67" t="str">
        <f>IF(Data!B589=0,"",Data!B589)</f>
        <v>Westwood Management Corp. (texas)</v>
      </c>
      <c r="C359" s="67" t="str">
        <f>IF(Data!C589=0,"",Data!C589)</f>
        <v>Dallas, TX</v>
      </c>
      <c r="D359" s="138">
        <f>IF(Data!D589=0,"",Data!D589)</f>
        <v>6387129</v>
      </c>
      <c r="E359" s="138" t="str">
        <f>IF(Data!E589=0,"",Data!E589)</f>
        <v/>
      </c>
      <c r="F359" s="138" t="str">
        <f>IF(Data!F589=0,"",Data!F589)</f>
        <v/>
      </c>
      <c r="G359" s="138" t="str">
        <f>IF(Data!G589=0,"",Data!G589)</f>
        <v/>
      </c>
      <c r="H359" s="138" t="str">
        <f>IF(Data!H589=0,"",Data!H589)</f>
        <v/>
      </c>
      <c r="I359" s="138" t="str">
        <f>IF(Data!I589=0,"",Data!I589)</f>
        <v/>
      </c>
      <c r="J359" s="138" t="str">
        <f>IF(Data!J589=0,"",Data!J589)</f>
        <v/>
      </c>
      <c r="K359" s="138" t="str">
        <f>IF(Data!K589=0,"",Data!K589)</f>
        <v/>
      </c>
      <c r="L359" s="138">
        <f>IF(Data!L589=0,"",Data!L589)</f>
        <v>2784045</v>
      </c>
      <c r="M359" s="138" t="str">
        <f>IF(Data!M589=0,"",Data!M589)</f>
        <v/>
      </c>
      <c r="N359" s="138">
        <f>IF(Data!N589=0,"",Data!N589)</f>
        <v>2784045</v>
      </c>
      <c r="O359" s="68"/>
      <c r="P359" s="68"/>
      <c r="Q359" s="68"/>
      <c r="R359" s="68"/>
      <c r="S359" s="68"/>
      <c r="T359" s="68"/>
      <c r="U359" s="68"/>
      <c r="V359" s="68"/>
      <c r="W359" s="68"/>
      <c r="X359" s="68"/>
      <c r="Y359" s="68"/>
      <c r="Z359" s="68"/>
      <c r="AA359" s="68"/>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8"/>
      <c r="AZ359" s="68"/>
    </row>
    <row r="360" spans="1:52" s="67" customFormat="1">
      <c r="A360" s="67">
        <f>IF(Data!A590=0,"",Data!A590)</f>
        <v>357</v>
      </c>
      <c r="B360" s="67" t="str">
        <f>IF(Data!B590=0,"",Data!B590)</f>
        <v>Marble Arch Investments, Lp</v>
      </c>
      <c r="C360" s="67" t="str">
        <f>IF(Data!C590=0,"",Data!C590)</f>
        <v>New York, NY</v>
      </c>
      <c r="D360" s="138">
        <f>IF(Data!D590=0,"",Data!D590)</f>
        <v>252443</v>
      </c>
      <c r="E360" s="138" t="str">
        <f>IF(Data!E590=0,"",Data!E590)</f>
        <v/>
      </c>
      <c r="F360" s="138">
        <f>IF(Data!F590=0,"",Data!F590)</f>
        <v>2706250</v>
      </c>
      <c r="G360" s="138" t="str">
        <f>IF(Data!G590=0,"",Data!G590)</f>
        <v/>
      </c>
      <c r="H360" s="138" t="str">
        <f>IF(Data!H590=0,"",Data!H590)</f>
        <v/>
      </c>
      <c r="I360" s="138" t="str">
        <f>IF(Data!I590=0,"",Data!I590)</f>
        <v/>
      </c>
      <c r="J360" s="138" t="str">
        <f>IF(Data!J590=0,"",Data!J590)</f>
        <v/>
      </c>
      <c r="K360" s="138" t="str">
        <f>IF(Data!K590=0,"",Data!K590)</f>
        <v/>
      </c>
      <c r="L360" s="138" t="str">
        <f>IF(Data!L590=0,"",Data!L590)</f>
        <v/>
      </c>
      <c r="M360" s="138" t="str">
        <f>IF(Data!M590=0,"",Data!M590)</f>
        <v/>
      </c>
      <c r="N360" s="138">
        <f>IF(Data!N590=0,"",Data!N590)</f>
        <v>2706250</v>
      </c>
      <c r="O360" s="68"/>
      <c r="P360" s="68"/>
      <c r="Q360" s="68"/>
      <c r="R360" s="68"/>
      <c r="S360" s="68"/>
      <c r="T360" s="68"/>
      <c r="U360" s="68"/>
      <c r="V360" s="68"/>
      <c r="W360" s="68"/>
      <c r="X360" s="68"/>
      <c r="Y360" s="68"/>
      <c r="Z360" s="68"/>
      <c r="AA360" s="68"/>
      <c r="AB360" s="68"/>
      <c r="AC360" s="68"/>
      <c r="AD360" s="68"/>
      <c r="AE360" s="68"/>
      <c r="AF360" s="68"/>
      <c r="AG360" s="68"/>
      <c r="AH360" s="68"/>
      <c r="AI360" s="68"/>
      <c r="AJ360" s="68"/>
      <c r="AK360" s="68"/>
      <c r="AL360" s="68"/>
      <c r="AM360" s="68"/>
      <c r="AN360" s="68"/>
      <c r="AO360" s="68"/>
      <c r="AP360" s="68"/>
      <c r="AQ360" s="68"/>
      <c r="AR360" s="68"/>
      <c r="AS360" s="68"/>
      <c r="AT360" s="68"/>
      <c r="AU360" s="68"/>
      <c r="AV360" s="68"/>
      <c r="AW360" s="68"/>
      <c r="AX360" s="68"/>
      <c r="AY360" s="68"/>
      <c r="AZ360" s="68"/>
    </row>
    <row r="361" spans="1:52" s="67" customFormat="1">
      <c r="A361" s="67">
        <f>IF(Data!A591=0,"",Data!A591)</f>
        <v>358</v>
      </c>
      <c r="B361" s="67" t="str">
        <f>IF(Data!B591=0,"",Data!B591)</f>
        <v>Dodge &amp; Cox</v>
      </c>
      <c r="C361" s="67" t="str">
        <f>IF(Data!C591=0,"",Data!C591)</f>
        <v>San Francisco, CA</v>
      </c>
      <c r="D361" s="138">
        <f>IF(Data!D591=0,"",Data!D591)</f>
        <v>118599238</v>
      </c>
      <c r="E361" s="138" t="str">
        <f>IF(Data!E591=0,"",Data!E591)</f>
        <v/>
      </c>
      <c r="F361" s="138" t="str">
        <f>IF(Data!F591=0,"",Data!F591)</f>
        <v/>
      </c>
      <c r="G361" s="138" t="str">
        <f>IF(Data!G591=0,"",Data!G591)</f>
        <v/>
      </c>
      <c r="H361" s="138" t="str">
        <f>IF(Data!H591=0,"",Data!H591)</f>
        <v/>
      </c>
      <c r="I361" s="138" t="str">
        <f>IF(Data!I591=0,"",Data!I591)</f>
        <v/>
      </c>
      <c r="J361" s="138" t="str">
        <f>IF(Data!J591=0,"",Data!J591)</f>
        <v/>
      </c>
      <c r="K361" s="138" t="str">
        <f>IF(Data!K591=0,"",Data!K591)</f>
        <v/>
      </c>
      <c r="L361" s="138">
        <f>IF(Data!L591=0,"",Data!L591)</f>
        <v>2704556</v>
      </c>
      <c r="M361" s="138" t="str">
        <f>IF(Data!M591=0,"",Data!M591)</f>
        <v/>
      </c>
      <c r="N361" s="138">
        <f>IF(Data!N591=0,"",Data!N591)</f>
        <v>2704556</v>
      </c>
      <c r="O361" s="68"/>
      <c r="P361" s="68"/>
      <c r="Q361" s="68"/>
      <c r="R361" s="68"/>
      <c r="S361" s="68"/>
      <c r="T361" s="68"/>
      <c r="U361" s="68"/>
      <c r="V361" s="68"/>
      <c r="W361" s="6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c r="AX361" s="68"/>
      <c r="AY361" s="68"/>
      <c r="AZ361" s="68"/>
    </row>
    <row r="362" spans="1:52" s="67" customFormat="1">
      <c r="A362" s="67">
        <f>IF(Data!A592=0,"",Data!A592)</f>
        <v>359</v>
      </c>
      <c r="B362" s="67" t="str">
        <f>IF(Data!B592=0,"",Data!B592)</f>
        <v>Gsa Capital Partners, L.l.p.</v>
      </c>
      <c r="C362" s="67" t="str">
        <f>IF(Data!C592=0,"",Data!C592)</f>
        <v>London</v>
      </c>
      <c r="D362" s="138">
        <f>IF(Data!D592=0,"",Data!D592)</f>
        <v>1324361</v>
      </c>
      <c r="E362" s="138" t="str">
        <f>IF(Data!E592=0,"",Data!E592)</f>
        <v/>
      </c>
      <c r="F362" s="138">
        <f>IF(Data!F592=0,"",Data!F592)</f>
        <v>312054</v>
      </c>
      <c r="G362" s="138" t="str">
        <f>IF(Data!G592=0,"",Data!G592)</f>
        <v/>
      </c>
      <c r="H362" s="138" t="str">
        <f>IF(Data!H592=0,"",Data!H592)</f>
        <v/>
      </c>
      <c r="I362" s="138">
        <f>IF(Data!I592=0,"",Data!I592)</f>
        <v>2051578</v>
      </c>
      <c r="J362" s="138">
        <f>IF(Data!J592=0,"",Data!J592)</f>
        <v>323901</v>
      </c>
      <c r="K362" s="138" t="str">
        <f>IF(Data!K592=0,"",Data!K592)</f>
        <v/>
      </c>
      <c r="L362" s="138" t="str">
        <f>IF(Data!L592=0,"",Data!L592)</f>
        <v/>
      </c>
      <c r="M362" s="138" t="str">
        <f>IF(Data!M592=0,"",Data!M592)</f>
        <v/>
      </c>
      <c r="N362" s="138">
        <f>IF(Data!N592=0,"",Data!N592)</f>
        <v>2687533</v>
      </c>
      <c r="O362" s="68"/>
      <c r="P362" s="68"/>
      <c r="Q362" s="68"/>
      <c r="R362" s="68"/>
      <c r="S362" s="68"/>
      <c r="T362" s="68"/>
      <c r="U362" s="68"/>
      <c r="V362" s="68"/>
      <c r="W362" s="68"/>
      <c r="X362" s="68"/>
      <c r="Y362" s="68"/>
      <c r="Z362" s="68"/>
      <c r="AA362" s="68"/>
      <c r="AB362" s="68"/>
      <c r="AC362" s="68"/>
      <c r="AD362" s="68"/>
      <c r="AE362" s="68"/>
      <c r="AF362" s="68"/>
      <c r="AG362" s="68"/>
      <c r="AH362" s="68"/>
      <c r="AI362" s="68"/>
      <c r="AJ362" s="68"/>
      <c r="AK362" s="68"/>
      <c r="AL362" s="68"/>
      <c r="AM362" s="68"/>
      <c r="AN362" s="68"/>
      <c r="AO362" s="68"/>
      <c r="AP362" s="68"/>
      <c r="AQ362" s="68"/>
      <c r="AR362" s="68"/>
      <c r="AS362" s="68"/>
      <c r="AT362" s="68"/>
      <c r="AU362" s="68"/>
      <c r="AV362" s="68"/>
      <c r="AW362" s="68"/>
      <c r="AX362" s="68"/>
      <c r="AY362" s="68"/>
      <c r="AZ362" s="68"/>
    </row>
    <row r="363" spans="1:52" s="67" customFormat="1">
      <c r="A363" s="67">
        <f>IF(Data!A593=0,"",Data!A593)</f>
        <v>360</v>
      </c>
      <c r="B363" s="67" t="str">
        <f>IF(Data!B593=0,"",Data!B593)</f>
        <v>Bel Air Investment Advisors, Llc</v>
      </c>
      <c r="C363" s="67" t="str">
        <f>IF(Data!C593=0,"",Data!C593)</f>
        <v>Los Angeles, CA</v>
      </c>
      <c r="D363" s="138">
        <f>IF(Data!D593=0,"",Data!D593)</f>
        <v>795132</v>
      </c>
      <c r="E363" s="138" t="str">
        <f>IF(Data!E593=0,"",Data!E593)</f>
        <v/>
      </c>
      <c r="F363" s="138" t="str">
        <f>IF(Data!F593=0,"",Data!F593)</f>
        <v/>
      </c>
      <c r="G363" s="138">
        <f>IF(Data!G593=0,"",Data!G593)</f>
        <v>242800</v>
      </c>
      <c r="H363" s="138">
        <f>IF(Data!H593=0,"",Data!H593)</f>
        <v>2430000</v>
      </c>
      <c r="I363" s="138" t="str">
        <f>IF(Data!I593=0,"",Data!I593)</f>
        <v/>
      </c>
      <c r="J363" s="138" t="str">
        <f>IF(Data!J593=0,"",Data!J593)</f>
        <v/>
      </c>
      <c r="K363" s="138" t="str">
        <f>IF(Data!K593=0,"",Data!K593)</f>
        <v/>
      </c>
      <c r="L363" s="138" t="str">
        <f>IF(Data!L593=0,"",Data!L593)</f>
        <v/>
      </c>
      <c r="M363" s="138" t="str">
        <f>IF(Data!M593=0,"",Data!M593)</f>
        <v/>
      </c>
      <c r="N363" s="138">
        <f>IF(Data!N593=0,"",Data!N593)</f>
        <v>2672800</v>
      </c>
      <c r="O363" s="68"/>
      <c r="P363" s="68"/>
      <c r="Q363" s="68"/>
      <c r="R363" s="68"/>
      <c r="S363" s="68"/>
      <c r="T363" s="68"/>
      <c r="U363" s="68"/>
      <c r="V363" s="68"/>
      <c r="W363" s="68"/>
      <c r="X363" s="68"/>
      <c r="Y363" s="68"/>
      <c r="Z363" s="68"/>
      <c r="AA363" s="68"/>
      <c r="AB363" s="68"/>
      <c r="AC363" s="68"/>
      <c r="AD363" s="68"/>
      <c r="AE363" s="68"/>
      <c r="AF363" s="68"/>
      <c r="AG363" s="68"/>
      <c r="AH363" s="68"/>
      <c r="AI363" s="68"/>
      <c r="AJ363" s="68"/>
      <c r="AK363" s="68"/>
      <c r="AL363" s="68"/>
      <c r="AM363" s="68"/>
      <c r="AN363" s="68"/>
      <c r="AO363" s="68"/>
      <c r="AP363" s="68"/>
      <c r="AQ363" s="68"/>
      <c r="AR363" s="68"/>
      <c r="AS363" s="68"/>
      <c r="AT363" s="68"/>
      <c r="AU363" s="68"/>
      <c r="AV363" s="68"/>
      <c r="AW363" s="68"/>
      <c r="AX363" s="68"/>
      <c r="AY363" s="68"/>
      <c r="AZ363" s="68"/>
    </row>
    <row r="364" spans="1:52" s="67" customFormat="1">
      <c r="A364" s="67">
        <f>IF(Data!A594=0,"",Data!A594)</f>
        <v>361</v>
      </c>
      <c r="B364" s="67" t="str">
        <f>IF(Data!B594=0,"",Data!B594)</f>
        <v>D. L. Carlson Investment Group, Inc.</v>
      </c>
      <c r="C364" s="67" t="str">
        <f>IF(Data!C594=0,"",Data!C594)</f>
        <v>Concord, NH</v>
      </c>
      <c r="D364" s="138">
        <f>IF(Data!D594=0,"",Data!D594)</f>
        <v>375826</v>
      </c>
      <c r="E364" s="138" t="str">
        <f>IF(Data!E594=0,"",Data!E594)</f>
        <v/>
      </c>
      <c r="F364" s="138" t="str">
        <f>IF(Data!F594=0,"",Data!F594)</f>
        <v/>
      </c>
      <c r="G364" s="138" t="str">
        <f>IF(Data!G594=0,"",Data!G594)</f>
        <v/>
      </c>
      <c r="H364" s="138" t="str">
        <f>IF(Data!H594=0,"",Data!H594)</f>
        <v/>
      </c>
      <c r="I364" s="138" t="str">
        <f>IF(Data!I594=0,"",Data!I594)</f>
        <v/>
      </c>
      <c r="J364" s="138" t="str">
        <f>IF(Data!J594=0,"",Data!J594)</f>
        <v/>
      </c>
      <c r="K364" s="138" t="str">
        <f>IF(Data!K594=0,"",Data!K594)</f>
        <v/>
      </c>
      <c r="L364" s="138">
        <f>IF(Data!L594=0,"",Data!L594)</f>
        <v>2646471</v>
      </c>
      <c r="M364" s="138" t="str">
        <f>IF(Data!M594=0,"",Data!M594)</f>
        <v/>
      </c>
      <c r="N364" s="138">
        <f>IF(Data!N594=0,"",Data!N594)</f>
        <v>2646471</v>
      </c>
      <c r="O364" s="68"/>
      <c r="P364" s="68"/>
      <c r="Q364" s="68"/>
      <c r="R364" s="68"/>
      <c r="S364" s="68"/>
      <c r="T364" s="68"/>
      <c r="U364" s="68"/>
      <c r="V364" s="68"/>
      <c r="W364" s="68"/>
      <c r="X364" s="68"/>
      <c r="Y364" s="68"/>
      <c r="Z364" s="68"/>
      <c r="AA364" s="68"/>
      <c r="AB364" s="68"/>
      <c r="AC364" s="68"/>
      <c r="AD364" s="68"/>
      <c r="AE364" s="68"/>
      <c r="AF364" s="68"/>
      <c r="AG364" s="68"/>
      <c r="AH364" s="68"/>
      <c r="AI364" s="68"/>
      <c r="AJ364" s="68"/>
      <c r="AK364" s="68"/>
      <c r="AL364" s="68"/>
      <c r="AM364" s="68"/>
      <c r="AN364" s="68"/>
      <c r="AO364" s="68"/>
      <c r="AP364" s="68"/>
      <c r="AQ364" s="68"/>
      <c r="AR364" s="68"/>
      <c r="AS364" s="68"/>
      <c r="AT364" s="68"/>
      <c r="AU364" s="68"/>
      <c r="AV364" s="68"/>
      <c r="AW364" s="68"/>
      <c r="AX364" s="68"/>
      <c r="AY364" s="68"/>
      <c r="AZ364" s="68"/>
    </row>
    <row r="365" spans="1:52" s="67" customFormat="1">
      <c r="A365" s="67">
        <f>IF(Data!A595=0,"",Data!A595)</f>
        <v>362</v>
      </c>
      <c r="B365" s="67" t="str">
        <f>IF(Data!B595=0,"",Data!B595)</f>
        <v>Hbk Investments, L.p.</v>
      </c>
      <c r="C365" s="67" t="str">
        <f>IF(Data!C595=0,"",Data!C595)</f>
        <v>Dallas, TX</v>
      </c>
      <c r="D365" s="138">
        <f>IF(Data!D595=0,"",Data!D595)</f>
        <v>3886281</v>
      </c>
      <c r="E365" s="138" t="str">
        <f>IF(Data!E595=0,"",Data!E595)</f>
        <v/>
      </c>
      <c r="F365" s="138" t="str">
        <f>IF(Data!F595=0,"",Data!F595)</f>
        <v/>
      </c>
      <c r="G365" s="138">
        <f>IF(Data!G595=0,"",Data!G595)</f>
        <v>789100</v>
      </c>
      <c r="H365" s="138" t="str">
        <f>IF(Data!H595=0,"",Data!H595)</f>
        <v/>
      </c>
      <c r="I365" s="138">
        <f>IF(Data!I595=0,"",Data!I595)</f>
        <v>563154</v>
      </c>
      <c r="J365" s="138" t="str">
        <f>IF(Data!J595=0,"",Data!J595)</f>
        <v/>
      </c>
      <c r="K365" s="138">
        <f>IF(Data!K595=0,"",Data!K595)</f>
        <v>1034100</v>
      </c>
      <c r="L365" s="138">
        <f>IF(Data!L595=0,"",Data!L595)</f>
        <v>248160</v>
      </c>
      <c r="M365" s="138" t="str">
        <f>IF(Data!M595=0,"",Data!M595)</f>
        <v/>
      </c>
      <c r="N365" s="138">
        <f>IF(Data!N595=0,"",Data!N595)</f>
        <v>2634514</v>
      </c>
      <c r="O365" s="68"/>
      <c r="P365" s="68"/>
      <c r="Q365" s="68"/>
      <c r="R365" s="68"/>
      <c r="S365" s="68"/>
      <c r="T365" s="68"/>
      <c r="U365" s="68"/>
      <c r="V365" s="68"/>
      <c r="W365" s="68"/>
      <c r="X365" s="68"/>
      <c r="Y365" s="68"/>
      <c r="Z365" s="68"/>
      <c r="AA365" s="68"/>
      <c r="AB365" s="68"/>
      <c r="AC365" s="68"/>
      <c r="AD365" s="68"/>
      <c r="AE365" s="68"/>
      <c r="AF365" s="68"/>
      <c r="AG365" s="68"/>
      <c r="AH365" s="68"/>
      <c r="AI365" s="68"/>
      <c r="AJ365" s="68"/>
      <c r="AK365" s="68"/>
      <c r="AL365" s="68"/>
      <c r="AM365" s="68"/>
      <c r="AN365" s="68"/>
      <c r="AO365" s="68"/>
      <c r="AP365" s="68"/>
      <c r="AQ365" s="68"/>
      <c r="AR365" s="68"/>
      <c r="AS365" s="68"/>
      <c r="AT365" s="68"/>
      <c r="AU365" s="68"/>
      <c r="AV365" s="68"/>
      <c r="AW365" s="68"/>
      <c r="AX365" s="68"/>
      <c r="AY365" s="68"/>
      <c r="AZ365" s="68"/>
    </row>
    <row r="366" spans="1:52" s="67" customFormat="1">
      <c r="A366" s="67">
        <f>IF(Data!A596=0,"",Data!A596)</f>
        <v>363</v>
      </c>
      <c r="B366" s="67" t="str">
        <f>IF(Data!B596=0,"",Data!B596)</f>
        <v>AG Asset Management LLC</v>
      </c>
      <c r="C366" s="67" t="str">
        <f>IF(Data!C596=0,"",Data!C596)</f>
        <v>New York, NY</v>
      </c>
      <c r="D366" s="138" t="str">
        <f>IF(Data!D596=0,"",Data!D596)</f>
        <v/>
      </c>
      <c r="E366" s="138" t="str">
        <f>IF(Data!E596=0,"",Data!E596)</f>
        <v/>
      </c>
      <c r="F366" s="138" t="str">
        <f>IF(Data!F596=0,"",Data!F596)</f>
        <v/>
      </c>
      <c r="G366" s="138" t="str">
        <f>IF(Data!G596=0,"",Data!G596)</f>
        <v/>
      </c>
      <c r="H366" s="138" t="str">
        <f>IF(Data!H596=0,"",Data!H596)</f>
        <v/>
      </c>
      <c r="I366" s="138">
        <f>IF(Data!I596=0,"",Data!I596)</f>
        <v>2616070</v>
      </c>
      <c r="J366" s="138" t="str">
        <f>IF(Data!J596=0,"",Data!J596)</f>
        <v/>
      </c>
      <c r="K366" s="138" t="str">
        <f>IF(Data!K596=0,"",Data!K596)</f>
        <v/>
      </c>
      <c r="L366" s="138" t="str">
        <f>IF(Data!L596=0,"",Data!L596)</f>
        <v/>
      </c>
      <c r="M366" s="138" t="str">
        <f>IF(Data!M596=0,"",Data!M596)</f>
        <v/>
      </c>
      <c r="N366" s="138">
        <f>IF(Data!N596=0,"",Data!N596)</f>
        <v>2616070</v>
      </c>
      <c r="O366" s="68"/>
      <c r="P366" s="68"/>
      <c r="Q366" s="68"/>
      <c r="R366" s="68"/>
      <c r="S366" s="68"/>
      <c r="T366" s="68"/>
      <c r="U366" s="68"/>
      <c r="V366" s="68"/>
      <c r="W366" s="68"/>
      <c r="X366" s="68"/>
      <c r="Y366" s="68"/>
      <c r="Z366" s="68"/>
      <c r="AA366" s="68"/>
      <c r="AB366" s="68"/>
      <c r="AC366" s="68"/>
      <c r="AD366" s="68"/>
      <c r="AE366" s="68"/>
      <c r="AF366" s="68"/>
      <c r="AG366" s="68"/>
      <c r="AH366" s="68"/>
      <c r="AI366" s="68"/>
      <c r="AJ366" s="68"/>
      <c r="AK366" s="68"/>
      <c r="AL366" s="68"/>
      <c r="AM366" s="68"/>
      <c r="AN366" s="68"/>
      <c r="AO366" s="68"/>
      <c r="AP366" s="68"/>
      <c r="AQ366" s="68"/>
      <c r="AR366" s="68"/>
      <c r="AS366" s="68"/>
      <c r="AT366" s="68"/>
      <c r="AU366" s="68"/>
      <c r="AV366" s="68"/>
      <c r="AW366" s="68"/>
      <c r="AX366" s="68"/>
      <c r="AY366" s="68"/>
      <c r="AZ366" s="68"/>
    </row>
    <row r="367" spans="1:52" s="67" customFormat="1">
      <c r="A367" s="67">
        <f>IF(Data!A597=0,"",Data!A597)</f>
        <v>364</v>
      </c>
      <c r="B367" s="67" t="str">
        <f>IF(Data!B597=0,"",Data!B597)</f>
        <v>Windcrest Discovery Investments Llc</v>
      </c>
      <c r="C367" s="67" t="str">
        <f>IF(Data!C597=0,"",Data!C597)</f>
        <v>Wilton, CT</v>
      </c>
      <c r="D367" s="138">
        <f>IF(Data!D597=0,"",Data!D597)</f>
        <v>112928</v>
      </c>
      <c r="E367" s="138" t="str">
        <f>IF(Data!E597=0,"",Data!E597)</f>
        <v/>
      </c>
      <c r="F367" s="138" t="str">
        <f>IF(Data!F597=0,"",Data!F597)</f>
        <v/>
      </c>
      <c r="G367" s="138">
        <f>IF(Data!G597=0,"",Data!G597)</f>
        <v>995480</v>
      </c>
      <c r="H367" s="138" t="str">
        <f>IF(Data!H597=0,"",Data!H597)</f>
        <v/>
      </c>
      <c r="I367" s="138" t="str">
        <f>IF(Data!I597=0,"",Data!I597)</f>
        <v/>
      </c>
      <c r="J367" s="138" t="str">
        <f>IF(Data!J597=0,"",Data!J597)</f>
        <v/>
      </c>
      <c r="K367" s="138" t="str">
        <f>IF(Data!K597=0,"",Data!K597)</f>
        <v/>
      </c>
      <c r="L367" s="138" t="str">
        <f>IF(Data!L597=0,"",Data!L597)</f>
        <v/>
      </c>
      <c r="M367" s="138">
        <f>IF(Data!M597=0,"",Data!M597)</f>
        <v>1588275</v>
      </c>
      <c r="N367" s="138">
        <f>IF(Data!N597=0,"",Data!N597)</f>
        <v>2583755</v>
      </c>
      <c r="O367" s="68"/>
      <c r="P367" s="68"/>
      <c r="Q367" s="68"/>
      <c r="R367" s="68"/>
      <c r="S367" s="68"/>
      <c r="T367" s="68"/>
      <c r="U367" s="68"/>
      <c r="V367" s="68"/>
      <c r="W367" s="68"/>
      <c r="X367" s="68"/>
      <c r="Y367" s="68"/>
      <c r="Z367" s="68"/>
      <c r="AA367" s="68"/>
      <c r="AB367" s="68"/>
      <c r="AC367" s="68"/>
      <c r="AD367" s="68"/>
      <c r="AE367" s="68"/>
      <c r="AF367" s="68"/>
      <c r="AG367" s="68"/>
      <c r="AH367" s="68"/>
      <c r="AI367" s="68"/>
      <c r="AJ367" s="68"/>
      <c r="AK367" s="68"/>
      <c r="AL367" s="68"/>
      <c r="AM367" s="68"/>
      <c r="AN367" s="68"/>
      <c r="AO367" s="68"/>
      <c r="AP367" s="68"/>
      <c r="AQ367" s="68"/>
      <c r="AR367" s="68"/>
      <c r="AS367" s="68"/>
      <c r="AT367" s="68"/>
      <c r="AU367" s="68"/>
      <c r="AV367" s="68"/>
      <c r="AW367" s="68"/>
      <c r="AX367" s="68"/>
      <c r="AY367" s="68"/>
      <c r="AZ367" s="68"/>
    </row>
    <row r="368" spans="1:52" s="67" customFormat="1">
      <c r="A368" s="67">
        <f>IF(Data!A598=0,"",Data!A598)</f>
        <v>365</v>
      </c>
      <c r="B368" s="67" t="str">
        <f>IF(Data!B598=0,"",Data!B598)</f>
        <v>Liberty Mutual Insurance Group</v>
      </c>
      <c r="C368" s="67" t="str">
        <f>IF(Data!C598=0,"",Data!C598)</f>
        <v>Boston, MA</v>
      </c>
      <c r="D368" s="138">
        <f>IF(Data!D598=0,"",Data!D598)</f>
        <v>1529551</v>
      </c>
      <c r="E368" s="138" t="str">
        <f>IF(Data!E598=0,"",Data!E598)</f>
        <v/>
      </c>
      <c r="F368" s="138" t="str">
        <f>IF(Data!F598=0,"",Data!F598)</f>
        <v/>
      </c>
      <c r="G368" s="138">
        <f>IF(Data!G598=0,"",Data!G598)</f>
        <v>582720</v>
      </c>
      <c r="H368" s="138">
        <f>IF(Data!H598=0,"",Data!H598)</f>
        <v>428774</v>
      </c>
      <c r="I368" s="138">
        <f>IF(Data!I598=0,"",Data!I598)</f>
        <v>528207</v>
      </c>
      <c r="J368" s="138" t="str">
        <f>IF(Data!J598=0,"",Data!J598)</f>
        <v/>
      </c>
      <c r="K368" s="138" t="str">
        <f>IF(Data!K598=0,"",Data!K598)</f>
        <v/>
      </c>
      <c r="L368" s="138">
        <f>IF(Data!L598=0,"",Data!L598)</f>
        <v>1028778</v>
      </c>
      <c r="M368" s="138" t="str">
        <f>IF(Data!M598=0,"",Data!M598)</f>
        <v/>
      </c>
      <c r="N368" s="138">
        <f>IF(Data!N598=0,"",Data!N598)</f>
        <v>2568479</v>
      </c>
      <c r="O368" s="68"/>
      <c r="P368" s="68"/>
      <c r="Q368" s="68"/>
      <c r="R368" s="68"/>
      <c r="S368" s="68"/>
      <c r="T368" s="68"/>
      <c r="U368" s="68"/>
      <c r="V368" s="68"/>
      <c r="W368" s="68"/>
      <c r="X368" s="68"/>
      <c r="Y368" s="68"/>
      <c r="Z368" s="68"/>
      <c r="AA368" s="68"/>
      <c r="AB368" s="68"/>
      <c r="AC368" s="68"/>
      <c r="AD368" s="68"/>
      <c r="AE368" s="68"/>
      <c r="AF368" s="68"/>
      <c r="AG368" s="68"/>
      <c r="AH368" s="68"/>
      <c r="AI368" s="68"/>
      <c r="AJ368" s="68"/>
      <c r="AK368" s="68"/>
      <c r="AL368" s="68"/>
      <c r="AM368" s="68"/>
      <c r="AN368" s="68"/>
      <c r="AO368" s="68"/>
      <c r="AP368" s="68"/>
      <c r="AQ368" s="68"/>
      <c r="AR368" s="68"/>
      <c r="AS368" s="68"/>
      <c r="AT368" s="68"/>
      <c r="AU368" s="68"/>
      <c r="AV368" s="68"/>
      <c r="AW368" s="68"/>
      <c r="AX368" s="68"/>
      <c r="AY368" s="68"/>
      <c r="AZ368" s="68"/>
    </row>
    <row r="369" spans="1:52" s="67" customFormat="1">
      <c r="A369" s="67">
        <f>IF(Data!A599=0,"",Data!A599)</f>
        <v>366</v>
      </c>
      <c r="B369" s="67" t="str">
        <f>IF(Data!B599=0,"",Data!B599)</f>
        <v>Baltimore-washington Financial Advisors, Inc.</v>
      </c>
      <c r="C369" s="67" t="str">
        <f>IF(Data!C599=0,"",Data!C599)</f>
        <v>Columbia, MD</v>
      </c>
      <c r="D369" s="138">
        <f>IF(Data!D599=0,"",Data!D599)</f>
        <v>107633</v>
      </c>
      <c r="E369" s="138" t="str">
        <f>IF(Data!E599=0,"",Data!E599)</f>
        <v/>
      </c>
      <c r="F369" s="138" t="str">
        <f>IF(Data!F599=0,"",Data!F599)</f>
        <v/>
      </c>
      <c r="G369" s="138" t="str">
        <f>IF(Data!G599=0,"",Data!G599)</f>
        <v/>
      </c>
      <c r="H369" s="138" t="str">
        <f>IF(Data!H599=0,"",Data!H599)</f>
        <v/>
      </c>
      <c r="I369" s="138" t="str">
        <f>IF(Data!I599=0,"",Data!I599)</f>
        <v/>
      </c>
      <c r="J369" s="138" t="str">
        <f>IF(Data!J599=0,"",Data!J599)</f>
        <v/>
      </c>
      <c r="K369" s="138">
        <f>IF(Data!K599=0,"",Data!K599)</f>
        <v>22406</v>
      </c>
      <c r="L369" s="138">
        <f>IF(Data!L599=0,"",Data!L599)</f>
        <v>2539530</v>
      </c>
      <c r="M369" s="138" t="str">
        <f>IF(Data!M599=0,"",Data!M599)</f>
        <v/>
      </c>
      <c r="N369" s="138">
        <f>IF(Data!N599=0,"",Data!N599)</f>
        <v>2561936</v>
      </c>
      <c r="O369" s="68"/>
      <c r="P369" s="68"/>
      <c r="Q369" s="68"/>
      <c r="R369" s="68"/>
      <c r="S369" s="68"/>
      <c r="T369" s="68"/>
      <c r="U369" s="68"/>
      <c r="V369" s="68"/>
      <c r="W369" s="68"/>
      <c r="X369" s="68"/>
      <c r="Y369" s="68"/>
      <c r="Z369" s="68"/>
      <c r="AA369" s="68"/>
      <c r="AB369" s="68"/>
      <c r="AC369" s="68"/>
      <c r="AD369" s="68"/>
      <c r="AE369" s="68"/>
      <c r="AF369" s="68"/>
      <c r="AG369" s="68"/>
      <c r="AH369" s="68"/>
      <c r="AI369" s="68"/>
      <c r="AJ369" s="68"/>
      <c r="AK369" s="68"/>
      <c r="AL369" s="68"/>
      <c r="AM369" s="68"/>
      <c r="AN369" s="68"/>
      <c r="AO369" s="68"/>
      <c r="AP369" s="68"/>
      <c r="AQ369" s="68"/>
      <c r="AR369" s="68"/>
      <c r="AS369" s="68"/>
      <c r="AT369" s="68"/>
      <c r="AU369" s="68"/>
      <c r="AV369" s="68"/>
      <c r="AW369" s="68"/>
      <c r="AX369" s="68"/>
      <c r="AY369" s="68"/>
      <c r="AZ369" s="68"/>
    </row>
    <row r="370" spans="1:52" s="67" customFormat="1">
      <c r="A370" s="67">
        <f>IF(Data!A600=0,"",Data!A600)</f>
        <v>367</v>
      </c>
      <c r="B370" s="67" t="str">
        <f>IF(Data!B600=0,"",Data!B600)</f>
        <v>Victory Capital Management Inc.</v>
      </c>
      <c r="C370" s="67" t="str">
        <f>IF(Data!C600=0,"",Data!C600)</f>
        <v>Cleveland, OH</v>
      </c>
      <c r="D370" s="138">
        <f>IF(Data!D600=0,"",Data!D600)</f>
        <v>34539558</v>
      </c>
      <c r="E370" s="138" t="str">
        <f>IF(Data!E600=0,"",Data!E600)</f>
        <v/>
      </c>
      <c r="F370" s="138" t="str">
        <f>IF(Data!F600=0,"",Data!F600)</f>
        <v/>
      </c>
      <c r="G370" s="138" t="str">
        <f>IF(Data!G600=0,"",Data!G600)</f>
        <v/>
      </c>
      <c r="H370" s="138">
        <f>IF(Data!H600=0,"",Data!H600)</f>
        <v>311162</v>
      </c>
      <c r="I370" s="138" t="str">
        <f>IF(Data!I600=0,"",Data!I600)</f>
        <v/>
      </c>
      <c r="J370" s="138" t="str">
        <f>IF(Data!J600=0,"",Data!J600)</f>
        <v/>
      </c>
      <c r="K370" s="138" t="str">
        <f>IF(Data!K600=0,"",Data!K600)</f>
        <v/>
      </c>
      <c r="L370" s="138">
        <f>IF(Data!L600=0,"",Data!L600)</f>
        <v>2250656</v>
      </c>
      <c r="M370" s="138" t="str">
        <f>IF(Data!M600=0,"",Data!M600)</f>
        <v/>
      </c>
      <c r="N370" s="138">
        <f>IF(Data!N600=0,"",Data!N600)</f>
        <v>2561818</v>
      </c>
      <c r="O370" s="68"/>
      <c r="P370" s="68"/>
      <c r="Q370" s="68"/>
      <c r="R370" s="68"/>
      <c r="S370" s="68"/>
      <c r="T370" s="68"/>
      <c r="U370" s="68"/>
      <c r="V370" s="68"/>
      <c r="W370" s="68"/>
      <c r="X370" s="68"/>
      <c r="Y370" s="68"/>
      <c r="Z370" s="68"/>
      <c r="AA370" s="68"/>
      <c r="AB370" s="68"/>
      <c r="AC370" s="68"/>
      <c r="AD370" s="68"/>
      <c r="AE370" s="68"/>
      <c r="AF370" s="68"/>
      <c r="AG370" s="68"/>
      <c r="AH370" s="68"/>
      <c r="AI370" s="68"/>
      <c r="AJ370" s="68"/>
      <c r="AK370" s="68"/>
      <c r="AL370" s="68"/>
      <c r="AM370" s="68"/>
      <c r="AN370" s="68"/>
      <c r="AO370" s="68"/>
      <c r="AP370" s="68"/>
      <c r="AQ370" s="68"/>
      <c r="AR370" s="68"/>
      <c r="AS370" s="68"/>
      <c r="AT370" s="68"/>
      <c r="AU370" s="68"/>
      <c r="AV370" s="68"/>
      <c r="AW370" s="68"/>
      <c r="AX370" s="68"/>
      <c r="AY370" s="68"/>
      <c r="AZ370" s="68"/>
    </row>
    <row r="371" spans="1:52" s="67" customFormat="1">
      <c r="A371" s="67">
        <f>IF(Data!A601=0,"",Data!A601)</f>
        <v>368</v>
      </c>
      <c r="B371" s="67" t="str">
        <f>IF(Data!B601=0,"",Data!B601)</f>
        <v>Transamerica Investment Management, Llc</v>
      </c>
      <c r="C371" s="67" t="str">
        <f>IF(Data!C601=0,"",Data!C601)</f>
        <v>Los Angeles, CA</v>
      </c>
      <c r="D371" s="138">
        <f>IF(Data!D601=0,"",Data!D601)</f>
        <v>15363853</v>
      </c>
      <c r="E371" s="138" t="str">
        <f>IF(Data!E601=0,"",Data!E601)</f>
        <v/>
      </c>
      <c r="F371" s="138" t="str">
        <f>IF(Data!F601=0,"",Data!F601)</f>
        <v/>
      </c>
      <c r="G371" s="138" t="str">
        <f>IF(Data!G601=0,"",Data!G601)</f>
        <v/>
      </c>
      <c r="H371" s="138" t="str">
        <f>IF(Data!H601=0,"",Data!H601)</f>
        <v/>
      </c>
      <c r="I371" s="138" t="str">
        <f>IF(Data!I601=0,"",Data!I601)</f>
        <v/>
      </c>
      <c r="J371" s="138" t="str">
        <f>IF(Data!J601=0,"",Data!J601)</f>
        <v/>
      </c>
      <c r="K371" s="138">
        <f>IF(Data!K601=0,"",Data!K601)</f>
        <v>2557674</v>
      </c>
      <c r="L371" s="138" t="str">
        <f>IF(Data!L601=0,"",Data!L601)</f>
        <v/>
      </c>
      <c r="M371" s="138" t="str">
        <f>IF(Data!M601=0,"",Data!M601)</f>
        <v/>
      </c>
      <c r="N371" s="138">
        <f>IF(Data!N601=0,"",Data!N601)</f>
        <v>2557674</v>
      </c>
      <c r="O371" s="68"/>
      <c r="P371" s="68"/>
      <c r="Q371" s="68"/>
      <c r="R371" s="68"/>
      <c r="S371" s="68"/>
      <c r="T371" s="68"/>
      <c r="U371" s="68"/>
      <c r="V371" s="68"/>
      <c r="W371" s="68"/>
      <c r="X371" s="68"/>
      <c r="Y371" s="68"/>
      <c r="Z371" s="68"/>
      <c r="AA371" s="68"/>
      <c r="AB371" s="68"/>
      <c r="AC371" s="68"/>
      <c r="AD371" s="68"/>
      <c r="AE371" s="68"/>
      <c r="AF371" s="68"/>
      <c r="AG371" s="68"/>
      <c r="AH371" s="68"/>
      <c r="AI371" s="68"/>
      <c r="AJ371" s="68"/>
      <c r="AK371" s="68"/>
      <c r="AL371" s="68"/>
      <c r="AM371" s="68"/>
      <c r="AN371" s="68"/>
      <c r="AO371" s="68"/>
      <c r="AP371" s="68"/>
      <c r="AQ371" s="68"/>
      <c r="AR371" s="68"/>
      <c r="AS371" s="68"/>
      <c r="AT371" s="68"/>
      <c r="AU371" s="68"/>
      <c r="AV371" s="68"/>
      <c r="AW371" s="68"/>
      <c r="AX371" s="68"/>
      <c r="AY371" s="68"/>
      <c r="AZ371" s="68"/>
    </row>
    <row r="372" spans="1:52" s="67" customFormat="1">
      <c r="A372" s="67">
        <f>IF(Data!A602=0,"",Data!A602)</f>
        <v>369</v>
      </c>
      <c r="B372" s="67" t="str">
        <f>IF(Data!B602=0,"",Data!B602)</f>
        <v>Spf Beheer B.v.</v>
      </c>
      <c r="C372" s="67" t="str">
        <f>IF(Data!C602=0,"",Data!C602)</f>
        <v>Utrecht</v>
      </c>
      <c r="D372" s="138">
        <f>IF(Data!D602=0,"",Data!D602)</f>
        <v>1942292</v>
      </c>
      <c r="E372" s="138" t="str">
        <f>IF(Data!E602=0,"",Data!E602)</f>
        <v/>
      </c>
      <c r="F372" s="138" t="str">
        <f>IF(Data!F602=0,"",Data!F602)</f>
        <v/>
      </c>
      <c r="G372" s="138" t="str">
        <f>IF(Data!G602=0,"",Data!G602)</f>
        <v/>
      </c>
      <c r="H372" s="138" t="str">
        <f>IF(Data!H602=0,"",Data!H602)</f>
        <v/>
      </c>
      <c r="I372" s="138" t="str">
        <f>IF(Data!I602=0,"",Data!I602)</f>
        <v/>
      </c>
      <c r="J372" s="138" t="str">
        <f>IF(Data!J602=0,"",Data!J602)</f>
        <v/>
      </c>
      <c r="K372" s="138" t="str">
        <f>IF(Data!K602=0,"",Data!K602)</f>
        <v/>
      </c>
      <c r="L372" s="138">
        <f>IF(Data!L602=0,"",Data!L602)</f>
        <v>2545269</v>
      </c>
      <c r="M372" s="138" t="str">
        <f>IF(Data!M602=0,"",Data!M602)</f>
        <v/>
      </c>
      <c r="N372" s="138">
        <f>IF(Data!N602=0,"",Data!N602)</f>
        <v>2545269</v>
      </c>
      <c r="O372" s="68"/>
      <c r="P372" s="68"/>
      <c r="Q372" s="68"/>
      <c r="R372" s="68"/>
      <c r="S372" s="68"/>
      <c r="T372" s="68"/>
      <c r="U372" s="68"/>
      <c r="V372" s="68"/>
      <c r="W372" s="68"/>
      <c r="X372" s="68"/>
      <c r="Y372" s="68"/>
      <c r="Z372" s="68"/>
      <c r="AA372" s="68"/>
      <c r="AB372" s="68"/>
      <c r="AC372" s="68"/>
      <c r="AD372" s="68"/>
      <c r="AE372" s="68"/>
      <c r="AF372" s="68"/>
      <c r="AG372" s="68"/>
      <c r="AH372" s="68"/>
      <c r="AI372" s="68"/>
      <c r="AJ372" s="68"/>
      <c r="AK372" s="68"/>
      <c r="AL372" s="68"/>
      <c r="AM372" s="68"/>
      <c r="AN372" s="68"/>
      <c r="AO372" s="68"/>
      <c r="AP372" s="68"/>
      <c r="AQ372" s="68"/>
      <c r="AR372" s="68"/>
      <c r="AS372" s="68"/>
      <c r="AT372" s="68"/>
      <c r="AU372" s="68"/>
      <c r="AV372" s="68"/>
      <c r="AW372" s="68"/>
      <c r="AX372" s="68"/>
      <c r="AY372" s="68"/>
      <c r="AZ372" s="68"/>
    </row>
    <row r="373" spans="1:52" s="67" customFormat="1">
      <c r="A373" s="67">
        <f>IF(Data!A603=0,"",Data!A603)</f>
        <v>370</v>
      </c>
      <c r="B373" s="67" t="str">
        <f>IF(Data!B603=0,"",Data!B603)</f>
        <v>Algert Coldiron Investors, L.l.c.</v>
      </c>
      <c r="C373" s="67" t="str">
        <f>IF(Data!C603=0,"",Data!C603)</f>
        <v>San Francisco, CA</v>
      </c>
      <c r="D373" s="138">
        <f>IF(Data!D603=0,"",Data!D603)</f>
        <v>450426</v>
      </c>
      <c r="E373" s="138" t="str">
        <f>IF(Data!E603=0,"",Data!E603)</f>
        <v/>
      </c>
      <c r="F373" s="138" t="str">
        <f>IF(Data!F603=0,"",Data!F603)</f>
        <v/>
      </c>
      <c r="G373" s="138">
        <f>IF(Data!G603=0,"",Data!G603)</f>
        <v>1127199</v>
      </c>
      <c r="H373" s="138" t="str">
        <f>IF(Data!H603=0,"",Data!H603)</f>
        <v/>
      </c>
      <c r="I373" s="138">
        <f>IF(Data!I603=0,"",Data!I603)</f>
        <v>1402313</v>
      </c>
      <c r="J373" s="138" t="str">
        <f>IF(Data!J603=0,"",Data!J603)</f>
        <v/>
      </c>
      <c r="K373" s="138" t="str">
        <f>IF(Data!K603=0,"",Data!K603)</f>
        <v/>
      </c>
      <c r="L373" s="138" t="str">
        <f>IF(Data!L603=0,"",Data!L603)</f>
        <v/>
      </c>
      <c r="M373" s="138" t="str">
        <f>IF(Data!M603=0,"",Data!M603)</f>
        <v/>
      </c>
      <c r="N373" s="138">
        <f>IF(Data!N603=0,"",Data!N603)</f>
        <v>2529512</v>
      </c>
      <c r="O373" s="68"/>
      <c r="P373" s="68"/>
      <c r="Q373" s="68"/>
      <c r="R373" s="68"/>
      <c r="S373" s="68"/>
      <c r="T373" s="68"/>
      <c r="U373" s="68"/>
      <c r="V373" s="68"/>
      <c r="W373" s="68"/>
      <c r="X373" s="68"/>
      <c r="Y373" s="68"/>
      <c r="Z373" s="68"/>
      <c r="AA373" s="68"/>
      <c r="AB373" s="68"/>
      <c r="AC373" s="68"/>
      <c r="AD373" s="68"/>
      <c r="AE373" s="68"/>
      <c r="AF373" s="68"/>
      <c r="AG373" s="68"/>
      <c r="AH373" s="68"/>
      <c r="AI373" s="68"/>
      <c r="AJ373" s="68"/>
      <c r="AK373" s="68"/>
      <c r="AL373" s="68"/>
      <c r="AM373" s="68"/>
      <c r="AN373" s="68"/>
      <c r="AO373" s="68"/>
      <c r="AP373" s="68"/>
      <c r="AQ373" s="68"/>
      <c r="AR373" s="68"/>
      <c r="AS373" s="68"/>
      <c r="AT373" s="68"/>
      <c r="AU373" s="68"/>
      <c r="AV373" s="68"/>
      <c r="AW373" s="68"/>
      <c r="AX373" s="68"/>
      <c r="AY373" s="68"/>
      <c r="AZ373" s="68"/>
    </row>
    <row r="374" spans="1:52" s="67" customFormat="1">
      <c r="A374" s="67">
        <f>IF(Data!A604=0,"",Data!A604)</f>
        <v>371</v>
      </c>
      <c r="B374" s="67" t="str">
        <f>IF(Data!B604=0,"",Data!B604)</f>
        <v>Santa Fe Partners, L.l.c.</v>
      </c>
      <c r="C374" s="67" t="str">
        <f>IF(Data!C604=0,"",Data!C604)</f>
        <v>Santa Fe, NM</v>
      </c>
      <c r="D374" s="138">
        <f>IF(Data!D604=0,"",Data!D604)</f>
        <v>699045</v>
      </c>
      <c r="E374" s="138" t="str">
        <f>IF(Data!E604=0,"",Data!E604)</f>
        <v/>
      </c>
      <c r="F374" s="138">
        <f>IF(Data!F604=0,"",Data!F604)</f>
        <v>280467</v>
      </c>
      <c r="G374" s="138" t="str">
        <f>IF(Data!G604=0,"",Data!G604)</f>
        <v/>
      </c>
      <c r="H374" s="138" t="str">
        <f>IF(Data!H604=0,"",Data!H604)</f>
        <v/>
      </c>
      <c r="I374" s="138" t="str">
        <f>IF(Data!I604=0,"",Data!I604)</f>
        <v/>
      </c>
      <c r="J374" s="138" t="str">
        <f>IF(Data!J604=0,"",Data!J604)</f>
        <v/>
      </c>
      <c r="K374" s="138">
        <f>IF(Data!K604=0,"",Data!K604)</f>
        <v>908457</v>
      </c>
      <c r="L374" s="138">
        <f>IF(Data!L604=0,"",Data!L604)</f>
        <v>1325795</v>
      </c>
      <c r="M374" s="138" t="str">
        <f>IF(Data!M604=0,"",Data!M604)</f>
        <v/>
      </c>
      <c r="N374" s="138">
        <f>IF(Data!N604=0,"",Data!N604)</f>
        <v>2514719</v>
      </c>
      <c r="O374" s="68"/>
      <c r="P374" s="68"/>
      <c r="Q374" s="68"/>
      <c r="R374" s="68"/>
      <c r="S374" s="68"/>
      <c r="T374" s="68"/>
      <c r="U374" s="68"/>
      <c r="V374" s="68"/>
      <c r="W374" s="68"/>
      <c r="X374" s="68"/>
      <c r="Y374" s="68"/>
      <c r="Z374" s="68"/>
      <c r="AA374" s="68"/>
      <c r="AB374" s="68"/>
      <c r="AC374" s="68"/>
      <c r="AD374" s="68"/>
      <c r="AE374" s="68"/>
      <c r="AF374" s="68"/>
      <c r="AG374" s="68"/>
      <c r="AH374" s="68"/>
      <c r="AI374" s="68"/>
      <c r="AJ374" s="68"/>
      <c r="AK374" s="68"/>
      <c r="AL374" s="68"/>
      <c r="AM374" s="68"/>
      <c r="AN374" s="68"/>
      <c r="AO374" s="68"/>
      <c r="AP374" s="68"/>
      <c r="AQ374" s="68"/>
      <c r="AR374" s="68"/>
      <c r="AS374" s="68"/>
      <c r="AT374" s="68"/>
      <c r="AU374" s="68"/>
      <c r="AV374" s="68"/>
      <c r="AW374" s="68"/>
      <c r="AX374" s="68"/>
      <c r="AY374" s="68"/>
      <c r="AZ374" s="68"/>
    </row>
    <row r="375" spans="1:52" s="67" customFormat="1">
      <c r="A375" s="67">
        <f>IF(Data!A605=0,"",Data!A605)</f>
        <v>372</v>
      </c>
      <c r="B375" s="67" t="str">
        <f>IF(Data!B605=0,"",Data!B605)</f>
        <v>Brown Investment Advisory &amp; Trust Company</v>
      </c>
      <c r="C375" s="67" t="str">
        <f>IF(Data!C605=0,"",Data!C605)</f>
        <v>Baltimore, MD</v>
      </c>
      <c r="D375" s="138">
        <f>IF(Data!D605=0,"",Data!D605)</f>
        <v>3446302</v>
      </c>
      <c r="E375" s="138" t="str">
        <f>IF(Data!E605=0,"",Data!E605)</f>
        <v/>
      </c>
      <c r="F375" s="138" t="str">
        <f>IF(Data!F605=0,"",Data!F605)</f>
        <v/>
      </c>
      <c r="G375" s="138" t="str">
        <f>IF(Data!G605=0,"",Data!G605)</f>
        <v/>
      </c>
      <c r="H375" s="138" t="str">
        <f>IF(Data!H605=0,"",Data!H605)</f>
        <v/>
      </c>
      <c r="I375" s="138" t="str">
        <f>IF(Data!I605=0,"",Data!I605)</f>
        <v/>
      </c>
      <c r="J375" s="138" t="str">
        <f>IF(Data!J605=0,"",Data!J605)</f>
        <v/>
      </c>
      <c r="K375" s="138">
        <f>IF(Data!K605=0,"",Data!K605)</f>
        <v>2464502</v>
      </c>
      <c r="L375" s="138" t="str">
        <f>IF(Data!L605=0,"",Data!L605)</f>
        <v/>
      </c>
      <c r="M375" s="138" t="str">
        <f>IF(Data!M605=0,"",Data!M605)</f>
        <v/>
      </c>
      <c r="N375" s="138">
        <f>IF(Data!N605=0,"",Data!N605)</f>
        <v>2464502</v>
      </c>
      <c r="O375" s="68"/>
      <c r="P375" s="68"/>
      <c r="Q375" s="68"/>
      <c r="R375" s="68"/>
      <c r="S375" s="68"/>
      <c r="T375" s="68"/>
      <c r="U375" s="68"/>
      <c r="V375" s="68"/>
      <c r="W375" s="68"/>
      <c r="X375" s="68"/>
      <c r="Y375" s="68"/>
      <c r="Z375" s="68"/>
      <c r="AA375" s="68"/>
      <c r="AB375" s="68"/>
      <c r="AC375" s="68"/>
      <c r="AD375" s="68"/>
      <c r="AE375" s="68"/>
      <c r="AF375" s="68"/>
      <c r="AG375" s="68"/>
      <c r="AH375" s="68"/>
      <c r="AI375" s="68"/>
      <c r="AJ375" s="68"/>
      <c r="AK375" s="68"/>
      <c r="AL375" s="68"/>
      <c r="AM375" s="68"/>
      <c r="AN375" s="68"/>
      <c r="AO375" s="68"/>
      <c r="AP375" s="68"/>
      <c r="AQ375" s="68"/>
      <c r="AR375" s="68"/>
      <c r="AS375" s="68"/>
      <c r="AT375" s="68"/>
      <c r="AU375" s="68"/>
      <c r="AV375" s="68"/>
      <c r="AW375" s="68"/>
      <c r="AX375" s="68"/>
      <c r="AY375" s="68"/>
      <c r="AZ375" s="68"/>
    </row>
    <row r="376" spans="1:52" s="67" customFormat="1">
      <c r="A376" s="67">
        <f>IF(Data!A606=0,"",Data!A606)</f>
        <v>373</v>
      </c>
      <c r="B376" s="67" t="str">
        <f>IF(Data!B606=0,"",Data!B606)</f>
        <v>Barclays Global Investors Canada Limited</v>
      </c>
      <c r="C376" s="67" t="str">
        <f>IF(Data!C606=0,"",Data!C606)</f>
        <v>Toronto</v>
      </c>
      <c r="D376" s="138">
        <f>IF(Data!D606=0,"",Data!D606)</f>
        <v>28161278</v>
      </c>
      <c r="E376" s="138" t="str">
        <f>IF(Data!E606=0,"",Data!E606)</f>
        <v/>
      </c>
      <c r="F376" s="138" t="str">
        <f>IF(Data!F606=0,"",Data!F606)</f>
        <v/>
      </c>
      <c r="G376" s="138" t="str">
        <f>IF(Data!G606=0,"",Data!G606)</f>
        <v/>
      </c>
      <c r="H376" s="138" t="str">
        <f>IF(Data!H606=0,"",Data!H606)</f>
        <v/>
      </c>
      <c r="I376" s="138" t="str">
        <f>IF(Data!I606=0,"",Data!I606)</f>
        <v/>
      </c>
      <c r="J376" s="138" t="str">
        <f>IF(Data!J606=0,"",Data!J606)</f>
        <v/>
      </c>
      <c r="K376" s="138" t="str">
        <f>IF(Data!K606=0,"",Data!K606)</f>
        <v/>
      </c>
      <c r="L376" s="138">
        <f>IF(Data!L606=0,"",Data!L606)</f>
        <v>2452829</v>
      </c>
      <c r="M376" s="138" t="str">
        <f>IF(Data!M606=0,"",Data!M606)</f>
        <v/>
      </c>
      <c r="N376" s="138">
        <f>IF(Data!N606=0,"",Data!N606)</f>
        <v>2452829</v>
      </c>
      <c r="O376" s="68"/>
      <c r="P376" s="68"/>
      <c r="Q376" s="68"/>
      <c r="R376" s="68"/>
      <c r="S376" s="68"/>
      <c r="T376" s="68"/>
      <c r="U376" s="68"/>
      <c r="V376" s="68"/>
      <c r="W376" s="68"/>
      <c r="X376" s="68"/>
      <c r="Y376" s="68"/>
      <c r="Z376" s="68"/>
      <c r="AA376" s="68"/>
      <c r="AB376" s="68"/>
      <c r="AC376" s="68"/>
      <c r="AD376" s="68"/>
      <c r="AE376" s="68"/>
      <c r="AF376" s="68"/>
      <c r="AG376" s="68"/>
      <c r="AH376" s="68"/>
      <c r="AI376" s="68"/>
      <c r="AJ376" s="68"/>
      <c r="AK376" s="68"/>
      <c r="AL376" s="68"/>
      <c r="AM376" s="68"/>
      <c r="AN376" s="68"/>
      <c r="AO376" s="68"/>
      <c r="AP376" s="68"/>
      <c r="AQ376" s="68"/>
      <c r="AR376" s="68"/>
      <c r="AS376" s="68"/>
      <c r="AT376" s="68"/>
      <c r="AU376" s="68"/>
      <c r="AV376" s="68"/>
      <c r="AW376" s="68"/>
      <c r="AX376" s="68"/>
      <c r="AY376" s="68"/>
      <c r="AZ376" s="68"/>
    </row>
    <row r="377" spans="1:52" s="67" customFormat="1">
      <c r="A377" s="67">
        <f>IF(Data!A607=0,"",Data!A607)</f>
        <v>374</v>
      </c>
      <c r="B377" s="67" t="str">
        <f>IF(Data!B607=0,"",Data!B607)</f>
        <v>Aib Investment Managers Ltd.</v>
      </c>
      <c r="C377" s="67" t="str">
        <f>IF(Data!C607=0,"",Data!C607)</f>
        <v>Dublin</v>
      </c>
      <c r="D377" s="138">
        <f>IF(Data!D607=0,"",Data!D607)</f>
        <v>3157054</v>
      </c>
      <c r="E377" s="138" t="str">
        <f>IF(Data!E607=0,"",Data!E607)</f>
        <v/>
      </c>
      <c r="F377" s="138">
        <f>IF(Data!F607=0,"",Data!F607)</f>
        <v>2446528</v>
      </c>
      <c r="G377" s="138" t="str">
        <f>IF(Data!G607=0,"",Data!G607)</f>
        <v/>
      </c>
      <c r="H377" s="138" t="str">
        <f>IF(Data!H607=0,"",Data!H607)</f>
        <v/>
      </c>
      <c r="I377" s="138" t="str">
        <f>IF(Data!I607=0,"",Data!I607)</f>
        <v/>
      </c>
      <c r="J377" s="138" t="str">
        <f>IF(Data!J607=0,"",Data!J607)</f>
        <v/>
      </c>
      <c r="K377" s="138" t="str">
        <f>IF(Data!K607=0,"",Data!K607)</f>
        <v/>
      </c>
      <c r="L377" s="138" t="str">
        <f>IF(Data!L607=0,"",Data!L607)</f>
        <v/>
      </c>
      <c r="M377" s="138" t="str">
        <f>IF(Data!M607=0,"",Data!M607)</f>
        <v/>
      </c>
      <c r="N377" s="138">
        <f>IF(Data!N607=0,"",Data!N607)</f>
        <v>2446528</v>
      </c>
      <c r="O377" s="68"/>
      <c r="P377" s="68"/>
      <c r="Q377" s="68"/>
      <c r="R377" s="68"/>
      <c r="S377" s="68"/>
      <c r="T377" s="68"/>
      <c r="U377" s="68"/>
      <c r="V377" s="68"/>
      <c r="W377" s="68"/>
      <c r="X377" s="68"/>
      <c r="Y377" s="68"/>
      <c r="Z377" s="68"/>
      <c r="AA377" s="68"/>
      <c r="AB377" s="68"/>
      <c r="AC377" s="68"/>
      <c r="AD377" s="68"/>
      <c r="AE377" s="68"/>
      <c r="AF377" s="68"/>
      <c r="AG377" s="68"/>
      <c r="AH377" s="68"/>
      <c r="AI377" s="68"/>
      <c r="AJ377" s="68"/>
      <c r="AK377" s="68"/>
      <c r="AL377" s="68"/>
      <c r="AM377" s="68"/>
      <c r="AN377" s="68"/>
      <c r="AO377" s="68"/>
      <c r="AP377" s="68"/>
      <c r="AQ377" s="68"/>
      <c r="AR377" s="68"/>
      <c r="AS377" s="68"/>
      <c r="AT377" s="68"/>
      <c r="AU377" s="68"/>
      <c r="AV377" s="68"/>
      <c r="AW377" s="68"/>
      <c r="AX377" s="68"/>
      <c r="AY377" s="68"/>
      <c r="AZ377" s="68"/>
    </row>
    <row r="378" spans="1:52" s="67" customFormat="1">
      <c r="A378" s="67">
        <f>IF(Data!A608=0,"",Data!A608)</f>
        <v>375</v>
      </c>
      <c r="B378" s="67" t="str">
        <f>IF(Data!B608=0,"",Data!B608)</f>
        <v>Spark, L.p.</v>
      </c>
      <c r="C378" s="67" t="str">
        <f>IF(Data!C608=0,"",Data!C608)</f>
        <v>New York, NY</v>
      </c>
      <c r="D378" s="138">
        <f>IF(Data!D608=0,"",Data!D608)</f>
        <v>642330</v>
      </c>
      <c r="E378" s="138">
        <f>IF(Data!E608=0,"",Data!E608)</f>
        <v>489708</v>
      </c>
      <c r="F378" s="138" t="str">
        <f>IF(Data!F608=0,"",Data!F608)</f>
        <v/>
      </c>
      <c r="G378" s="138" t="str">
        <f>IF(Data!G608=0,"",Data!G608)</f>
        <v/>
      </c>
      <c r="H378" s="138" t="str">
        <f>IF(Data!H608=0,"",Data!H608)</f>
        <v/>
      </c>
      <c r="I378" s="138" t="str">
        <f>IF(Data!I608=0,"",Data!I608)</f>
        <v/>
      </c>
      <c r="J378" s="138" t="str">
        <f>IF(Data!J608=0,"",Data!J608)</f>
        <v/>
      </c>
      <c r="K378" s="138" t="str">
        <f>IF(Data!K608=0,"",Data!K608)</f>
        <v/>
      </c>
      <c r="L378" s="138" t="str">
        <f>IF(Data!L608=0,"",Data!L608)</f>
        <v/>
      </c>
      <c r="M378" s="138">
        <f>IF(Data!M608=0,"",Data!M608)</f>
        <v>1946655</v>
      </c>
      <c r="N378" s="138">
        <f>IF(Data!N608=0,"",Data!N608)</f>
        <v>2436363</v>
      </c>
      <c r="O378" s="68"/>
      <c r="P378" s="68"/>
      <c r="Q378" s="68"/>
      <c r="R378" s="68"/>
      <c r="S378" s="68"/>
      <c r="T378" s="68"/>
      <c r="U378" s="68"/>
      <c r="V378" s="68"/>
      <c r="W378" s="6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c r="AX378" s="68"/>
      <c r="AY378" s="68"/>
      <c r="AZ378" s="68"/>
    </row>
    <row r="379" spans="1:52" s="67" customFormat="1">
      <c r="A379" s="67">
        <f>IF(Data!A609=0,"",Data!A609)</f>
        <v>376</v>
      </c>
      <c r="B379" s="67" t="str">
        <f>IF(Data!B609=0,"",Data!B609)</f>
        <v>Citizens Advisers, Inc.</v>
      </c>
      <c r="C379" s="67" t="str">
        <f>IF(Data!C609=0,"",Data!C609)</f>
        <v>Portsmouth, NH</v>
      </c>
      <c r="D379" s="138">
        <f>IF(Data!D609=0,"",Data!D609)</f>
        <v>576745</v>
      </c>
      <c r="E379" s="138" t="str">
        <f>IF(Data!E609=0,"",Data!E609)</f>
        <v/>
      </c>
      <c r="F379" s="138">
        <f>IF(Data!F609=0,"",Data!F609)</f>
        <v>372380</v>
      </c>
      <c r="G379" s="138">
        <f>IF(Data!G609=0,"",Data!G609)</f>
        <v>1214000</v>
      </c>
      <c r="H379" s="138" t="str">
        <f>IF(Data!H609=0,"",Data!H609)</f>
        <v/>
      </c>
      <c r="I379" s="138" t="str">
        <f>IF(Data!I609=0,"",Data!I609)</f>
        <v/>
      </c>
      <c r="J379" s="138" t="str">
        <f>IF(Data!J609=0,"",Data!J609)</f>
        <v/>
      </c>
      <c r="K379" s="138" t="str">
        <f>IF(Data!K609=0,"",Data!K609)</f>
        <v/>
      </c>
      <c r="L379" s="138">
        <f>IF(Data!L609=0,"",Data!L609)</f>
        <v>849250</v>
      </c>
      <c r="M379" s="138" t="str">
        <f>IF(Data!M609=0,"",Data!M609)</f>
        <v/>
      </c>
      <c r="N379" s="138">
        <f>IF(Data!N609=0,"",Data!N609)</f>
        <v>2435630</v>
      </c>
      <c r="O379" s="68"/>
      <c r="P379" s="68"/>
      <c r="Q379" s="68"/>
      <c r="R379" s="68"/>
      <c r="S379" s="68"/>
      <c r="T379" s="68"/>
      <c r="U379" s="68"/>
      <c r="V379" s="68"/>
      <c r="W379" s="68"/>
      <c r="X379" s="68"/>
      <c r="Y379" s="68"/>
      <c r="Z379" s="68"/>
      <c r="AA379" s="68"/>
      <c r="AB379" s="68"/>
      <c r="AC379" s="68"/>
      <c r="AD379" s="68"/>
      <c r="AE379" s="68"/>
      <c r="AF379" s="68"/>
      <c r="AG379" s="68"/>
      <c r="AH379" s="68"/>
      <c r="AI379" s="68"/>
      <c r="AJ379" s="68"/>
      <c r="AK379" s="68"/>
      <c r="AL379" s="68"/>
      <c r="AM379" s="68"/>
      <c r="AN379" s="68"/>
      <c r="AO379" s="68"/>
      <c r="AP379" s="68"/>
      <c r="AQ379" s="68"/>
      <c r="AR379" s="68"/>
      <c r="AS379" s="68"/>
      <c r="AT379" s="68"/>
      <c r="AU379" s="68"/>
      <c r="AV379" s="68"/>
      <c r="AW379" s="68"/>
      <c r="AX379" s="68"/>
      <c r="AY379" s="68"/>
      <c r="AZ379" s="68"/>
    </row>
    <row r="380" spans="1:52" s="67" customFormat="1">
      <c r="A380" s="67">
        <f>IF(Data!A610=0,"",Data!A610)</f>
        <v>377</v>
      </c>
      <c r="B380" s="67" t="str">
        <f>IF(Data!B610=0,"",Data!B610)</f>
        <v>PROFUND ADVISORS LLC</v>
      </c>
      <c r="C380" s="67" t="str">
        <f>IF(Data!C610=0,"",Data!C610)</f>
        <v>Bethesda, MD</v>
      </c>
      <c r="D380" s="138" t="str">
        <f>IF(Data!D610=0,"",Data!D610)</f>
        <v/>
      </c>
      <c r="E380" s="138" t="str">
        <f>IF(Data!E610=0,"",Data!E610)</f>
        <v/>
      </c>
      <c r="F380" s="138">
        <f>IF(Data!F610=0,"",Data!F610)</f>
        <v>114529</v>
      </c>
      <c r="G380" s="138">
        <f>IF(Data!G610=0,"",Data!G610)</f>
        <v>425750</v>
      </c>
      <c r="H380" s="138">
        <f>IF(Data!H610=0,"",Data!H610)</f>
        <v>281297</v>
      </c>
      <c r="I380" s="138" t="str">
        <f>IF(Data!I610=0,"",Data!I610)</f>
        <v/>
      </c>
      <c r="J380" s="138">
        <f>IF(Data!J610=0,"",Data!J610)</f>
        <v>371522</v>
      </c>
      <c r="K380" s="138">
        <f>IF(Data!K610=0,"",Data!K610)</f>
        <v>595262</v>
      </c>
      <c r="L380" s="138">
        <f>IF(Data!L610=0,"",Data!L610)</f>
        <v>262662</v>
      </c>
      <c r="M380" s="138">
        <f>IF(Data!M610=0,"",Data!M610)</f>
        <v>378987</v>
      </c>
      <c r="N380" s="138">
        <f>IF(Data!N610=0,"",Data!N610)</f>
        <v>2430009</v>
      </c>
      <c r="O380" s="68"/>
      <c r="P380" s="68"/>
      <c r="Q380" s="68"/>
      <c r="R380" s="68"/>
      <c r="S380" s="68"/>
      <c r="T380" s="68"/>
      <c r="U380" s="68"/>
      <c r="V380" s="68"/>
      <c r="W380" s="68"/>
      <c r="X380" s="68"/>
      <c r="Y380" s="68"/>
      <c r="Z380" s="68"/>
      <c r="AA380" s="68"/>
      <c r="AB380" s="68"/>
      <c r="AC380" s="68"/>
      <c r="AD380" s="68"/>
      <c r="AE380" s="68"/>
      <c r="AF380" s="68"/>
      <c r="AG380" s="68"/>
      <c r="AH380" s="68"/>
      <c r="AI380" s="68"/>
      <c r="AJ380" s="68"/>
      <c r="AK380" s="68"/>
      <c r="AL380" s="68"/>
      <c r="AM380" s="68"/>
      <c r="AN380" s="68"/>
      <c r="AO380" s="68"/>
      <c r="AP380" s="68"/>
      <c r="AQ380" s="68"/>
      <c r="AR380" s="68"/>
      <c r="AS380" s="68"/>
      <c r="AT380" s="68"/>
      <c r="AU380" s="68"/>
      <c r="AV380" s="68"/>
      <c r="AW380" s="68"/>
      <c r="AX380" s="68"/>
      <c r="AY380" s="68"/>
      <c r="AZ380" s="68"/>
    </row>
    <row r="381" spans="1:52" s="67" customFormat="1">
      <c r="A381" s="67">
        <f>IF(Data!A611=0,"",Data!A611)</f>
        <v>378</v>
      </c>
      <c r="B381" s="67" t="str">
        <f>IF(Data!B611=0,"",Data!B611)</f>
        <v>Elliott &amp; Associates, Inc.</v>
      </c>
      <c r="C381" s="67" t="str">
        <f>IF(Data!C611=0,"",Data!C611)</f>
        <v>Bloomington, IN</v>
      </c>
      <c r="D381" s="138">
        <f>IF(Data!D611=0,"",Data!D611)</f>
        <v>124481</v>
      </c>
      <c r="E381" s="138" t="str">
        <f>IF(Data!E611=0,"",Data!E611)</f>
        <v/>
      </c>
      <c r="F381" s="138" t="str">
        <f>IF(Data!F611=0,"",Data!F611)</f>
        <v/>
      </c>
      <c r="G381" s="138" t="str">
        <f>IF(Data!G611=0,"",Data!G611)</f>
        <v/>
      </c>
      <c r="H381" s="138" t="str">
        <f>IF(Data!H611=0,"",Data!H611)</f>
        <v/>
      </c>
      <c r="I381" s="138" t="str">
        <f>IF(Data!I611=0,"",Data!I611)</f>
        <v/>
      </c>
      <c r="J381" s="138" t="str">
        <f>IF(Data!J611=0,"",Data!J611)</f>
        <v/>
      </c>
      <c r="K381" s="138" t="str">
        <f>IF(Data!K611=0,"",Data!K611)</f>
        <v/>
      </c>
      <c r="L381" s="138">
        <f>IF(Data!L611=0,"",Data!L611)</f>
        <v>2427315</v>
      </c>
      <c r="M381" s="138" t="str">
        <f>IF(Data!M611=0,"",Data!M611)</f>
        <v/>
      </c>
      <c r="N381" s="138">
        <f>IF(Data!N611=0,"",Data!N611)</f>
        <v>2427315</v>
      </c>
      <c r="O381" s="68"/>
      <c r="P381" s="68"/>
      <c r="Q381" s="68"/>
      <c r="R381" s="68"/>
      <c r="S381" s="68"/>
      <c r="T381" s="68"/>
      <c r="U381" s="68"/>
      <c r="V381" s="68"/>
      <c r="W381" s="68"/>
      <c r="X381" s="68"/>
      <c r="Y381" s="68"/>
      <c r="Z381" s="68"/>
      <c r="AA381" s="68"/>
      <c r="AB381" s="68"/>
      <c r="AC381" s="68"/>
      <c r="AD381" s="68"/>
      <c r="AE381" s="68"/>
      <c r="AF381" s="68"/>
      <c r="AG381" s="68"/>
      <c r="AH381" s="68"/>
      <c r="AI381" s="68"/>
      <c r="AJ381" s="68"/>
      <c r="AK381" s="68"/>
      <c r="AL381" s="68"/>
      <c r="AM381" s="68"/>
      <c r="AN381" s="68"/>
      <c r="AO381" s="68"/>
      <c r="AP381" s="68"/>
      <c r="AQ381" s="68"/>
      <c r="AR381" s="68"/>
      <c r="AS381" s="68"/>
      <c r="AT381" s="68"/>
      <c r="AU381" s="68"/>
      <c r="AV381" s="68"/>
      <c r="AW381" s="68"/>
      <c r="AX381" s="68"/>
      <c r="AY381" s="68"/>
      <c r="AZ381" s="68"/>
    </row>
    <row r="382" spans="1:52" s="67" customFormat="1">
      <c r="A382" s="67">
        <f>IF(Data!A612=0,"",Data!A612)</f>
        <v>379</v>
      </c>
      <c r="B382" s="67" t="str">
        <f>IF(Data!B612=0,"",Data!B612)</f>
        <v>Porter Orlin, L.l.c.</v>
      </c>
      <c r="C382" s="67" t="str">
        <f>IF(Data!C612=0,"",Data!C612)</f>
        <v>New York, NY</v>
      </c>
      <c r="D382" s="138">
        <f>IF(Data!D612=0,"",Data!D612)</f>
        <v>1103216</v>
      </c>
      <c r="E382" s="138" t="str">
        <f>IF(Data!E612=0,"",Data!E612)</f>
        <v/>
      </c>
      <c r="F382" s="138" t="str">
        <f>IF(Data!F612=0,"",Data!F612)</f>
        <v/>
      </c>
      <c r="G382" s="138">
        <f>IF(Data!G612=0,"",Data!G612)</f>
        <v>934780</v>
      </c>
      <c r="H382" s="138">
        <f>IF(Data!H612=0,"",Data!H612)</f>
        <v>1486350</v>
      </c>
      <c r="I382" s="138" t="str">
        <f>IF(Data!I612=0,"",Data!I612)</f>
        <v/>
      </c>
      <c r="J382" s="138" t="str">
        <f>IF(Data!J612=0,"",Data!J612)</f>
        <v/>
      </c>
      <c r="K382" s="138" t="str">
        <f>IF(Data!K612=0,"",Data!K612)</f>
        <v/>
      </c>
      <c r="L382" s="138" t="str">
        <f>IF(Data!L612=0,"",Data!L612)</f>
        <v/>
      </c>
      <c r="M382" s="138" t="str">
        <f>IF(Data!M612=0,"",Data!M612)</f>
        <v/>
      </c>
      <c r="N382" s="138">
        <f>IF(Data!N612=0,"",Data!N612)</f>
        <v>2421130</v>
      </c>
      <c r="O382" s="68"/>
      <c r="P382" s="68"/>
      <c r="Q382" s="68"/>
      <c r="R382" s="68"/>
      <c r="S382" s="68"/>
      <c r="T382" s="68"/>
      <c r="U382" s="68"/>
      <c r="V382" s="68"/>
      <c r="W382" s="68"/>
      <c r="X382" s="68"/>
      <c r="Y382" s="68"/>
      <c r="Z382" s="68"/>
      <c r="AA382" s="68"/>
      <c r="AB382" s="68"/>
      <c r="AC382" s="68"/>
      <c r="AD382" s="68"/>
      <c r="AE382" s="68"/>
      <c r="AF382" s="68"/>
      <c r="AG382" s="68"/>
      <c r="AH382" s="68"/>
      <c r="AI382" s="68"/>
      <c r="AJ382" s="68"/>
      <c r="AK382" s="68"/>
      <c r="AL382" s="68"/>
      <c r="AM382" s="68"/>
      <c r="AN382" s="68"/>
      <c r="AO382" s="68"/>
      <c r="AP382" s="68"/>
      <c r="AQ382" s="68"/>
      <c r="AR382" s="68"/>
      <c r="AS382" s="68"/>
      <c r="AT382" s="68"/>
      <c r="AU382" s="68"/>
      <c r="AV382" s="68"/>
      <c r="AW382" s="68"/>
      <c r="AX382" s="68"/>
      <c r="AY382" s="68"/>
      <c r="AZ382" s="68"/>
    </row>
    <row r="383" spans="1:52" s="67" customFormat="1">
      <c r="A383" s="67">
        <f>IF(Data!A613=0,"",Data!A613)</f>
        <v>380</v>
      </c>
      <c r="B383" s="67" t="str">
        <f>IF(Data!B613=0,"",Data!B613)</f>
        <v>HAVEN CAPITAL MANAGEMENT LLC</v>
      </c>
      <c r="C383" s="67" t="str">
        <f>IF(Data!C613=0,"",Data!C613)</f>
        <v>New York, NY</v>
      </c>
      <c r="D383" s="138" t="str">
        <f>IF(Data!D613=0,"",Data!D613)</f>
        <v/>
      </c>
      <c r="E383" s="138" t="str">
        <f>IF(Data!E613=0,"",Data!E613)</f>
        <v/>
      </c>
      <c r="F383" s="138" t="str">
        <f>IF(Data!F613=0,"",Data!F613)</f>
        <v/>
      </c>
      <c r="G383" s="138" t="str">
        <f>IF(Data!G613=0,"",Data!G613)</f>
        <v/>
      </c>
      <c r="H383" s="138" t="str">
        <f>IF(Data!H613=0,"",Data!H613)</f>
        <v/>
      </c>
      <c r="I383" s="138" t="str">
        <f>IF(Data!I613=0,"",Data!I613)</f>
        <v/>
      </c>
      <c r="J383" s="138" t="str">
        <f>IF(Data!J613=0,"",Data!J613)</f>
        <v/>
      </c>
      <c r="K383" s="138" t="str">
        <f>IF(Data!K613=0,"",Data!K613)</f>
        <v/>
      </c>
      <c r="L383" s="138">
        <f>IF(Data!L613=0,"",Data!L613)</f>
        <v>2419948</v>
      </c>
      <c r="M383" s="138" t="str">
        <f>IF(Data!M613=0,"",Data!M613)</f>
        <v/>
      </c>
      <c r="N383" s="138">
        <f>IF(Data!N613=0,"",Data!N613)</f>
        <v>2419948</v>
      </c>
      <c r="O383" s="68"/>
      <c r="P383" s="68"/>
      <c r="Q383" s="68"/>
      <c r="R383" s="68"/>
      <c r="S383" s="68"/>
      <c r="T383" s="68"/>
      <c r="U383" s="68"/>
      <c r="V383" s="68"/>
      <c r="W383" s="68"/>
      <c r="X383" s="68"/>
      <c r="Y383" s="68"/>
      <c r="Z383" s="68"/>
      <c r="AA383" s="68"/>
      <c r="AB383" s="68"/>
      <c r="AC383" s="68"/>
      <c r="AD383" s="68"/>
      <c r="AE383" s="68"/>
      <c r="AF383" s="68"/>
      <c r="AG383" s="68"/>
      <c r="AH383" s="68"/>
      <c r="AI383" s="68"/>
      <c r="AJ383" s="68"/>
      <c r="AK383" s="68"/>
      <c r="AL383" s="68"/>
      <c r="AM383" s="68"/>
      <c r="AN383" s="68"/>
      <c r="AO383" s="68"/>
      <c r="AP383" s="68"/>
      <c r="AQ383" s="68"/>
      <c r="AR383" s="68"/>
      <c r="AS383" s="68"/>
      <c r="AT383" s="68"/>
      <c r="AU383" s="68"/>
      <c r="AV383" s="68"/>
      <c r="AW383" s="68"/>
      <c r="AX383" s="68"/>
      <c r="AY383" s="68"/>
      <c r="AZ383" s="68"/>
    </row>
    <row r="384" spans="1:52" s="67" customFormat="1">
      <c r="A384" s="67">
        <f>IF(Data!A614=0,"",Data!A614)</f>
        <v>381</v>
      </c>
      <c r="B384" s="67" t="str">
        <f>IF(Data!B614=0,"",Data!B614)</f>
        <v>Arcadia Investment Management Corp.</v>
      </c>
      <c r="C384" s="67" t="str">
        <f>IF(Data!C614=0,"",Data!C614)</f>
        <v>Kalamazoo, MI</v>
      </c>
      <c r="D384" s="138">
        <f>IF(Data!D614=0,"",Data!D614)</f>
        <v>507941</v>
      </c>
      <c r="E384" s="138" t="str">
        <f>IF(Data!E614=0,"",Data!E614)</f>
        <v/>
      </c>
      <c r="F384" s="138" t="str">
        <f>IF(Data!F614=0,"",Data!F614)</f>
        <v/>
      </c>
      <c r="G384" s="138" t="str">
        <f>IF(Data!G614=0,"",Data!G614)</f>
        <v/>
      </c>
      <c r="H384" s="138" t="str">
        <f>IF(Data!H614=0,"",Data!H614)</f>
        <v/>
      </c>
      <c r="I384" s="138" t="str">
        <f>IF(Data!I614=0,"",Data!I614)</f>
        <v/>
      </c>
      <c r="J384" s="138" t="str">
        <f>IF(Data!J614=0,"",Data!J614)</f>
        <v/>
      </c>
      <c r="K384" s="138" t="str">
        <f>IF(Data!K614=0,"",Data!K614)</f>
        <v/>
      </c>
      <c r="L384" s="138">
        <f>IF(Data!L614=0,"",Data!L614)</f>
        <v>2419948</v>
      </c>
      <c r="M384" s="138" t="str">
        <f>IF(Data!M614=0,"",Data!M614)</f>
        <v/>
      </c>
      <c r="N384" s="138">
        <f>IF(Data!N614=0,"",Data!N614)</f>
        <v>2419948</v>
      </c>
      <c r="O384" s="68"/>
      <c r="P384" s="68"/>
      <c r="Q384" s="68"/>
      <c r="R384" s="68"/>
      <c r="S384" s="68"/>
      <c r="T384" s="68"/>
      <c r="U384" s="68"/>
      <c r="V384" s="68"/>
      <c r="W384" s="68"/>
      <c r="X384" s="68"/>
      <c r="Y384" s="68"/>
      <c r="Z384" s="68"/>
      <c r="AA384" s="68"/>
      <c r="AB384" s="68"/>
      <c r="AC384" s="68"/>
      <c r="AD384" s="68"/>
      <c r="AE384" s="68"/>
      <c r="AF384" s="68"/>
      <c r="AG384" s="68"/>
      <c r="AH384" s="68"/>
      <c r="AI384" s="68"/>
      <c r="AJ384" s="68"/>
      <c r="AK384" s="68"/>
      <c r="AL384" s="68"/>
      <c r="AM384" s="68"/>
      <c r="AN384" s="68"/>
      <c r="AO384" s="68"/>
      <c r="AP384" s="68"/>
      <c r="AQ384" s="68"/>
      <c r="AR384" s="68"/>
      <c r="AS384" s="68"/>
      <c r="AT384" s="68"/>
      <c r="AU384" s="68"/>
      <c r="AV384" s="68"/>
      <c r="AW384" s="68"/>
      <c r="AX384" s="68"/>
      <c r="AY384" s="68"/>
      <c r="AZ384" s="68"/>
    </row>
    <row r="385" spans="1:52" s="67" customFormat="1">
      <c r="A385" s="67">
        <f>IF(Data!A615=0,"",Data!A615)</f>
        <v>382</v>
      </c>
      <c r="B385" s="67" t="str">
        <f>IF(Data!B615=0,"",Data!B615)</f>
        <v>Hardesty Capital Management Corp.</v>
      </c>
      <c r="C385" s="67" t="str">
        <f>IF(Data!C615=0,"",Data!C615)</f>
        <v>Baltimore, MD</v>
      </c>
      <c r="D385" s="138">
        <f>IF(Data!D615=0,"",Data!D615)</f>
        <v>337862</v>
      </c>
      <c r="E385" s="138" t="str">
        <f>IF(Data!E615=0,"",Data!E615)</f>
        <v/>
      </c>
      <c r="F385" s="138" t="str">
        <f>IF(Data!F615=0,"",Data!F615)</f>
        <v/>
      </c>
      <c r="G385" s="138" t="str">
        <f>IF(Data!G615=0,"",Data!G615)</f>
        <v/>
      </c>
      <c r="H385" s="138" t="str">
        <f>IF(Data!H615=0,"",Data!H615)</f>
        <v/>
      </c>
      <c r="I385" s="138" t="str">
        <f>IF(Data!I615=0,"",Data!I615)</f>
        <v/>
      </c>
      <c r="J385" s="138" t="str">
        <f>IF(Data!J615=0,"",Data!J615)</f>
        <v/>
      </c>
      <c r="K385" s="138" t="str">
        <f>IF(Data!K615=0,"",Data!K615)</f>
        <v/>
      </c>
      <c r="L385" s="138">
        <f>IF(Data!L615=0,"",Data!L615)</f>
        <v>2378846</v>
      </c>
      <c r="M385" s="138" t="str">
        <f>IF(Data!M615=0,"",Data!M615)</f>
        <v/>
      </c>
      <c r="N385" s="138">
        <f>IF(Data!N615=0,"",Data!N615)</f>
        <v>2378846</v>
      </c>
      <c r="O385" s="68"/>
      <c r="P385" s="68"/>
      <c r="Q385" s="68"/>
      <c r="R385" s="68"/>
      <c r="S385" s="68"/>
      <c r="T385" s="68"/>
      <c r="U385" s="68"/>
      <c r="V385" s="68"/>
      <c r="W385" s="68"/>
      <c r="X385" s="68"/>
      <c r="Y385" s="68"/>
      <c r="Z385" s="68"/>
      <c r="AA385" s="68"/>
      <c r="AB385" s="68"/>
      <c r="AC385" s="68"/>
      <c r="AD385" s="68"/>
      <c r="AE385" s="68"/>
      <c r="AF385" s="68"/>
      <c r="AG385" s="68"/>
      <c r="AH385" s="68"/>
      <c r="AI385" s="68"/>
      <c r="AJ385" s="68"/>
      <c r="AK385" s="68"/>
      <c r="AL385" s="68"/>
      <c r="AM385" s="68"/>
      <c r="AN385" s="68"/>
      <c r="AO385" s="68"/>
      <c r="AP385" s="68"/>
      <c r="AQ385" s="68"/>
      <c r="AR385" s="68"/>
      <c r="AS385" s="68"/>
      <c r="AT385" s="68"/>
      <c r="AU385" s="68"/>
      <c r="AV385" s="68"/>
      <c r="AW385" s="68"/>
      <c r="AX385" s="68"/>
      <c r="AY385" s="68"/>
      <c r="AZ385" s="68"/>
    </row>
    <row r="386" spans="1:52" s="67" customFormat="1">
      <c r="A386" s="67">
        <f>IF(Data!A616=0,"",Data!A616)</f>
        <v>383</v>
      </c>
      <c r="B386" s="67" t="str">
        <f>IF(Data!B616=0,"",Data!B616)</f>
        <v>Graham Partners, L.p.</v>
      </c>
      <c r="C386" s="67" t="str">
        <f>IF(Data!C616=0,"",Data!C616)</f>
        <v>New York, NY</v>
      </c>
      <c r="D386" s="138">
        <f>IF(Data!D616=0,"",Data!D616)</f>
        <v>66510</v>
      </c>
      <c r="E386" s="138" t="str">
        <f>IF(Data!E616=0,"",Data!E616)</f>
        <v/>
      </c>
      <c r="F386" s="138" t="str">
        <f>IF(Data!F616=0,"",Data!F616)</f>
        <v/>
      </c>
      <c r="G386" s="138" t="str">
        <f>IF(Data!G616=0,"",Data!G616)</f>
        <v/>
      </c>
      <c r="H386" s="138" t="str">
        <f>IF(Data!H616=0,"",Data!H616)</f>
        <v/>
      </c>
      <c r="I386" s="138">
        <f>IF(Data!I616=0,"",Data!I616)</f>
        <v>2340484</v>
      </c>
      <c r="J386" s="138" t="str">
        <f>IF(Data!J616=0,"",Data!J616)</f>
        <v/>
      </c>
      <c r="K386" s="138" t="str">
        <f>IF(Data!K616=0,"",Data!K616)</f>
        <v/>
      </c>
      <c r="L386" s="138" t="str">
        <f>IF(Data!L616=0,"",Data!L616)</f>
        <v/>
      </c>
      <c r="M386" s="138" t="str">
        <f>IF(Data!M616=0,"",Data!M616)</f>
        <v/>
      </c>
      <c r="N386" s="138">
        <f>IF(Data!N616=0,"",Data!N616)</f>
        <v>2340484</v>
      </c>
      <c r="O386" s="68"/>
      <c r="P386" s="68"/>
      <c r="Q386" s="68"/>
      <c r="R386" s="68"/>
      <c r="S386" s="68"/>
      <c r="T386" s="68"/>
      <c r="U386" s="68"/>
      <c r="V386" s="68"/>
      <c r="W386" s="68"/>
      <c r="X386" s="68"/>
      <c r="Y386" s="68"/>
      <c r="Z386" s="68"/>
      <c r="AA386" s="68"/>
      <c r="AB386" s="68"/>
      <c r="AC386" s="68"/>
      <c r="AD386" s="68"/>
      <c r="AE386" s="68"/>
      <c r="AF386" s="68"/>
      <c r="AG386" s="68"/>
      <c r="AH386" s="68"/>
      <c r="AI386" s="68"/>
      <c r="AJ386" s="68"/>
      <c r="AK386" s="68"/>
      <c r="AL386" s="68"/>
      <c r="AM386" s="68"/>
      <c r="AN386" s="68"/>
      <c r="AO386" s="68"/>
      <c r="AP386" s="68"/>
      <c r="AQ386" s="68"/>
      <c r="AR386" s="68"/>
      <c r="AS386" s="68"/>
      <c r="AT386" s="68"/>
      <c r="AU386" s="68"/>
      <c r="AV386" s="68"/>
      <c r="AW386" s="68"/>
      <c r="AX386" s="68"/>
      <c r="AY386" s="68"/>
      <c r="AZ386" s="68"/>
    </row>
    <row r="387" spans="1:52" s="67" customFormat="1">
      <c r="A387" s="67">
        <f>IF(Data!A617=0,"",Data!A617)</f>
        <v>384</v>
      </c>
      <c r="B387" s="67" t="str">
        <f>IF(Data!B617=0,"",Data!B617)</f>
        <v>Td Asset Management Inc.</v>
      </c>
      <c r="C387" s="67" t="str">
        <f>IF(Data!C617=0,"",Data!C617)</f>
        <v>Toronto</v>
      </c>
      <c r="D387" s="138">
        <f>IF(Data!D617=0,"",Data!D617)</f>
        <v>26481870</v>
      </c>
      <c r="E387" s="138" t="str">
        <f>IF(Data!E617=0,"",Data!E617)</f>
        <v/>
      </c>
      <c r="F387" s="138" t="str">
        <f>IF(Data!F617=0,"",Data!F617)</f>
        <v/>
      </c>
      <c r="G387" s="138" t="str">
        <f>IF(Data!G617=0,"",Data!G617)</f>
        <v/>
      </c>
      <c r="H387" s="138" t="str">
        <f>IF(Data!H617=0,"",Data!H617)</f>
        <v/>
      </c>
      <c r="I387" s="138" t="str">
        <f>IF(Data!I617=0,"",Data!I617)</f>
        <v/>
      </c>
      <c r="J387" s="138" t="str">
        <f>IF(Data!J617=0,"",Data!J617)</f>
        <v/>
      </c>
      <c r="K387" s="138">
        <f>IF(Data!K617=0,"",Data!K617)</f>
        <v>275071</v>
      </c>
      <c r="L387" s="138">
        <f>IF(Data!L617=0,"",Data!L617)</f>
        <v>2042279</v>
      </c>
      <c r="M387" s="138" t="str">
        <f>IF(Data!M617=0,"",Data!M617)</f>
        <v/>
      </c>
      <c r="N387" s="138">
        <f>IF(Data!N617=0,"",Data!N617)</f>
        <v>2317350</v>
      </c>
      <c r="O387" s="68"/>
      <c r="P387" s="68"/>
      <c r="Q387" s="68"/>
      <c r="R387" s="68"/>
      <c r="S387" s="68"/>
      <c r="T387" s="68"/>
      <c r="U387" s="68"/>
      <c r="V387" s="68"/>
      <c r="W387" s="6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c r="AU387" s="68"/>
      <c r="AV387" s="68"/>
      <c r="AW387" s="68"/>
      <c r="AX387" s="68"/>
      <c r="AY387" s="68"/>
      <c r="AZ387" s="68"/>
    </row>
    <row r="388" spans="1:52" s="67" customFormat="1">
      <c r="A388" s="67">
        <f>IF(Data!A618=0,"",Data!A618)</f>
        <v>385</v>
      </c>
      <c r="B388" s="67" t="str">
        <f>IF(Data!B618=0,"",Data!B618)</f>
        <v>Levin Capital Strategies, L.p.</v>
      </c>
      <c r="C388" s="67" t="str">
        <f>IF(Data!C618=0,"",Data!C618)</f>
        <v>New York, NY</v>
      </c>
      <c r="D388" s="138">
        <f>IF(Data!D618=0,"",Data!D618)</f>
        <v>2931135</v>
      </c>
      <c r="E388" s="138" t="str">
        <f>IF(Data!E618=0,"",Data!E618)</f>
        <v/>
      </c>
      <c r="F388" s="138" t="str">
        <f>IF(Data!F618=0,"",Data!F618)</f>
        <v/>
      </c>
      <c r="G388" s="138" t="str">
        <f>IF(Data!G618=0,"",Data!G618)</f>
        <v/>
      </c>
      <c r="H388" s="138" t="str">
        <f>IF(Data!H618=0,"",Data!H618)</f>
        <v/>
      </c>
      <c r="I388" s="138" t="str">
        <f>IF(Data!I618=0,"",Data!I618)</f>
        <v/>
      </c>
      <c r="J388" s="138" t="str">
        <f>IF(Data!J618=0,"",Data!J618)</f>
        <v/>
      </c>
      <c r="K388" s="138">
        <f>IF(Data!K618=0,"",Data!K618)</f>
        <v>2242653</v>
      </c>
      <c r="L388" s="138" t="str">
        <f>IF(Data!L618=0,"",Data!L618)</f>
        <v/>
      </c>
      <c r="M388" s="138" t="str">
        <f>IF(Data!M618=0,"",Data!M618)</f>
        <v/>
      </c>
      <c r="N388" s="138">
        <f>IF(Data!N618=0,"",Data!N618)</f>
        <v>2242653</v>
      </c>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c r="AX388" s="68"/>
      <c r="AY388" s="68"/>
      <c r="AZ388" s="68"/>
    </row>
    <row r="389" spans="1:52" s="67" customFormat="1">
      <c r="A389" s="67">
        <f>IF(Data!A619=0,"",Data!A619)</f>
        <v>386</v>
      </c>
      <c r="B389" s="67" t="str">
        <f>IF(Data!B619=0,"",Data!B619)</f>
        <v>Ironbound Capital Management, L.p.</v>
      </c>
      <c r="C389" s="67" t="str">
        <f>IF(Data!C619=0,"",Data!C619)</f>
        <v>Princeton, NJ</v>
      </c>
      <c r="D389" s="138">
        <f>IF(Data!D619=0,"",Data!D619)</f>
        <v>736581</v>
      </c>
      <c r="E389" s="138" t="str">
        <f>IF(Data!E619=0,"",Data!E619)</f>
        <v/>
      </c>
      <c r="F389" s="138">
        <f>IF(Data!F619=0,"",Data!F619)</f>
        <v>2165000</v>
      </c>
      <c r="G389" s="138" t="str">
        <f>IF(Data!G619=0,"",Data!G619)</f>
        <v/>
      </c>
      <c r="H389" s="138" t="str">
        <f>IF(Data!H619=0,"",Data!H619)</f>
        <v/>
      </c>
      <c r="I389" s="138" t="str">
        <f>IF(Data!I619=0,"",Data!I619)</f>
        <v/>
      </c>
      <c r="J389" s="138" t="str">
        <f>IF(Data!J619=0,"",Data!J619)</f>
        <v/>
      </c>
      <c r="K389" s="138" t="str">
        <f>IF(Data!K619=0,"",Data!K619)</f>
        <v/>
      </c>
      <c r="L389" s="138" t="str">
        <f>IF(Data!L619=0,"",Data!L619)</f>
        <v/>
      </c>
      <c r="M389" s="138" t="str">
        <f>IF(Data!M619=0,"",Data!M619)</f>
        <v/>
      </c>
      <c r="N389" s="138">
        <f>IF(Data!N619=0,"",Data!N619)</f>
        <v>2165000</v>
      </c>
      <c r="O389" s="68"/>
      <c r="P389" s="68"/>
      <c r="Q389" s="68"/>
      <c r="R389" s="68"/>
      <c r="S389" s="68"/>
      <c r="T389" s="68"/>
      <c r="U389" s="68"/>
      <c r="V389" s="68"/>
      <c r="W389" s="68"/>
      <c r="X389" s="68"/>
      <c r="Y389" s="68"/>
      <c r="Z389" s="68"/>
      <c r="AA389" s="68"/>
      <c r="AB389" s="68"/>
      <c r="AC389" s="68"/>
      <c r="AD389" s="68"/>
      <c r="AE389" s="68"/>
      <c r="AF389" s="68"/>
      <c r="AG389" s="68"/>
      <c r="AH389" s="68"/>
      <c r="AI389" s="68"/>
      <c r="AJ389" s="68"/>
      <c r="AK389" s="68"/>
      <c r="AL389" s="68"/>
      <c r="AM389" s="68"/>
      <c r="AN389" s="68"/>
      <c r="AO389" s="68"/>
      <c r="AP389" s="68"/>
      <c r="AQ389" s="68"/>
      <c r="AR389" s="68"/>
      <c r="AS389" s="68"/>
      <c r="AT389" s="68"/>
      <c r="AU389" s="68"/>
      <c r="AV389" s="68"/>
      <c r="AW389" s="68"/>
      <c r="AX389" s="68"/>
      <c r="AY389" s="68"/>
      <c r="AZ389" s="68"/>
    </row>
    <row r="390" spans="1:52" s="67" customFormat="1">
      <c r="A390" s="67">
        <f>IF(Data!A620=0,"",Data!A620)</f>
        <v>387</v>
      </c>
      <c r="B390" s="67" t="str">
        <f>IF(Data!B620=0,"",Data!B620)</f>
        <v>Mtb Investment Advisors, Inc.</v>
      </c>
      <c r="C390" s="67" t="str">
        <f>IF(Data!C620=0,"",Data!C620)</f>
        <v>Baltimore, MD</v>
      </c>
      <c r="D390" s="138">
        <f>IF(Data!D620=0,"",Data!D620)</f>
        <v>3053076</v>
      </c>
      <c r="E390" s="138" t="str">
        <f>IF(Data!E620=0,"",Data!E620)</f>
        <v/>
      </c>
      <c r="F390" s="138">
        <f>IF(Data!F620=0,"",Data!F620)</f>
        <v>866</v>
      </c>
      <c r="G390" s="138">
        <f>IF(Data!G620=0,"",Data!G620)</f>
        <v>720509</v>
      </c>
      <c r="H390" s="138" t="str">
        <f>IF(Data!H620=0,"",Data!H620)</f>
        <v/>
      </c>
      <c r="I390" s="138" t="str">
        <f>IF(Data!I620=0,"",Data!I620)</f>
        <v/>
      </c>
      <c r="J390" s="138" t="str">
        <f>IF(Data!J620=0,"",Data!J620)</f>
        <v/>
      </c>
      <c r="K390" s="138">
        <f>IF(Data!K620=0,"",Data!K620)</f>
        <v>448455</v>
      </c>
      <c r="L390" s="138">
        <f>IF(Data!L620=0,"",Data!L620)</f>
        <v>994346</v>
      </c>
      <c r="M390" s="138" t="str">
        <f>IF(Data!M620=0,"",Data!M620)</f>
        <v/>
      </c>
      <c r="N390" s="138">
        <f>IF(Data!N620=0,"",Data!N620)</f>
        <v>2164176</v>
      </c>
      <c r="O390" s="68"/>
      <c r="P390" s="68"/>
      <c r="Q390" s="68"/>
      <c r="R390" s="68"/>
      <c r="S390" s="68"/>
      <c r="T390" s="68"/>
      <c r="U390" s="68"/>
      <c r="V390" s="68"/>
      <c r="W390" s="68"/>
      <c r="X390" s="68"/>
      <c r="Y390" s="68"/>
      <c r="Z390" s="68"/>
      <c r="AA390" s="68"/>
      <c r="AB390" s="68"/>
      <c r="AC390" s="68"/>
      <c r="AD390" s="68"/>
      <c r="AE390" s="68"/>
      <c r="AF390" s="68"/>
      <c r="AG390" s="68"/>
      <c r="AH390" s="68"/>
      <c r="AI390" s="68"/>
      <c r="AJ390" s="68"/>
      <c r="AK390" s="68"/>
      <c r="AL390" s="68"/>
      <c r="AM390" s="68"/>
      <c r="AN390" s="68"/>
      <c r="AO390" s="68"/>
      <c r="AP390" s="68"/>
      <c r="AQ390" s="68"/>
      <c r="AR390" s="68"/>
      <c r="AS390" s="68"/>
      <c r="AT390" s="68"/>
      <c r="AU390" s="68"/>
      <c r="AV390" s="68"/>
      <c r="AW390" s="68"/>
      <c r="AX390" s="68"/>
      <c r="AY390" s="68"/>
      <c r="AZ390" s="68"/>
    </row>
    <row r="391" spans="1:52" s="67" customFormat="1">
      <c r="A391" s="67">
        <f>IF(Data!A621=0,"",Data!A621)</f>
        <v>388</v>
      </c>
      <c r="B391" s="67" t="str">
        <f>IF(Data!B621=0,"",Data!B621)</f>
        <v>Tower Asset Management, L.l.c.</v>
      </c>
      <c r="C391" s="67" t="str">
        <f>IF(Data!C621=0,"",Data!C621)</f>
        <v>Beverly Hills, CA</v>
      </c>
      <c r="D391" s="138">
        <f>IF(Data!D621=0,"",Data!D621)</f>
        <v>265605</v>
      </c>
      <c r="E391" s="138" t="str">
        <f>IF(Data!E621=0,"",Data!E621)</f>
        <v/>
      </c>
      <c r="F391" s="138" t="str">
        <f>IF(Data!F621=0,"",Data!F621)</f>
        <v/>
      </c>
      <c r="G391" s="138" t="str">
        <f>IF(Data!G621=0,"",Data!G621)</f>
        <v/>
      </c>
      <c r="H391" s="138" t="str">
        <f>IF(Data!H621=0,"",Data!H621)</f>
        <v/>
      </c>
      <c r="I391" s="138" t="str">
        <f>IF(Data!I621=0,"",Data!I621)</f>
        <v/>
      </c>
      <c r="J391" s="138" t="str">
        <f>IF(Data!J621=0,"",Data!J621)</f>
        <v/>
      </c>
      <c r="K391" s="138" t="str">
        <f>IF(Data!K621=0,"",Data!K621)</f>
        <v/>
      </c>
      <c r="L391" s="138">
        <f>IF(Data!L621=0,"",Data!L621)</f>
        <v>2157829</v>
      </c>
      <c r="M391" s="138" t="str">
        <f>IF(Data!M621=0,"",Data!M621)</f>
        <v/>
      </c>
      <c r="N391" s="138">
        <f>IF(Data!N621=0,"",Data!N621)</f>
        <v>2157829</v>
      </c>
      <c r="O391" s="68"/>
      <c r="P391" s="68"/>
      <c r="Q391" s="68"/>
      <c r="R391" s="68"/>
      <c r="S391" s="68"/>
      <c r="T391" s="68"/>
      <c r="U391" s="68"/>
      <c r="V391" s="68"/>
      <c r="W391" s="68"/>
      <c r="X391" s="68"/>
      <c r="Y391" s="68"/>
      <c r="Z391" s="68"/>
      <c r="AA391" s="68"/>
      <c r="AB391" s="68"/>
      <c r="AC391" s="68"/>
      <c r="AD391" s="68"/>
      <c r="AE391" s="68"/>
      <c r="AF391" s="68"/>
      <c r="AG391" s="68"/>
      <c r="AH391" s="68"/>
      <c r="AI391" s="68"/>
      <c r="AJ391" s="68"/>
      <c r="AK391" s="68"/>
      <c r="AL391" s="68"/>
      <c r="AM391" s="68"/>
      <c r="AN391" s="68"/>
      <c r="AO391" s="68"/>
      <c r="AP391" s="68"/>
      <c r="AQ391" s="68"/>
      <c r="AR391" s="68"/>
      <c r="AS391" s="68"/>
      <c r="AT391" s="68"/>
      <c r="AU391" s="68"/>
      <c r="AV391" s="68"/>
      <c r="AW391" s="68"/>
      <c r="AX391" s="68"/>
      <c r="AY391" s="68"/>
      <c r="AZ391" s="68"/>
    </row>
    <row r="392" spans="1:52" s="67" customFormat="1">
      <c r="A392" s="67">
        <f>IF(Data!A622=0,"",Data!A622)</f>
        <v>389</v>
      </c>
      <c r="B392" s="67" t="str">
        <f>IF(Data!B622=0,"",Data!B622)</f>
        <v>Caxton Associates, L.l.c.</v>
      </c>
      <c r="C392" s="67" t="str">
        <f>IF(Data!C622=0,"",Data!C622)</f>
        <v>New York, NY</v>
      </c>
      <c r="D392" s="138">
        <f>IF(Data!D622=0,"",Data!D622)</f>
        <v>5659496</v>
      </c>
      <c r="E392" s="138" t="str">
        <f>IF(Data!E622=0,"",Data!E622)</f>
        <v/>
      </c>
      <c r="F392" s="138">
        <f>IF(Data!F622=0,"",Data!F622)</f>
        <v>854214</v>
      </c>
      <c r="G392" s="138" t="str">
        <f>IF(Data!G622=0,"",Data!G622)</f>
        <v/>
      </c>
      <c r="H392" s="138" t="str">
        <f>IF(Data!H622=0,"",Data!H622)</f>
        <v/>
      </c>
      <c r="I392" s="138">
        <f>IF(Data!I622=0,"",Data!I622)</f>
        <v>273928</v>
      </c>
      <c r="J392" s="138" t="str">
        <f>IF(Data!J622=0,"",Data!J622)</f>
        <v/>
      </c>
      <c r="K392" s="138" t="str">
        <f>IF(Data!K622=0,"",Data!K622)</f>
        <v/>
      </c>
      <c r="L392" s="138">
        <f>IF(Data!L622=0,"",Data!L622)</f>
        <v>580772</v>
      </c>
      <c r="M392" s="138">
        <f>IF(Data!M622=0,"",Data!M622)</f>
        <v>443007</v>
      </c>
      <c r="N392" s="138">
        <f>IF(Data!N622=0,"",Data!N622)</f>
        <v>2151921</v>
      </c>
      <c r="O392" s="68"/>
      <c r="P392" s="68"/>
      <c r="Q392" s="68"/>
      <c r="R392" s="68"/>
      <c r="S392" s="68"/>
      <c r="T392" s="68"/>
      <c r="U392" s="68"/>
      <c r="V392" s="68"/>
      <c r="W392" s="68"/>
      <c r="X392" s="68"/>
      <c r="Y392" s="68"/>
      <c r="Z392" s="68"/>
      <c r="AA392" s="68"/>
      <c r="AB392" s="68"/>
      <c r="AC392" s="68"/>
      <c r="AD392" s="68"/>
      <c r="AE392" s="68"/>
      <c r="AF392" s="68"/>
      <c r="AG392" s="68"/>
      <c r="AH392" s="68"/>
      <c r="AI392" s="68"/>
      <c r="AJ392" s="68"/>
      <c r="AK392" s="68"/>
      <c r="AL392" s="68"/>
      <c r="AM392" s="68"/>
      <c r="AN392" s="68"/>
      <c r="AO392" s="68"/>
      <c r="AP392" s="68"/>
      <c r="AQ392" s="68"/>
      <c r="AR392" s="68"/>
      <c r="AS392" s="68"/>
      <c r="AT392" s="68"/>
      <c r="AU392" s="68"/>
      <c r="AV392" s="68"/>
      <c r="AW392" s="68"/>
      <c r="AX392" s="68"/>
      <c r="AY392" s="68"/>
      <c r="AZ392" s="68"/>
    </row>
    <row r="393" spans="1:52" s="67" customFormat="1">
      <c r="A393" s="67">
        <f>IF(Data!A623=0,"",Data!A623)</f>
        <v>390</v>
      </c>
      <c r="B393" s="67" t="str">
        <f>IF(Data!B623=0,"",Data!B623)</f>
        <v>Salem Investment Counselors, Inc.</v>
      </c>
      <c r="C393" s="67" t="str">
        <f>IF(Data!C623=0,"",Data!C623)</f>
        <v>Winston-Salem, NC</v>
      </c>
      <c r="D393" s="138">
        <f>IF(Data!D623=0,"",Data!D623)</f>
        <v>561779</v>
      </c>
      <c r="E393" s="138" t="str">
        <f>IF(Data!E623=0,"",Data!E623)</f>
        <v/>
      </c>
      <c r="F393" s="138" t="str">
        <f>IF(Data!F623=0,"",Data!F623)</f>
        <v/>
      </c>
      <c r="G393" s="138" t="str">
        <f>IF(Data!G623=0,"",Data!G623)</f>
        <v/>
      </c>
      <c r="H393" s="138" t="str">
        <f>IF(Data!H623=0,"",Data!H623)</f>
        <v/>
      </c>
      <c r="I393" s="138" t="str">
        <f>IF(Data!I623=0,"",Data!I623)</f>
        <v/>
      </c>
      <c r="J393" s="138" t="str">
        <f>IF(Data!J623=0,"",Data!J623)</f>
        <v/>
      </c>
      <c r="K393" s="138" t="str">
        <f>IF(Data!K623=0,"",Data!K623)</f>
        <v/>
      </c>
      <c r="L393" s="138">
        <f>IF(Data!L623=0,"",Data!L623)</f>
        <v>2066165</v>
      </c>
      <c r="M393" s="138" t="str">
        <f>IF(Data!M623=0,"",Data!M623)</f>
        <v/>
      </c>
      <c r="N393" s="138">
        <f>IF(Data!N623=0,"",Data!N623)</f>
        <v>2066165</v>
      </c>
      <c r="O393" s="68"/>
      <c r="P393" s="68"/>
      <c r="Q393" s="68"/>
      <c r="R393" s="68"/>
      <c r="S393" s="68"/>
      <c r="T393" s="68"/>
      <c r="U393" s="68"/>
      <c r="V393" s="68"/>
      <c r="W393" s="68"/>
      <c r="X393" s="68"/>
      <c r="Y393" s="68"/>
      <c r="Z393" s="68"/>
      <c r="AA393" s="68"/>
      <c r="AB393" s="68"/>
      <c r="AC393" s="68"/>
      <c r="AD393" s="68"/>
      <c r="AE393" s="68"/>
      <c r="AF393" s="68"/>
      <c r="AG393" s="68"/>
      <c r="AH393" s="68"/>
      <c r="AI393" s="68"/>
      <c r="AJ393" s="68"/>
      <c r="AK393" s="68"/>
      <c r="AL393" s="68"/>
      <c r="AM393" s="68"/>
      <c r="AN393" s="68"/>
      <c r="AO393" s="68"/>
      <c r="AP393" s="68"/>
      <c r="AQ393" s="68"/>
      <c r="AR393" s="68"/>
      <c r="AS393" s="68"/>
      <c r="AT393" s="68"/>
      <c r="AU393" s="68"/>
      <c r="AV393" s="68"/>
      <c r="AW393" s="68"/>
      <c r="AX393" s="68"/>
      <c r="AY393" s="68"/>
      <c r="AZ393" s="68"/>
    </row>
    <row r="394" spans="1:52" s="67" customFormat="1">
      <c r="A394" s="67">
        <f>IF(Data!A624=0,"",Data!A624)</f>
        <v>391</v>
      </c>
      <c r="B394" s="67" t="str">
        <f>IF(Data!B624=0,"",Data!B624)</f>
        <v>Old Lane, L.p.</v>
      </c>
      <c r="C394" s="67" t="str">
        <f>IF(Data!C624=0,"",Data!C624)</f>
        <v>New York, NY</v>
      </c>
      <c r="D394" s="138">
        <f>IF(Data!D624=0,"",Data!D624)</f>
        <v>634035</v>
      </c>
      <c r="E394" s="138">
        <f>IF(Data!E624=0,"",Data!E624)</f>
        <v>346529</v>
      </c>
      <c r="F394" s="138">
        <f>IF(Data!F624=0,"",Data!F624)</f>
        <v>65309</v>
      </c>
      <c r="G394" s="138">
        <f>IF(Data!G624=0,"",Data!G624)</f>
        <v>300829</v>
      </c>
      <c r="H394" s="138">
        <f>IF(Data!H624=0,"",Data!H624)</f>
        <v>224216</v>
      </c>
      <c r="I394" s="138">
        <f>IF(Data!I624=0,"",Data!I624)</f>
        <v>319220</v>
      </c>
      <c r="J394" s="138">
        <f>IF(Data!J624=0,"",Data!J624)</f>
        <v>295101</v>
      </c>
      <c r="K394" s="138">
        <f>IF(Data!K624=0,"",Data!K624)</f>
        <v>245013</v>
      </c>
      <c r="L394" s="138">
        <f>IF(Data!L624=0,"",Data!L624)</f>
        <v>266850</v>
      </c>
      <c r="M394" s="138" t="str">
        <f>IF(Data!M624=0,"",Data!M624)</f>
        <v/>
      </c>
      <c r="N394" s="138">
        <f>IF(Data!N624=0,"",Data!N624)</f>
        <v>2063067</v>
      </c>
      <c r="O394" s="68"/>
      <c r="P394" s="68"/>
      <c r="Q394" s="68"/>
      <c r="R394" s="68"/>
      <c r="S394" s="68"/>
      <c r="T394" s="68"/>
      <c r="U394" s="68"/>
      <c r="V394" s="68"/>
      <c r="W394" s="68"/>
      <c r="X394" s="68"/>
      <c r="Y394" s="68"/>
      <c r="Z394" s="68"/>
      <c r="AA394" s="68"/>
      <c r="AB394" s="68"/>
      <c r="AC394" s="68"/>
      <c r="AD394" s="68"/>
      <c r="AE394" s="68"/>
      <c r="AF394" s="68"/>
      <c r="AG394" s="68"/>
      <c r="AH394" s="68"/>
      <c r="AI394" s="68"/>
      <c r="AJ394" s="68"/>
      <c r="AK394" s="68"/>
      <c r="AL394" s="68"/>
      <c r="AM394" s="68"/>
      <c r="AN394" s="68"/>
      <c r="AO394" s="68"/>
      <c r="AP394" s="68"/>
      <c r="AQ394" s="68"/>
      <c r="AR394" s="68"/>
      <c r="AS394" s="68"/>
      <c r="AT394" s="68"/>
      <c r="AU394" s="68"/>
      <c r="AV394" s="68"/>
      <c r="AW394" s="68"/>
      <c r="AX394" s="68"/>
      <c r="AY394" s="68"/>
      <c r="AZ394" s="68"/>
    </row>
    <row r="395" spans="1:52" s="67" customFormat="1">
      <c r="A395" s="67">
        <f>IF(Data!A625=0,"",Data!A625)</f>
        <v>392</v>
      </c>
      <c r="B395" s="67" t="str">
        <f>IF(Data!B625=0,"",Data!B625)</f>
        <v>Exxon Mobil Investment Management, Inc.</v>
      </c>
      <c r="C395" s="67" t="str">
        <f>IF(Data!C625=0,"",Data!C625)</f>
        <v>Irving, TX</v>
      </c>
      <c r="D395" s="138">
        <f>IF(Data!D625=0,"",Data!D625)</f>
        <v>3677703</v>
      </c>
      <c r="E395" s="138" t="str">
        <f>IF(Data!E625=0,"",Data!E625)</f>
        <v/>
      </c>
      <c r="F395" s="138" t="str">
        <f>IF(Data!F625=0,"",Data!F625)</f>
        <v/>
      </c>
      <c r="G395" s="138" t="str">
        <f>IF(Data!G625=0,"",Data!G625)</f>
        <v/>
      </c>
      <c r="H395" s="138" t="str">
        <f>IF(Data!H625=0,"",Data!H625)</f>
        <v/>
      </c>
      <c r="I395" s="138" t="str">
        <f>IF(Data!I625=0,"",Data!I625)</f>
        <v/>
      </c>
      <c r="J395" s="138" t="str">
        <f>IF(Data!J625=0,"",Data!J625)</f>
        <v/>
      </c>
      <c r="K395" s="138" t="str">
        <f>IF(Data!K625=0,"",Data!K625)</f>
        <v/>
      </c>
      <c r="L395" s="138">
        <f>IF(Data!L625=0,"",Data!L625)</f>
        <v>2059108</v>
      </c>
      <c r="M395" s="138" t="str">
        <f>IF(Data!M625=0,"",Data!M625)</f>
        <v/>
      </c>
      <c r="N395" s="138">
        <f>IF(Data!N625=0,"",Data!N625)</f>
        <v>2059108</v>
      </c>
      <c r="O395" s="68"/>
      <c r="P395" s="68"/>
      <c r="Q395" s="68"/>
      <c r="R395" s="68"/>
      <c r="S395" s="68"/>
      <c r="T395" s="68"/>
      <c r="U395" s="68"/>
      <c r="V395" s="68"/>
      <c r="W395" s="68"/>
      <c r="X395" s="68"/>
      <c r="Y395" s="68"/>
      <c r="Z395" s="68"/>
      <c r="AA395" s="68"/>
      <c r="AB395" s="68"/>
      <c r="AC395" s="68"/>
      <c r="AD395" s="68"/>
      <c r="AE395" s="68"/>
      <c r="AF395" s="68"/>
      <c r="AG395" s="68"/>
      <c r="AH395" s="68"/>
      <c r="AI395" s="68"/>
      <c r="AJ395" s="68"/>
      <c r="AK395" s="68"/>
      <c r="AL395" s="68"/>
      <c r="AM395" s="68"/>
      <c r="AN395" s="68"/>
      <c r="AO395" s="68"/>
      <c r="AP395" s="68"/>
      <c r="AQ395" s="68"/>
      <c r="AR395" s="68"/>
      <c r="AS395" s="68"/>
      <c r="AT395" s="68"/>
      <c r="AU395" s="68"/>
      <c r="AV395" s="68"/>
      <c r="AW395" s="68"/>
      <c r="AX395" s="68"/>
      <c r="AY395" s="68"/>
      <c r="AZ395" s="68"/>
    </row>
    <row r="396" spans="1:52" s="67" customFormat="1">
      <c r="A396" s="67">
        <f>IF(Data!A626=0,"",Data!A626)</f>
        <v>393</v>
      </c>
      <c r="B396" s="67" t="str">
        <f>IF(Data!B626=0,"",Data!B626)</f>
        <v>Phocas Financial Corporation</v>
      </c>
      <c r="C396" s="67" t="str">
        <f>IF(Data!C626=0,"",Data!C626)</f>
        <v>Alameda, CA</v>
      </c>
      <c r="D396" s="138">
        <f>IF(Data!D626=0,"",Data!D626)</f>
        <v>379460</v>
      </c>
      <c r="E396" s="138" t="str">
        <f>IF(Data!E626=0,"",Data!E626)</f>
        <v/>
      </c>
      <c r="F396" s="138" t="str">
        <f>IF(Data!F626=0,"",Data!F626)</f>
        <v/>
      </c>
      <c r="G396" s="138" t="str">
        <f>IF(Data!G626=0,"",Data!G626)</f>
        <v/>
      </c>
      <c r="H396" s="138" t="str">
        <f>IF(Data!H626=0,"",Data!H626)</f>
        <v/>
      </c>
      <c r="I396" s="138" t="str">
        <f>IF(Data!I626=0,"",Data!I626)</f>
        <v/>
      </c>
      <c r="J396" s="138" t="str">
        <f>IF(Data!J626=0,"",Data!J626)</f>
        <v/>
      </c>
      <c r="K396" s="138" t="str">
        <f>IF(Data!K626=0,"",Data!K626)</f>
        <v/>
      </c>
      <c r="L396" s="138" t="str">
        <f>IF(Data!L626=0,"",Data!L626)</f>
        <v/>
      </c>
      <c r="M396" s="138">
        <f>IF(Data!M626=0,"",Data!M626)</f>
        <v>2030739</v>
      </c>
      <c r="N396" s="138">
        <f>IF(Data!N626=0,"",Data!N626)</f>
        <v>2030739</v>
      </c>
      <c r="O396" s="68"/>
      <c r="P396" s="68"/>
      <c r="Q396" s="68"/>
      <c r="R396" s="68"/>
      <c r="S396" s="68"/>
      <c r="T396" s="68"/>
      <c r="U396" s="68"/>
      <c r="V396" s="68"/>
      <c r="W396" s="68"/>
      <c r="X396" s="68"/>
      <c r="Y396" s="68"/>
      <c r="Z396" s="68"/>
      <c r="AA396" s="68"/>
      <c r="AB396" s="68"/>
      <c r="AC396" s="68"/>
      <c r="AD396" s="68"/>
      <c r="AE396" s="68"/>
      <c r="AF396" s="68"/>
      <c r="AG396" s="68"/>
      <c r="AH396" s="68"/>
      <c r="AI396" s="68"/>
      <c r="AJ396" s="68"/>
      <c r="AK396" s="68"/>
      <c r="AL396" s="68"/>
      <c r="AM396" s="68"/>
      <c r="AN396" s="68"/>
      <c r="AO396" s="68"/>
      <c r="AP396" s="68"/>
      <c r="AQ396" s="68"/>
      <c r="AR396" s="68"/>
      <c r="AS396" s="68"/>
      <c r="AT396" s="68"/>
      <c r="AU396" s="68"/>
      <c r="AV396" s="68"/>
      <c r="AW396" s="68"/>
      <c r="AX396" s="68"/>
      <c r="AY396" s="68"/>
      <c r="AZ396" s="68"/>
    </row>
    <row r="397" spans="1:52" s="67" customFormat="1">
      <c r="A397" s="67">
        <f>IF(Data!A627=0,"",Data!A627)</f>
        <v>394</v>
      </c>
      <c r="B397" s="67" t="str">
        <f>IF(Data!B627=0,"",Data!B627)</f>
        <v>Fisher Investments</v>
      </c>
      <c r="C397" s="67" t="str">
        <f>IF(Data!C627=0,"",Data!C627)</f>
        <v>Woodside, CA</v>
      </c>
      <c r="D397" s="138">
        <f>IF(Data!D627=0,"",Data!D627)</f>
        <v>39230334</v>
      </c>
      <c r="E397" s="138" t="str">
        <f>IF(Data!E627=0,"",Data!E627)</f>
        <v/>
      </c>
      <c r="F397" s="138" t="str">
        <f>IF(Data!F627=0,"",Data!F627)</f>
        <v/>
      </c>
      <c r="G397" s="138" t="str">
        <f>IF(Data!G627=0,"",Data!G627)</f>
        <v/>
      </c>
      <c r="H397" s="138" t="str">
        <f>IF(Data!H627=0,"",Data!H627)</f>
        <v/>
      </c>
      <c r="I397" s="138" t="str">
        <f>IF(Data!I627=0,"",Data!I627)</f>
        <v/>
      </c>
      <c r="J397" s="138" t="str">
        <f>IF(Data!J627=0,"",Data!J627)</f>
        <v/>
      </c>
      <c r="K397" s="138" t="str">
        <f>IF(Data!K627=0,"",Data!K627)</f>
        <v/>
      </c>
      <c r="L397" s="138">
        <f>IF(Data!L627=0,"",Data!L627)</f>
        <v>2029871</v>
      </c>
      <c r="M397" s="138" t="str">
        <f>IF(Data!M627=0,"",Data!M627)</f>
        <v/>
      </c>
      <c r="N397" s="138">
        <f>IF(Data!N627=0,"",Data!N627)</f>
        <v>2029871</v>
      </c>
      <c r="O397" s="68"/>
      <c r="P397" s="68"/>
      <c r="Q397" s="68"/>
      <c r="R397" s="68"/>
      <c r="S397" s="68"/>
      <c r="T397" s="68"/>
      <c r="U397" s="68"/>
      <c r="V397" s="68"/>
      <c r="W397" s="68"/>
      <c r="X397" s="68"/>
      <c r="Y397" s="68"/>
      <c r="Z397" s="68"/>
      <c r="AA397" s="68"/>
      <c r="AB397" s="68"/>
      <c r="AC397" s="68"/>
      <c r="AD397" s="68"/>
      <c r="AE397" s="68"/>
      <c r="AF397" s="68"/>
      <c r="AG397" s="68"/>
      <c r="AH397" s="68"/>
      <c r="AI397" s="68"/>
      <c r="AJ397" s="68"/>
      <c r="AK397" s="68"/>
      <c r="AL397" s="68"/>
      <c r="AM397" s="68"/>
      <c r="AN397" s="68"/>
      <c r="AO397" s="68"/>
      <c r="AP397" s="68"/>
      <c r="AQ397" s="68"/>
      <c r="AR397" s="68"/>
      <c r="AS397" s="68"/>
      <c r="AT397" s="68"/>
      <c r="AU397" s="68"/>
      <c r="AV397" s="68"/>
      <c r="AW397" s="68"/>
      <c r="AX397" s="68"/>
      <c r="AY397" s="68"/>
      <c r="AZ397" s="68"/>
    </row>
    <row r="398" spans="1:52" s="67" customFormat="1">
      <c r="A398" s="67">
        <f>IF(Data!A628=0,"",Data!A628)</f>
        <v>395</v>
      </c>
      <c r="B398" s="67" t="str">
        <f>IF(Data!B628=0,"",Data!B628)</f>
        <v>Trillium Asset Management Corp.</v>
      </c>
      <c r="C398" s="67" t="str">
        <f>IF(Data!C628=0,"",Data!C628)</f>
        <v>Boston, MA</v>
      </c>
      <c r="D398" s="138">
        <f>IF(Data!D628=0,"",Data!D628)</f>
        <v>702599</v>
      </c>
      <c r="E398" s="138" t="str">
        <f>IF(Data!E628=0,"",Data!E628)</f>
        <v/>
      </c>
      <c r="F398" s="138" t="str">
        <f>IF(Data!F628=0,"",Data!F628)</f>
        <v/>
      </c>
      <c r="G398" s="138">
        <f>IF(Data!G628=0,"",Data!G628)</f>
        <v>2021189</v>
      </c>
      <c r="H398" s="138" t="str">
        <f>IF(Data!H628=0,"",Data!H628)</f>
        <v/>
      </c>
      <c r="I398" s="138" t="str">
        <f>IF(Data!I628=0,"",Data!I628)</f>
        <v/>
      </c>
      <c r="J398" s="138" t="str">
        <f>IF(Data!J628=0,"",Data!J628)</f>
        <v/>
      </c>
      <c r="K398" s="138" t="str">
        <f>IF(Data!K628=0,"",Data!K628)</f>
        <v/>
      </c>
      <c r="L398" s="138" t="str">
        <f>IF(Data!L628=0,"",Data!L628)</f>
        <v/>
      </c>
      <c r="M398" s="138" t="str">
        <f>IF(Data!M628=0,"",Data!M628)</f>
        <v/>
      </c>
      <c r="N398" s="138">
        <f>IF(Data!N628=0,"",Data!N628)</f>
        <v>2021189</v>
      </c>
      <c r="O398" s="68"/>
      <c r="P398" s="68"/>
      <c r="Q398" s="68"/>
      <c r="R398" s="68"/>
      <c r="S398" s="68"/>
      <c r="T398" s="68"/>
      <c r="U398" s="68"/>
      <c r="V398" s="68"/>
      <c r="W398" s="68"/>
      <c r="X398" s="68"/>
      <c r="Y398" s="68"/>
      <c r="Z398" s="68"/>
      <c r="AA398" s="68"/>
      <c r="AB398" s="68"/>
      <c r="AC398" s="68"/>
      <c r="AD398" s="68"/>
      <c r="AE398" s="68"/>
      <c r="AF398" s="68"/>
      <c r="AG398" s="68"/>
      <c r="AH398" s="68"/>
      <c r="AI398" s="68"/>
      <c r="AJ398" s="68"/>
      <c r="AK398" s="68"/>
      <c r="AL398" s="68"/>
      <c r="AM398" s="68"/>
      <c r="AN398" s="68"/>
      <c r="AO398" s="68"/>
      <c r="AP398" s="68"/>
      <c r="AQ398" s="68"/>
      <c r="AR398" s="68"/>
      <c r="AS398" s="68"/>
      <c r="AT398" s="68"/>
      <c r="AU398" s="68"/>
      <c r="AV398" s="68"/>
      <c r="AW398" s="68"/>
      <c r="AX398" s="68"/>
      <c r="AY398" s="68"/>
      <c r="AZ398" s="68"/>
    </row>
    <row r="399" spans="1:52" s="67" customFormat="1">
      <c r="A399" s="67">
        <f>IF(Data!A629=0,"",Data!A629)</f>
        <v>396</v>
      </c>
      <c r="B399" s="67" t="str">
        <f>IF(Data!B629=0,"",Data!B629)</f>
        <v>Missouri Valley Partners, Inc.</v>
      </c>
      <c r="C399" s="67" t="str">
        <f>IF(Data!C629=0,"",Data!C629)</f>
        <v>St. Louis, MO</v>
      </c>
      <c r="D399" s="138">
        <f>IF(Data!D629=0,"",Data!D629)</f>
        <v>539330</v>
      </c>
      <c r="E399" s="138" t="str">
        <f>IF(Data!E629=0,"",Data!E629)</f>
        <v/>
      </c>
      <c r="F399" s="138" t="str">
        <f>IF(Data!F629=0,"",Data!F629)</f>
        <v/>
      </c>
      <c r="G399" s="138" t="str">
        <f>IF(Data!G629=0,"",Data!G629)</f>
        <v/>
      </c>
      <c r="H399" s="138" t="str">
        <f>IF(Data!H629=0,"",Data!H629)</f>
        <v/>
      </c>
      <c r="I399" s="138" t="str">
        <f>IF(Data!I629=0,"",Data!I629)</f>
        <v/>
      </c>
      <c r="J399" s="138" t="str">
        <f>IF(Data!J629=0,"",Data!J629)</f>
        <v/>
      </c>
      <c r="K399" s="138">
        <f>IF(Data!K629=0,"",Data!K629)</f>
        <v>2004603</v>
      </c>
      <c r="L399" s="138" t="str">
        <f>IF(Data!L629=0,"",Data!L629)</f>
        <v/>
      </c>
      <c r="M399" s="138" t="str">
        <f>IF(Data!M629=0,"",Data!M629)</f>
        <v/>
      </c>
      <c r="N399" s="138">
        <f>IF(Data!N629=0,"",Data!N629)</f>
        <v>2004603</v>
      </c>
      <c r="O399" s="68"/>
      <c r="P399" s="68"/>
      <c r="Q399" s="68"/>
      <c r="R399" s="68"/>
      <c r="S399" s="68"/>
      <c r="T399" s="68"/>
      <c r="U399" s="68"/>
      <c r="V399" s="68"/>
      <c r="W399" s="68"/>
      <c r="X399" s="68"/>
      <c r="Y399" s="68"/>
      <c r="Z399" s="68"/>
      <c r="AA399" s="68"/>
      <c r="AB399" s="68"/>
      <c r="AC399" s="68"/>
      <c r="AD399" s="68"/>
      <c r="AE399" s="68"/>
      <c r="AF399" s="68"/>
      <c r="AG399" s="68"/>
      <c r="AH399" s="68"/>
      <c r="AI399" s="68"/>
      <c r="AJ399" s="68"/>
      <c r="AK399" s="68"/>
      <c r="AL399" s="68"/>
      <c r="AM399" s="68"/>
      <c r="AN399" s="68"/>
      <c r="AO399" s="68"/>
      <c r="AP399" s="68"/>
      <c r="AQ399" s="68"/>
      <c r="AR399" s="68"/>
      <c r="AS399" s="68"/>
      <c r="AT399" s="68"/>
      <c r="AU399" s="68"/>
      <c r="AV399" s="68"/>
      <c r="AW399" s="68"/>
      <c r="AX399" s="68"/>
      <c r="AY399" s="68"/>
      <c r="AZ399" s="68"/>
    </row>
    <row r="400" spans="1:52" s="67" customFormat="1">
      <c r="A400" s="67">
        <f>IF(Data!A630=0,"",Data!A630)</f>
        <v>397</v>
      </c>
      <c r="B400" s="67" t="str">
        <f>IF(Data!B630=0,"",Data!B630)</f>
        <v>Ubs Global Asset Management (switzerland)</v>
      </c>
      <c r="C400" s="67" t="str">
        <f>IF(Data!C630=0,"",Data!C630)</f>
        <v>Zurich</v>
      </c>
      <c r="D400" s="138">
        <f>IF(Data!D630=0,"",Data!D630)</f>
        <v>31661425</v>
      </c>
      <c r="E400" s="138" t="str">
        <f>IF(Data!E630=0,"",Data!E630)</f>
        <v/>
      </c>
      <c r="F400" s="138" t="str">
        <f>IF(Data!F630=0,"",Data!F630)</f>
        <v/>
      </c>
      <c r="G400" s="138" t="str">
        <f>IF(Data!G630=0,"",Data!G630)</f>
        <v/>
      </c>
      <c r="H400" s="138" t="str">
        <f>IF(Data!H630=0,"",Data!H630)</f>
        <v/>
      </c>
      <c r="I400" s="138" t="str">
        <f>IF(Data!I630=0,"",Data!I630)</f>
        <v/>
      </c>
      <c r="J400" s="138" t="str">
        <f>IF(Data!J630=0,"",Data!J630)</f>
        <v/>
      </c>
      <c r="K400" s="138" t="str">
        <f>IF(Data!K630=0,"",Data!K630)</f>
        <v/>
      </c>
      <c r="L400" s="138">
        <f>IF(Data!L630=0,"",Data!L630)</f>
        <v>1998386</v>
      </c>
      <c r="M400" s="138" t="str">
        <f>IF(Data!M630=0,"",Data!M630)</f>
        <v/>
      </c>
      <c r="N400" s="138">
        <f>IF(Data!N630=0,"",Data!N630)</f>
        <v>1998386</v>
      </c>
      <c r="O400" s="68"/>
      <c r="P400" s="68"/>
      <c r="Q400" s="68"/>
      <c r="R400" s="68"/>
      <c r="S400" s="68"/>
      <c r="T400" s="68"/>
      <c r="U400" s="68"/>
      <c r="V400" s="68"/>
      <c r="W400" s="68"/>
      <c r="X400" s="68"/>
      <c r="Y400" s="68"/>
      <c r="Z400" s="68"/>
      <c r="AA400" s="68"/>
      <c r="AB400" s="68"/>
      <c r="AC400" s="68"/>
      <c r="AD400" s="68"/>
      <c r="AE400" s="68"/>
      <c r="AF400" s="68"/>
      <c r="AG400" s="68"/>
      <c r="AH400" s="68"/>
      <c r="AI400" s="68"/>
      <c r="AJ400" s="68"/>
      <c r="AK400" s="68"/>
      <c r="AL400" s="68"/>
      <c r="AM400" s="68"/>
      <c r="AN400" s="68"/>
      <c r="AO400" s="68"/>
      <c r="AP400" s="68"/>
      <c r="AQ400" s="68"/>
      <c r="AR400" s="68"/>
      <c r="AS400" s="68"/>
      <c r="AT400" s="68"/>
      <c r="AU400" s="68"/>
      <c r="AV400" s="68"/>
      <c r="AW400" s="68"/>
      <c r="AX400" s="68"/>
      <c r="AY400" s="68"/>
      <c r="AZ400" s="68"/>
    </row>
    <row r="401" spans="1:52" s="67" customFormat="1">
      <c r="A401" s="67">
        <f>IF(Data!A631=0,"",Data!A631)</f>
        <v>398</v>
      </c>
      <c r="B401" s="67" t="str">
        <f>IF(Data!B631=0,"",Data!B631)</f>
        <v>Babson Capital Management Llc</v>
      </c>
      <c r="C401" s="67" t="str">
        <f>IF(Data!C631=0,"",Data!C631)</f>
        <v>Boston, MA</v>
      </c>
      <c r="D401" s="138">
        <f>IF(Data!D631=0,"",Data!D631)</f>
        <v>2041671</v>
      </c>
      <c r="E401" s="138" t="str">
        <f>IF(Data!E631=0,"",Data!E631)</f>
        <v/>
      </c>
      <c r="F401" s="138" t="str">
        <f>IF(Data!F631=0,"",Data!F631)</f>
        <v/>
      </c>
      <c r="G401" s="138" t="str">
        <f>IF(Data!G631=0,"",Data!G631)</f>
        <v/>
      </c>
      <c r="H401" s="138" t="str">
        <f>IF(Data!H631=0,"",Data!H631)</f>
        <v/>
      </c>
      <c r="I401" s="138" t="str">
        <f>IF(Data!I631=0,"",Data!I631)</f>
        <v/>
      </c>
      <c r="J401" s="138" t="str">
        <f>IF(Data!J631=0,"",Data!J631)</f>
        <v/>
      </c>
      <c r="K401" s="138" t="str">
        <f>IF(Data!K631=0,"",Data!K631)</f>
        <v/>
      </c>
      <c r="L401" s="138">
        <f>IF(Data!L631=0,"",Data!L631)</f>
        <v>1998153</v>
      </c>
      <c r="M401" s="138" t="str">
        <f>IF(Data!M631=0,"",Data!M631)</f>
        <v/>
      </c>
      <c r="N401" s="138">
        <f>IF(Data!N631=0,"",Data!N631)</f>
        <v>1998153</v>
      </c>
      <c r="O401" s="68"/>
      <c r="P401" s="68"/>
      <c r="Q401" s="68"/>
      <c r="R401" s="68"/>
      <c r="S401" s="68"/>
      <c r="T401" s="68"/>
      <c r="U401" s="68"/>
      <c r="V401" s="68"/>
      <c r="W401" s="68"/>
      <c r="X401" s="68"/>
      <c r="Y401" s="68"/>
      <c r="Z401" s="68"/>
      <c r="AA401" s="68"/>
      <c r="AB401" s="68"/>
      <c r="AC401" s="68"/>
      <c r="AD401" s="68"/>
      <c r="AE401" s="68"/>
      <c r="AF401" s="68"/>
      <c r="AG401" s="68"/>
      <c r="AH401" s="68"/>
      <c r="AI401" s="68"/>
      <c r="AJ401" s="68"/>
      <c r="AK401" s="68"/>
      <c r="AL401" s="68"/>
      <c r="AM401" s="68"/>
      <c r="AN401" s="68"/>
      <c r="AO401" s="68"/>
      <c r="AP401" s="68"/>
      <c r="AQ401" s="68"/>
      <c r="AR401" s="68"/>
      <c r="AS401" s="68"/>
      <c r="AT401" s="68"/>
      <c r="AU401" s="68"/>
      <c r="AV401" s="68"/>
      <c r="AW401" s="68"/>
      <c r="AX401" s="68"/>
      <c r="AY401" s="68"/>
      <c r="AZ401" s="68"/>
    </row>
    <row r="402" spans="1:52" s="67" customFormat="1">
      <c r="A402" s="67">
        <f>IF(Data!A632=0,"",Data!A632)</f>
        <v>399</v>
      </c>
      <c r="B402" s="67" t="str">
        <f>IF(Data!B632=0,"",Data!B632)</f>
        <v>Denali Advisors, L.l.c.</v>
      </c>
      <c r="C402" s="67" t="str">
        <f>IF(Data!C632=0,"",Data!C632)</f>
        <v>La Jolla, CA</v>
      </c>
      <c r="D402" s="138">
        <f>IF(Data!D632=0,"",Data!D632)</f>
        <v>1064230</v>
      </c>
      <c r="E402" s="138" t="str">
        <f>IF(Data!E632=0,"",Data!E632)</f>
        <v/>
      </c>
      <c r="F402" s="138" t="str">
        <f>IF(Data!F632=0,"",Data!F632)</f>
        <v/>
      </c>
      <c r="G402" s="138" t="str">
        <f>IF(Data!G632=0,"",Data!G632)</f>
        <v/>
      </c>
      <c r="H402" s="138" t="str">
        <f>IF(Data!H632=0,"",Data!H632)</f>
        <v/>
      </c>
      <c r="I402" s="138" t="str">
        <f>IF(Data!I632=0,"",Data!I632)</f>
        <v/>
      </c>
      <c r="J402" s="138" t="str">
        <f>IF(Data!J632=0,"",Data!J632)</f>
        <v/>
      </c>
      <c r="K402" s="138">
        <f>IF(Data!K632=0,"",Data!K632)</f>
        <v>544626</v>
      </c>
      <c r="L402" s="138">
        <f>IF(Data!L632=0,"",Data!L632)</f>
        <v>969375</v>
      </c>
      <c r="M402" s="138">
        <f>IF(Data!M632=0,"",Data!M632)</f>
        <v>472410</v>
      </c>
      <c r="N402" s="138">
        <f>IF(Data!N632=0,"",Data!N632)</f>
        <v>1986411</v>
      </c>
      <c r="O402" s="68"/>
      <c r="P402" s="68"/>
      <c r="Q402" s="68"/>
      <c r="R402" s="68"/>
      <c r="S402" s="68"/>
      <c r="T402" s="68"/>
      <c r="U402" s="68"/>
      <c r="V402" s="68"/>
      <c r="W402" s="68"/>
      <c r="X402" s="68"/>
      <c r="Y402" s="68"/>
      <c r="Z402" s="68"/>
      <c r="AA402" s="68"/>
      <c r="AB402" s="68"/>
      <c r="AC402" s="68"/>
      <c r="AD402" s="68"/>
      <c r="AE402" s="68"/>
      <c r="AF402" s="68"/>
      <c r="AG402" s="68"/>
      <c r="AH402" s="68"/>
      <c r="AI402" s="68"/>
      <c r="AJ402" s="68"/>
      <c r="AK402" s="68"/>
      <c r="AL402" s="68"/>
      <c r="AM402" s="68"/>
      <c r="AN402" s="68"/>
      <c r="AO402" s="68"/>
      <c r="AP402" s="68"/>
      <c r="AQ402" s="68"/>
      <c r="AR402" s="68"/>
      <c r="AS402" s="68"/>
      <c r="AT402" s="68"/>
      <c r="AU402" s="68"/>
      <c r="AV402" s="68"/>
      <c r="AW402" s="68"/>
      <c r="AX402" s="68"/>
      <c r="AY402" s="68"/>
      <c r="AZ402" s="68"/>
    </row>
    <row r="403" spans="1:52" s="67" customFormat="1">
      <c r="A403" s="67">
        <f>IF(Data!A633=0,"",Data!A633)</f>
        <v>400</v>
      </c>
      <c r="B403" s="67" t="str">
        <f>IF(Data!B633=0,"",Data!B633)</f>
        <v>Bernard L. Madoff Investment Securities Llc (asset</v>
      </c>
      <c r="C403" s="67" t="str">
        <f>IF(Data!C633=0,"",Data!C633)</f>
        <v>New York, NY</v>
      </c>
      <c r="D403" s="138">
        <f>IF(Data!D633=0,"",Data!D633)</f>
        <v>262828</v>
      </c>
      <c r="E403" s="138" t="str">
        <f>IF(Data!E633=0,"",Data!E633)</f>
        <v/>
      </c>
      <c r="F403" s="138" t="str">
        <f>IF(Data!F633=0,"",Data!F633)</f>
        <v/>
      </c>
      <c r="G403" s="138" t="str">
        <f>IF(Data!G633=0,"",Data!G633)</f>
        <v/>
      </c>
      <c r="H403" s="138" t="str">
        <f>IF(Data!H633=0,"",Data!H633)</f>
        <v/>
      </c>
      <c r="I403" s="138">
        <f>IF(Data!I633=0,"",Data!I633)</f>
        <v>1215574</v>
      </c>
      <c r="J403" s="138" t="str">
        <f>IF(Data!J633=0,"",Data!J633)</f>
        <v/>
      </c>
      <c r="K403" s="138">
        <f>IF(Data!K633=0,"",Data!K633)</f>
        <v>470033</v>
      </c>
      <c r="L403" s="138">
        <f>IF(Data!L633=0,"",Data!L633)</f>
        <v>253666</v>
      </c>
      <c r="M403" s="138" t="str">
        <f>IF(Data!M633=0,"",Data!M633)</f>
        <v/>
      </c>
      <c r="N403" s="138">
        <f>IF(Data!N633=0,"",Data!N633)</f>
        <v>1939273</v>
      </c>
      <c r="O403" s="68"/>
      <c r="P403" s="68"/>
      <c r="Q403" s="68"/>
      <c r="R403" s="68"/>
      <c r="S403" s="68"/>
      <c r="T403" s="68"/>
      <c r="U403" s="68"/>
      <c r="V403" s="68"/>
      <c r="W403" s="68"/>
      <c r="X403" s="68"/>
      <c r="Y403" s="68"/>
      <c r="Z403" s="68"/>
      <c r="AA403" s="68"/>
      <c r="AB403" s="68"/>
      <c r="AC403" s="68"/>
      <c r="AD403" s="68"/>
      <c r="AE403" s="68"/>
      <c r="AF403" s="68"/>
      <c r="AG403" s="68"/>
      <c r="AH403" s="68"/>
      <c r="AI403" s="68"/>
      <c r="AJ403" s="68"/>
      <c r="AK403" s="68"/>
      <c r="AL403" s="68"/>
      <c r="AM403" s="68"/>
      <c r="AN403" s="68"/>
      <c r="AO403" s="68"/>
      <c r="AP403" s="68"/>
      <c r="AQ403" s="68"/>
      <c r="AR403" s="68"/>
      <c r="AS403" s="68"/>
      <c r="AT403" s="68"/>
      <c r="AU403" s="68"/>
      <c r="AV403" s="68"/>
      <c r="AW403" s="68"/>
      <c r="AX403" s="68"/>
      <c r="AY403" s="68"/>
      <c r="AZ403" s="68"/>
    </row>
    <row r="404" spans="1:52" s="67" customFormat="1">
      <c r="A404" s="67">
        <f>IF(Data!A634=0,"",Data!A634)</f>
        <v>401</v>
      </c>
      <c r="B404" s="67" t="str">
        <f>IF(Data!B634=0,"",Data!B634)</f>
        <v>Globalt Investments</v>
      </c>
      <c r="C404" s="67" t="str">
        <f>IF(Data!C634=0,"",Data!C634)</f>
        <v>Atlanta, GA</v>
      </c>
      <c r="D404" s="138">
        <f>IF(Data!D634=0,"",Data!D634)</f>
        <v>1178769</v>
      </c>
      <c r="E404" s="138" t="str">
        <f>IF(Data!E634=0,"",Data!E634)</f>
        <v/>
      </c>
      <c r="F404" s="138" t="str">
        <f>IF(Data!F634=0,"",Data!F634)</f>
        <v/>
      </c>
      <c r="G404" s="138" t="str">
        <f>IF(Data!G634=0,"",Data!G634)</f>
        <v/>
      </c>
      <c r="H404" s="138" t="str">
        <f>IF(Data!H634=0,"",Data!H634)</f>
        <v/>
      </c>
      <c r="I404" s="138" t="str">
        <f>IF(Data!I634=0,"",Data!I634)</f>
        <v/>
      </c>
      <c r="J404" s="138" t="str">
        <f>IF(Data!J634=0,"",Data!J634)</f>
        <v/>
      </c>
      <c r="K404" s="138">
        <f>IF(Data!K634=0,"",Data!K634)</f>
        <v>1360876</v>
      </c>
      <c r="L404" s="138">
        <f>IF(Data!L634=0,"",Data!L634)</f>
        <v>573870</v>
      </c>
      <c r="M404" s="138" t="str">
        <f>IF(Data!M634=0,"",Data!M634)</f>
        <v/>
      </c>
      <c r="N404" s="138">
        <f>IF(Data!N634=0,"",Data!N634)</f>
        <v>1934746</v>
      </c>
      <c r="O404" s="68"/>
      <c r="P404" s="68"/>
      <c r="Q404" s="68"/>
      <c r="R404" s="68"/>
      <c r="S404" s="68"/>
      <c r="T404" s="68"/>
      <c r="U404" s="68"/>
      <c r="V404" s="68"/>
      <c r="W404" s="68"/>
      <c r="X404" s="68"/>
      <c r="Y404" s="68"/>
      <c r="Z404" s="68"/>
      <c r="AA404" s="68"/>
      <c r="AB404" s="68"/>
      <c r="AC404" s="68"/>
      <c r="AD404" s="68"/>
      <c r="AE404" s="68"/>
      <c r="AF404" s="68"/>
      <c r="AG404" s="68"/>
      <c r="AH404" s="68"/>
      <c r="AI404" s="68"/>
      <c r="AJ404" s="68"/>
      <c r="AK404" s="68"/>
      <c r="AL404" s="68"/>
      <c r="AM404" s="68"/>
      <c r="AN404" s="68"/>
      <c r="AO404" s="68"/>
      <c r="AP404" s="68"/>
      <c r="AQ404" s="68"/>
      <c r="AR404" s="68"/>
      <c r="AS404" s="68"/>
      <c r="AT404" s="68"/>
      <c r="AU404" s="68"/>
      <c r="AV404" s="68"/>
      <c r="AW404" s="68"/>
      <c r="AX404" s="68"/>
      <c r="AY404" s="68"/>
      <c r="AZ404" s="68"/>
    </row>
    <row r="405" spans="1:52" s="67" customFormat="1">
      <c r="A405" s="67">
        <f>IF(Data!A635=0,"",Data!A635)</f>
        <v>402</v>
      </c>
      <c r="B405" s="67" t="str">
        <f>IF(Data!B635=0,"",Data!B635)</f>
        <v>Chicago Equity Partners, Llc</v>
      </c>
      <c r="C405" s="67" t="str">
        <f>IF(Data!C635=0,"",Data!C635)</f>
        <v>Chicago, IL</v>
      </c>
      <c r="D405" s="138">
        <f>IF(Data!D635=0,"",Data!D635)</f>
        <v>8681244</v>
      </c>
      <c r="E405" s="138" t="str">
        <f>IF(Data!E635=0,"",Data!E635)</f>
        <v/>
      </c>
      <c r="F405" s="138" t="str">
        <f>IF(Data!F635=0,"",Data!F635)</f>
        <v/>
      </c>
      <c r="G405" s="138">
        <f>IF(Data!G635=0,"",Data!G635)</f>
        <v>1669250</v>
      </c>
      <c r="H405" s="138" t="str">
        <f>IF(Data!H635=0,"",Data!H635)</f>
        <v/>
      </c>
      <c r="I405" s="138" t="str">
        <f>IF(Data!I635=0,"",Data!I635)</f>
        <v/>
      </c>
      <c r="J405" s="138" t="str">
        <f>IF(Data!J635=0,"",Data!J635)</f>
        <v/>
      </c>
      <c r="K405" s="138" t="str">
        <f>IF(Data!K635=0,"",Data!K635)</f>
        <v/>
      </c>
      <c r="L405" s="138">
        <f>IF(Data!L635=0,"",Data!L635)</f>
        <v>255915</v>
      </c>
      <c r="M405" s="138" t="str">
        <f>IF(Data!M635=0,"",Data!M635)</f>
        <v/>
      </c>
      <c r="N405" s="138">
        <f>IF(Data!N635=0,"",Data!N635)</f>
        <v>1925165</v>
      </c>
      <c r="O405" s="68"/>
      <c r="P405" s="68"/>
      <c r="Q405" s="68"/>
      <c r="R405" s="68"/>
      <c r="S405" s="68"/>
      <c r="T405" s="68"/>
      <c r="U405" s="68"/>
      <c r="V405" s="68"/>
      <c r="W405" s="68"/>
      <c r="X405" s="68"/>
      <c r="Y405" s="68"/>
      <c r="Z405" s="68"/>
      <c r="AA405" s="68"/>
      <c r="AB405" s="68"/>
      <c r="AC405" s="68"/>
      <c r="AD405" s="68"/>
      <c r="AE405" s="68"/>
      <c r="AF405" s="68"/>
      <c r="AG405" s="68"/>
      <c r="AH405" s="68"/>
      <c r="AI405" s="68"/>
      <c r="AJ405" s="68"/>
      <c r="AK405" s="68"/>
      <c r="AL405" s="68"/>
      <c r="AM405" s="68"/>
      <c r="AN405" s="68"/>
      <c r="AO405" s="68"/>
      <c r="AP405" s="68"/>
      <c r="AQ405" s="68"/>
      <c r="AR405" s="68"/>
      <c r="AS405" s="68"/>
      <c r="AT405" s="68"/>
      <c r="AU405" s="68"/>
      <c r="AV405" s="68"/>
      <c r="AW405" s="68"/>
      <c r="AX405" s="68"/>
      <c r="AY405" s="68"/>
      <c r="AZ405" s="68"/>
    </row>
    <row r="406" spans="1:52" s="67" customFormat="1">
      <c r="A406" s="67">
        <f>IF(Data!A636=0,"",Data!A636)</f>
        <v>403</v>
      </c>
      <c r="B406" s="67" t="str">
        <f>IF(Data!B636=0,"",Data!B636)</f>
        <v>Apg Investments</v>
      </c>
      <c r="C406" s="67" t="str">
        <f>IF(Data!C636=0,"",Data!C636)</f>
        <v>Heerlen</v>
      </c>
      <c r="D406" s="138">
        <f>IF(Data!D636=0,"",Data!D636)</f>
        <v>18442926</v>
      </c>
      <c r="E406" s="138" t="str">
        <f>IF(Data!E636=0,"",Data!E636)</f>
        <v/>
      </c>
      <c r="F406" s="138" t="str">
        <f>IF(Data!F636=0,"",Data!F636)</f>
        <v/>
      </c>
      <c r="G406" s="138" t="str">
        <f>IF(Data!G636=0,"",Data!G636)</f>
        <v/>
      </c>
      <c r="H406" s="138" t="str">
        <f>IF(Data!H636=0,"",Data!H636)</f>
        <v/>
      </c>
      <c r="I406" s="138" t="str">
        <f>IF(Data!I636=0,"",Data!I636)</f>
        <v/>
      </c>
      <c r="J406" s="138" t="str">
        <f>IF(Data!J636=0,"",Data!J636)</f>
        <v/>
      </c>
      <c r="K406" s="138" t="str">
        <f>IF(Data!K636=0,"",Data!K636)</f>
        <v/>
      </c>
      <c r="L406" s="138">
        <f>IF(Data!L636=0,"",Data!L636)</f>
        <v>1899665</v>
      </c>
      <c r="M406" s="138" t="str">
        <f>IF(Data!M636=0,"",Data!M636)</f>
        <v/>
      </c>
      <c r="N406" s="138">
        <f>IF(Data!N636=0,"",Data!N636)</f>
        <v>1899665</v>
      </c>
      <c r="O406" s="68"/>
      <c r="P406" s="68"/>
      <c r="Q406" s="68"/>
      <c r="R406" s="68"/>
      <c r="S406" s="68"/>
      <c r="T406" s="68"/>
      <c r="U406" s="68"/>
      <c r="V406" s="68"/>
      <c r="W406" s="68"/>
      <c r="X406" s="68"/>
      <c r="Y406" s="68"/>
      <c r="Z406" s="68"/>
      <c r="AA406" s="68"/>
      <c r="AB406" s="68"/>
      <c r="AC406" s="68"/>
      <c r="AD406" s="68"/>
      <c r="AE406" s="68"/>
      <c r="AF406" s="68"/>
      <c r="AG406" s="68"/>
      <c r="AH406" s="68"/>
      <c r="AI406" s="68"/>
      <c r="AJ406" s="68"/>
      <c r="AK406" s="68"/>
      <c r="AL406" s="68"/>
      <c r="AM406" s="68"/>
      <c r="AN406" s="68"/>
      <c r="AO406" s="68"/>
      <c r="AP406" s="68"/>
      <c r="AQ406" s="68"/>
      <c r="AR406" s="68"/>
      <c r="AS406" s="68"/>
      <c r="AT406" s="68"/>
      <c r="AU406" s="68"/>
      <c r="AV406" s="68"/>
      <c r="AW406" s="68"/>
      <c r="AX406" s="68"/>
      <c r="AY406" s="68"/>
      <c r="AZ406" s="68"/>
    </row>
    <row r="407" spans="1:52" s="67" customFormat="1">
      <c r="A407" s="67">
        <f>IF(Data!A637=0,"",Data!A637)</f>
        <v>404</v>
      </c>
      <c r="B407" s="67" t="str">
        <f>IF(Data!B637=0,"",Data!B637)</f>
        <v>Somerville Trading Enterprises, Llc</v>
      </c>
      <c r="C407" s="67" t="str">
        <f>IF(Data!C637=0,"",Data!C637)</f>
        <v>Somerville, NJ</v>
      </c>
      <c r="D407" s="138">
        <f>IF(Data!D637=0,"",Data!D637)</f>
        <v>4468758</v>
      </c>
      <c r="E407" s="138">
        <f>IF(Data!E637=0,"",Data!E637)</f>
        <v>1189268</v>
      </c>
      <c r="F407" s="138" t="str">
        <f>IF(Data!F637=0,"",Data!F637)</f>
        <v/>
      </c>
      <c r="G407" s="138" t="str">
        <f>IF(Data!G637=0,"",Data!G637)</f>
        <v/>
      </c>
      <c r="H407" s="138" t="str">
        <f>IF(Data!H637=0,"",Data!H637)</f>
        <v/>
      </c>
      <c r="I407" s="138" t="str">
        <f>IF(Data!I637=0,"",Data!I637)</f>
        <v/>
      </c>
      <c r="J407" s="138" t="str">
        <f>IF(Data!J637=0,"",Data!J637)</f>
        <v/>
      </c>
      <c r="K407" s="138" t="str">
        <f>IF(Data!K637=0,"",Data!K637)</f>
        <v/>
      </c>
      <c r="L407" s="138">
        <f>IF(Data!L637=0,"",Data!L637)</f>
        <v>697950</v>
      </c>
      <c r="M407" s="138" t="str">
        <f>IF(Data!M637=0,"",Data!M637)</f>
        <v/>
      </c>
      <c r="N407" s="138">
        <f>IF(Data!N637=0,"",Data!N637)</f>
        <v>1887218</v>
      </c>
      <c r="O407" s="68"/>
      <c r="P407" s="68"/>
      <c r="Q407" s="68"/>
      <c r="R407" s="68"/>
      <c r="S407" s="68"/>
      <c r="T407" s="68"/>
      <c r="U407" s="68"/>
      <c r="V407" s="68"/>
      <c r="W407" s="68"/>
      <c r="X407" s="68"/>
      <c r="Y407" s="68"/>
      <c r="Z407" s="68"/>
      <c r="AA407" s="68"/>
      <c r="AB407" s="68"/>
      <c r="AC407" s="68"/>
      <c r="AD407" s="68"/>
      <c r="AE407" s="68"/>
      <c r="AF407" s="68"/>
      <c r="AG407" s="68"/>
      <c r="AH407" s="68"/>
      <c r="AI407" s="68"/>
      <c r="AJ407" s="68"/>
      <c r="AK407" s="68"/>
      <c r="AL407" s="68"/>
      <c r="AM407" s="68"/>
      <c r="AN407" s="68"/>
      <c r="AO407" s="68"/>
      <c r="AP407" s="68"/>
      <c r="AQ407" s="68"/>
      <c r="AR407" s="68"/>
      <c r="AS407" s="68"/>
      <c r="AT407" s="68"/>
      <c r="AU407" s="68"/>
      <c r="AV407" s="68"/>
      <c r="AW407" s="68"/>
      <c r="AX407" s="68"/>
      <c r="AY407" s="68"/>
      <c r="AZ407" s="68"/>
    </row>
    <row r="408" spans="1:52" s="67" customFormat="1">
      <c r="A408" s="67">
        <f>IF(Data!A638=0,"",Data!A638)</f>
        <v>405</v>
      </c>
      <c r="B408" s="67" t="str">
        <f>IF(Data!B638=0,"",Data!B638)</f>
        <v>Capital City Trust Company</v>
      </c>
      <c r="C408" s="67" t="str">
        <f>IF(Data!C638=0,"",Data!C638)</f>
        <v>Tallahassee, FL</v>
      </c>
      <c r="D408" s="138">
        <f>IF(Data!D638=0,"",Data!D638)</f>
        <v>200738</v>
      </c>
      <c r="E408" s="138" t="str">
        <f>IF(Data!E638=0,"",Data!E638)</f>
        <v/>
      </c>
      <c r="F408" s="138" t="str">
        <f>IF(Data!F638=0,"",Data!F638)</f>
        <v/>
      </c>
      <c r="G408" s="138" t="str">
        <f>IF(Data!G638=0,"",Data!G638)</f>
        <v/>
      </c>
      <c r="H408" s="138" t="str">
        <f>IF(Data!H638=0,"",Data!H638)</f>
        <v/>
      </c>
      <c r="I408" s="138" t="str">
        <f>IF(Data!I638=0,"",Data!I638)</f>
        <v/>
      </c>
      <c r="J408" s="138" t="str">
        <f>IF(Data!J638=0,"",Data!J638)</f>
        <v/>
      </c>
      <c r="K408" s="138" t="str">
        <f>IF(Data!K638=0,"",Data!K638)</f>
        <v/>
      </c>
      <c r="L408" s="138">
        <f>IF(Data!L638=0,"",Data!L638)</f>
        <v>1866861</v>
      </c>
      <c r="M408" s="138" t="str">
        <f>IF(Data!M638=0,"",Data!M638)</f>
        <v/>
      </c>
      <c r="N408" s="138">
        <f>IF(Data!N638=0,"",Data!N638)</f>
        <v>1866861</v>
      </c>
      <c r="O408" s="68"/>
      <c r="P408" s="68"/>
      <c r="Q408" s="68"/>
      <c r="R408" s="68"/>
      <c r="S408" s="68"/>
      <c r="T408" s="68"/>
      <c r="U408" s="68"/>
      <c r="V408" s="68"/>
      <c r="W408" s="68"/>
      <c r="X408" s="68"/>
      <c r="Y408" s="68"/>
      <c r="Z408" s="68"/>
      <c r="AA408" s="68"/>
      <c r="AB408" s="68"/>
      <c r="AC408" s="68"/>
      <c r="AD408" s="68"/>
      <c r="AE408" s="68"/>
      <c r="AF408" s="68"/>
      <c r="AG408" s="68"/>
      <c r="AH408" s="68"/>
      <c r="AI408" s="68"/>
      <c r="AJ408" s="68"/>
      <c r="AK408" s="68"/>
      <c r="AL408" s="68"/>
      <c r="AM408" s="68"/>
      <c r="AN408" s="68"/>
      <c r="AO408" s="68"/>
      <c r="AP408" s="68"/>
      <c r="AQ408" s="68"/>
      <c r="AR408" s="68"/>
      <c r="AS408" s="68"/>
      <c r="AT408" s="68"/>
      <c r="AU408" s="68"/>
      <c r="AV408" s="68"/>
      <c r="AW408" s="68"/>
      <c r="AX408" s="68"/>
      <c r="AY408" s="68"/>
      <c r="AZ408" s="68"/>
    </row>
    <row r="409" spans="1:52" s="67" customFormat="1">
      <c r="A409" s="67">
        <f>IF(Data!A639=0,"",Data!A639)</f>
        <v>406</v>
      </c>
      <c r="B409" s="67" t="str">
        <f>IF(Data!B639=0,"",Data!B639)</f>
        <v>Rochdale Investment Management Llc</v>
      </c>
      <c r="C409" s="67" t="str">
        <f>IF(Data!C639=0,"",Data!C639)</f>
        <v>New York, NY</v>
      </c>
      <c r="D409" s="138">
        <f>IF(Data!D639=0,"",Data!D639)</f>
        <v>1282581</v>
      </c>
      <c r="E409" s="138" t="str">
        <f>IF(Data!E639=0,"",Data!E639)</f>
        <v/>
      </c>
      <c r="F409" s="138" t="str">
        <f>IF(Data!F639=0,"",Data!F639)</f>
        <v/>
      </c>
      <c r="G409" s="138" t="str">
        <f>IF(Data!G639=0,"",Data!G639)</f>
        <v/>
      </c>
      <c r="H409" s="138">
        <f>IF(Data!H639=0,"",Data!H639)</f>
        <v>1857452</v>
      </c>
      <c r="I409" s="138" t="str">
        <f>IF(Data!I639=0,"",Data!I639)</f>
        <v/>
      </c>
      <c r="J409" s="138" t="str">
        <f>IF(Data!J639=0,"",Data!J639)</f>
        <v/>
      </c>
      <c r="K409" s="138" t="str">
        <f>IF(Data!K639=0,"",Data!K639)</f>
        <v/>
      </c>
      <c r="L409" s="138" t="str">
        <f>IF(Data!L639=0,"",Data!L639)</f>
        <v/>
      </c>
      <c r="M409" s="138" t="str">
        <f>IF(Data!M639=0,"",Data!M639)</f>
        <v/>
      </c>
      <c r="N409" s="138">
        <f>IF(Data!N639=0,"",Data!N639)</f>
        <v>1857452</v>
      </c>
      <c r="O409" s="68"/>
      <c r="P409" s="68"/>
      <c r="Q409" s="68"/>
      <c r="R409" s="68"/>
      <c r="S409" s="68"/>
      <c r="T409" s="68"/>
      <c r="U409" s="68"/>
      <c r="V409" s="68"/>
      <c r="W409" s="68"/>
      <c r="X409" s="68"/>
      <c r="Y409" s="68"/>
      <c r="Z409" s="68"/>
      <c r="AA409" s="68"/>
      <c r="AB409" s="68"/>
      <c r="AC409" s="68"/>
      <c r="AD409" s="68"/>
      <c r="AE409" s="68"/>
      <c r="AF409" s="68"/>
      <c r="AG409" s="68"/>
      <c r="AH409" s="68"/>
      <c r="AI409" s="68"/>
      <c r="AJ409" s="68"/>
      <c r="AK409" s="68"/>
      <c r="AL409" s="68"/>
      <c r="AM409" s="68"/>
      <c r="AN409" s="68"/>
      <c r="AO409" s="68"/>
      <c r="AP409" s="68"/>
      <c r="AQ409" s="68"/>
      <c r="AR409" s="68"/>
      <c r="AS409" s="68"/>
      <c r="AT409" s="68"/>
      <c r="AU409" s="68"/>
      <c r="AV409" s="68"/>
      <c r="AW409" s="68"/>
      <c r="AX409" s="68"/>
      <c r="AY409" s="68"/>
      <c r="AZ409" s="68"/>
    </row>
    <row r="410" spans="1:52" s="67" customFormat="1">
      <c r="A410" s="67">
        <f>IF(Data!A640=0,"",Data!A640)</f>
        <v>407</v>
      </c>
      <c r="B410" s="67" t="str">
        <f>IF(Data!B640=0,"",Data!B640)</f>
        <v>Slater Capital Management, L.l.c.</v>
      </c>
      <c r="C410" s="67" t="str">
        <f>IF(Data!C640=0,"",Data!C640)</f>
        <v>New York, NY</v>
      </c>
      <c r="D410" s="138">
        <f>IF(Data!D640=0,"",Data!D640)</f>
        <v>76868</v>
      </c>
      <c r="E410" s="138" t="str">
        <f>IF(Data!E640=0,"",Data!E640)</f>
        <v/>
      </c>
      <c r="F410" s="138" t="str">
        <f>IF(Data!F640=0,"",Data!F640)</f>
        <v/>
      </c>
      <c r="G410" s="138" t="str">
        <f>IF(Data!G640=0,"",Data!G640)</f>
        <v/>
      </c>
      <c r="H410" s="138" t="str">
        <f>IF(Data!H640=0,"",Data!H640)</f>
        <v/>
      </c>
      <c r="I410" s="138">
        <f>IF(Data!I640=0,"",Data!I640)</f>
        <v>1841234</v>
      </c>
      <c r="J410" s="138" t="str">
        <f>IF(Data!J640=0,"",Data!J640)</f>
        <v/>
      </c>
      <c r="K410" s="138" t="str">
        <f>IF(Data!K640=0,"",Data!K640)</f>
        <v/>
      </c>
      <c r="L410" s="138" t="str">
        <f>IF(Data!L640=0,"",Data!L640)</f>
        <v/>
      </c>
      <c r="M410" s="138" t="str">
        <f>IF(Data!M640=0,"",Data!M640)</f>
        <v/>
      </c>
      <c r="N410" s="138">
        <f>IF(Data!N640=0,"",Data!N640)</f>
        <v>1841234</v>
      </c>
      <c r="O410" s="68"/>
      <c r="P410" s="68"/>
      <c r="Q410" s="68"/>
      <c r="R410" s="68"/>
      <c r="S410" s="68"/>
      <c r="T410" s="68"/>
      <c r="U410" s="68"/>
      <c r="V410" s="68"/>
      <c r="W410" s="68"/>
      <c r="X410" s="68"/>
      <c r="Y410" s="68"/>
      <c r="Z410" s="68"/>
      <c r="AA410" s="68"/>
      <c r="AB410" s="68"/>
      <c r="AC410" s="68"/>
      <c r="AD410" s="68"/>
      <c r="AE410" s="68"/>
      <c r="AF410" s="68"/>
      <c r="AG410" s="68"/>
      <c r="AH410" s="68"/>
      <c r="AI410" s="68"/>
      <c r="AJ410" s="68"/>
      <c r="AK410" s="68"/>
      <c r="AL410" s="68"/>
      <c r="AM410" s="68"/>
      <c r="AN410" s="68"/>
      <c r="AO410" s="68"/>
      <c r="AP410" s="68"/>
      <c r="AQ410" s="68"/>
      <c r="AR410" s="68"/>
      <c r="AS410" s="68"/>
      <c r="AT410" s="68"/>
      <c r="AU410" s="68"/>
      <c r="AV410" s="68"/>
      <c r="AW410" s="68"/>
      <c r="AX410" s="68"/>
      <c r="AY410" s="68"/>
      <c r="AZ410" s="68"/>
    </row>
    <row r="411" spans="1:52" s="67" customFormat="1">
      <c r="A411" s="67">
        <f>IF(Data!A641=0,"",Data!A641)</f>
        <v>408</v>
      </c>
      <c r="B411" s="67" t="str">
        <f>IF(Data!B641=0,"",Data!B641)</f>
        <v>Mason Hill Advisors, Llc</v>
      </c>
      <c r="C411" s="67" t="str">
        <f>IF(Data!C641=0,"",Data!C641)</f>
        <v>New York, NY</v>
      </c>
      <c r="D411" s="138">
        <f>IF(Data!D641=0,"",Data!D641)</f>
        <v>140353</v>
      </c>
      <c r="E411" s="138" t="str">
        <f>IF(Data!E641=0,"",Data!E641)</f>
        <v/>
      </c>
      <c r="F411" s="138" t="str">
        <f>IF(Data!F641=0,"",Data!F641)</f>
        <v/>
      </c>
      <c r="G411" s="138">
        <f>IF(Data!G641=0,"",Data!G641)</f>
        <v>1821000</v>
      </c>
      <c r="H411" s="138" t="str">
        <f>IF(Data!H641=0,"",Data!H641)</f>
        <v/>
      </c>
      <c r="I411" s="138" t="str">
        <f>IF(Data!I641=0,"",Data!I641)</f>
        <v/>
      </c>
      <c r="J411" s="138" t="str">
        <f>IF(Data!J641=0,"",Data!J641)</f>
        <v/>
      </c>
      <c r="K411" s="138" t="str">
        <f>IF(Data!K641=0,"",Data!K641)</f>
        <v/>
      </c>
      <c r="L411" s="138" t="str">
        <f>IF(Data!L641=0,"",Data!L641)</f>
        <v/>
      </c>
      <c r="M411" s="138" t="str">
        <f>IF(Data!M641=0,"",Data!M641)</f>
        <v/>
      </c>
      <c r="N411" s="138">
        <f>IF(Data!N641=0,"",Data!N641)</f>
        <v>1821000</v>
      </c>
      <c r="O411" s="68"/>
      <c r="P411" s="68"/>
      <c r="Q411" s="68"/>
      <c r="R411" s="68"/>
      <c r="S411" s="68"/>
      <c r="T411" s="68"/>
      <c r="U411" s="68"/>
      <c r="V411" s="68"/>
      <c r="W411" s="68"/>
      <c r="X411" s="68"/>
      <c r="Y411" s="68"/>
      <c r="Z411" s="68"/>
      <c r="AA411" s="68"/>
      <c r="AB411" s="68"/>
      <c r="AC411" s="68"/>
      <c r="AD411" s="68"/>
      <c r="AE411" s="68"/>
      <c r="AF411" s="68"/>
      <c r="AG411" s="68"/>
      <c r="AH411" s="68"/>
      <c r="AI411" s="68"/>
      <c r="AJ411" s="68"/>
      <c r="AK411" s="68"/>
      <c r="AL411" s="68"/>
      <c r="AM411" s="68"/>
      <c r="AN411" s="68"/>
      <c r="AO411" s="68"/>
      <c r="AP411" s="68"/>
      <c r="AQ411" s="68"/>
      <c r="AR411" s="68"/>
      <c r="AS411" s="68"/>
      <c r="AT411" s="68"/>
      <c r="AU411" s="68"/>
      <c r="AV411" s="68"/>
      <c r="AW411" s="68"/>
      <c r="AX411" s="68"/>
      <c r="AY411" s="68"/>
      <c r="AZ411" s="68"/>
    </row>
    <row r="412" spans="1:52" s="67" customFormat="1">
      <c r="A412" s="67">
        <f>IF(Data!A642=0,"",Data!A642)</f>
        <v>409</v>
      </c>
      <c r="B412" s="67" t="str">
        <f>IF(Data!B642=0,"",Data!B642)</f>
        <v>Resolute Capital Management, L.l.c.</v>
      </c>
      <c r="C412" s="67" t="str">
        <f>IF(Data!C642=0,"",Data!C642)</f>
        <v>Washington, DC</v>
      </c>
      <c r="D412" s="138">
        <f>IF(Data!D642=0,"",Data!D642)</f>
        <v>150250</v>
      </c>
      <c r="E412" s="138" t="str">
        <f>IF(Data!E642=0,"",Data!E642)</f>
        <v/>
      </c>
      <c r="F412" s="138" t="str">
        <f>IF(Data!F642=0,"",Data!F642)</f>
        <v/>
      </c>
      <c r="G412" s="138" t="str">
        <f>IF(Data!G642=0,"",Data!G642)</f>
        <v/>
      </c>
      <c r="H412" s="138" t="str">
        <f>IF(Data!H642=0,"",Data!H642)</f>
        <v/>
      </c>
      <c r="I412" s="138" t="str">
        <f>IF(Data!I642=0,"",Data!I642)</f>
        <v/>
      </c>
      <c r="J412" s="138" t="str">
        <f>IF(Data!J642=0,"",Data!J642)</f>
        <v/>
      </c>
      <c r="K412" s="138" t="str">
        <f>IF(Data!K642=0,"",Data!K642)</f>
        <v/>
      </c>
      <c r="L412" s="138">
        <f>IF(Data!L642=0,"",Data!L642)</f>
        <v>1808466</v>
      </c>
      <c r="M412" s="138" t="str">
        <f>IF(Data!M642=0,"",Data!M642)</f>
        <v/>
      </c>
      <c r="N412" s="138">
        <f>IF(Data!N642=0,"",Data!N642)</f>
        <v>1808466</v>
      </c>
      <c r="O412" s="68"/>
      <c r="P412" s="68"/>
      <c r="Q412" s="68"/>
      <c r="R412" s="68"/>
      <c r="S412" s="68"/>
      <c r="T412" s="68"/>
      <c r="U412" s="68"/>
      <c r="V412" s="68"/>
      <c r="W412" s="68"/>
      <c r="X412" s="68"/>
      <c r="Y412" s="68"/>
      <c r="Z412" s="68"/>
      <c r="AA412" s="68"/>
      <c r="AB412" s="68"/>
      <c r="AC412" s="68"/>
      <c r="AD412" s="68"/>
      <c r="AE412" s="68"/>
      <c r="AF412" s="68"/>
      <c r="AG412" s="68"/>
      <c r="AH412" s="68"/>
      <c r="AI412" s="68"/>
      <c r="AJ412" s="68"/>
      <c r="AK412" s="68"/>
      <c r="AL412" s="68"/>
      <c r="AM412" s="68"/>
      <c r="AN412" s="68"/>
      <c r="AO412" s="68"/>
      <c r="AP412" s="68"/>
      <c r="AQ412" s="68"/>
      <c r="AR412" s="68"/>
      <c r="AS412" s="68"/>
      <c r="AT412" s="68"/>
      <c r="AU412" s="68"/>
      <c r="AV412" s="68"/>
      <c r="AW412" s="68"/>
      <c r="AX412" s="68"/>
      <c r="AY412" s="68"/>
      <c r="AZ412" s="68"/>
    </row>
    <row r="413" spans="1:52" s="67" customFormat="1">
      <c r="A413" s="67">
        <f>IF(Data!A643=0,"",Data!A643)</f>
        <v>410</v>
      </c>
      <c r="B413" s="67" t="str">
        <f>IF(Data!B643=0,"",Data!B643)</f>
        <v>GENERAL ELECTRIC CO</v>
      </c>
      <c r="C413" s="67" t="str">
        <f>IF(Data!C643=0,"",Data!C643)</f>
        <v>Fairfield, CT</v>
      </c>
      <c r="D413" s="138" t="str">
        <f>IF(Data!D643=0,"",Data!D643)</f>
        <v/>
      </c>
      <c r="E413" s="138" t="str">
        <f>IF(Data!E643=0,"",Data!E643)</f>
        <v/>
      </c>
      <c r="F413" s="138">
        <f>IF(Data!F643=0,"",Data!F643)</f>
        <v>1778331</v>
      </c>
      <c r="G413" s="138" t="str">
        <f>IF(Data!G643=0,"",Data!G643)</f>
        <v/>
      </c>
      <c r="H413" s="138" t="str">
        <f>IF(Data!H643=0,"",Data!H643)</f>
        <v/>
      </c>
      <c r="I413" s="138" t="str">
        <f>IF(Data!I643=0,"",Data!I643)</f>
        <v/>
      </c>
      <c r="J413" s="138" t="str">
        <f>IF(Data!J643=0,"",Data!J643)</f>
        <v/>
      </c>
      <c r="K413" s="138" t="str">
        <f>IF(Data!K643=0,"",Data!K643)</f>
        <v/>
      </c>
      <c r="L413" s="138" t="str">
        <f>IF(Data!L643=0,"",Data!L643)</f>
        <v/>
      </c>
      <c r="M413" s="138" t="str">
        <f>IF(Data!M643=0,"",Data!M643)</f>
        <v/>
      </c>
      <c r="N413" s="138">
        <f>IF(Data!N643=0,"",Data!N643)</f>
        <v>1778331</v>
      </c>
      <c r="O413" s="68"/>
      <c r="P413" s="68"/>
      <c r="Q413" s="68"/>
      <c r="R413" s="68"/>
      <c r="S413" s="68"/>
      <c r="T413" s="68"/>
      <c r="U413" s="68"/>
      <c r="V413" s="68"/>
      <c r="W413" s="68"/>
      <c r="X413" s="68"/>
      <c r="Y413" s="68"/>
      <c r="Z413" s="68"/>
      <c r="AA413" s="68"/>
      <c r="AB413" s="68"/>
      <c r="AC413" s="68"/>
      <c r="AD413" s="68"/>
      <c r="AE413" s="68"/>
      <c r="AF413" s="68"/>
      <c r="AG413" s="68"/>
      <c r="AH413" s="68"/>
      <c r="AI413" s="68"/>
      <c r="AJ413" s="68"/>
      <c r="AK413" s="68"/>
      <c r="AL413" s="68"/>
      <c r="AM413" s="68"/>
      <c r="AN413" s="68"/>
      <c r="AO413" s="68"/>
      <c r="AP413" s="68"/>
      <c r="AQ413" s="68"/>
      <c r="AR413" s="68"/>
      <c r="AS413" s="68"/>
      <c r="AT413" s="68"/>
      <c r="AU413" s="68"/>
      <c r="AV413" s="68"/>
      <c r="AW413" s="68"/>
      <c r="AX413" s="68"/>
      <c r="AY413" s="68"/>
      <c r="AZ413" s="68"/>
    </row>
    <row r="414" spans="1:52" s="67" customFormat="1">
      <c r="A414" s="67">
        <f>IF(Data!A644=0,"",Data!A644)</f>
        <v>411</v>
      </c>
      <c r="B414" s="67" t="str">
        <f>IF(Data!B644=0,"",Data!B644)</f>
        <v>Ubs Global Asset Management (uk) Ltd.</v>
      </c>
      <c r="C414" s="67" t="str">
        <f>IF(Data!C644=0,"",Data!C644)</f>
        <v>London</v>
      </c>
      <c r="D414" s="138">
        <f>IF(Data!D644=0,"",Data!D644)</f>
        <v>10096136</v>
      </c>
      <c r="E414" s="138" t="str">
        <f>IF(Data!E644=0,"",Data!E644)</f>
        <v/>
      </c>
      <c r="F414" s="138" t="str">
        <f>IF(Data!F644=0,"",Data!F644)</f>
        <v/>
      </c>
      <c r="G414" s="138" t="str">
        <f>IF(Data!G644=0,"",Data!G644)</f>
        <v/>
      </c>
      <c r="H414" s="138" t="str">
        <f>IF(Data!H644=0,"",Data!H644)</f>
        <v/>
      </c>
      <c r="I414" s="138" t="str">
        <f>IF(Data!I644=0,"",Data!I644)</f>
        <v/>
      </c>
      <c r="J414" s="138" t="str">
        <f>IF(Data!J644=0,"",Data!J644)</f>
        <v/>
      </c>
      <c r="K414" s="138" t="str">
        <f>IF(Data!K644=0,"",Data!K644)</f>
        <v/>
      </c>
      <c r="L414" s="138">
        <f>IF(Data!L644=0,"",Data!L644)</f>
        <v>1769226</v>
      </c>
      <c r="M414" s="138" t="str">
        <f>IF(Data!M644=0,"",Data!M644)</f>
        <v/>
      </c>
      <c r="N414" s="138">
        <f>IF(Data!N644=0,"",Data!N644)</f>
        <v>1769226</v>
      </c>
      <c r="O414" s="68"/>
      <c r="P414" s="68"/>
      <c r="Q414" s="68"/>
      <c r="R414" s="68"/>
      <c r="S414" s="68"/>
      <c r="T414" s="68"/>
      <c r="U414" s="68"/>
      <c r="V414" s="68"/>
      <c r="W414" s="68"/>
      <c r="X414" s="68"/>
      <c r="Y414" s="68"/>
      <c r="Z414" s="68"/>
      <c r="AA414" s="68"/>
      <c r="AB414" s="68"/>
      <c r="AC414" s="68"/>
      <c r="AD414" s="68"/>
      <c r="AE414" s="68"/>
      <c r="AF414" s="68"/>
      <c r="AG414" s="68"/>
      <c r="AH414" s="68"/>
      <c r="AI414" s="68"/>
      <c r="AJ414" s="68"/>
      <c r="AK414" s="68"/>
      <c r="AL414" s="68"/>
      <c r="AM414" s="68"/>
      <c r="AN414" s="68"/>
      <c r="AO414" s="68"/>
      <c r="AP414" s="68"/>
      <c r="AQ414" s="68"/>
      <c r="AR414" s="68"/>
      <c r="AS414" s="68"/>
      <c r="AT414" s="68"/>
      <c r="AU414" s="68"/>
      <c r="AV414" s="68"/>
      <c r="AW414" s="68"/>
      <c r="AX414" s="68"/>
      <c r="AY414" s="68"/>
      <c r="AZ414" s="68"/>
    </row>
    <row r="415" spans="1:52" s="67" customFormat="1">
      <c r="A415" s="67">
        <f>IF(Data!A645=0,"",Data!A645)</f>
        <v>412</v>
      </c>
      <c r="B415" s="67" t="str">
        <f>IF(Data!B645=0,"",Data!B645)</f>
        <v>Aronson + Johnson + Ortiz, L.p.</v>
      </c>
      <c r="C415" s="67" t="str">
        <f>IF(Data!C645=0,"",Data!C645)</f>
        <v>Philadelphia, PA</v>
      </c>
      <c r="D415" s="138">
        <f>IF(Data!D645=0,"",Data!D645)</f>
        <v>21836930</v>
      </c>
      <c r="E415" s="138" t="str">
        <f>IF(Data!E645=0,"",Data!E645)</f>
        <v/>
      </c>
      <c r="F415" s="138" t="str">
        <f>IF(Data!F645=0,"",Data!F645)</f>
        <v/>
      </c>
      <c r="G415" s="138">
        <f>IF(Data!G645=0,"",Data!G645)</f>
        <v>1529640</v>
      </c>
      <c r="H415" s="138" t="str">
        <f>IF(Data!H645=0,"",Data!H645)</f>
        <v/>
      </c>
      <c r="I415" s="138" t="str">
        <f>IF(Data!I645=0,"",Data!I645)</f>
        <v/>
      </c>
      <c r="J415" s="138" t="str">
        <f>IF(Data!J645=0,"",Data!J645)</f>
        <v/>
      </c>
      <c r="K415" s="138" t="str">
        <f>IF(Data!K645=0,"",Data!K645)</f>
        <v/>
      </c>
      <c r="L415" s="138" t="str">
        <f>IF(Data!L645=0,"",Data!L645)</f>
        <v/>
      </c>
      <c r="M415" s="138">
        <f>IF(Data!M645=0,"",Data!M645)</f>
        <v>225345</v>
      </c>
      <c r="N415" s="138">
        <f>IF(Data!N645=0,"",Data!N645)</f>
        <v>1754985</v>
      </c>
      <c r="O415" s="68"/>
      <c r="P415" s="68"/>
      <c r="Q415" s="68"/>
      <c r="R415" s="68"/>
      <c r="S415" s="68"/>
      <c r="T415" s="68"/>
      <c r="U415" s="68"/>
      <c r="V415" s="68"/>
      <c r="W415" s="68"/>
      <c r="X415" s="68"/>
      <c r="Y415" s="68"/>
      <c r="Z415" s="68"/>
      <c r="AA415" s="68"/>
      <c r="AB415" s="68"/>
      <c r="AC415" s="68"/>
      <c r="AD415" s="68"/>
      <c r="AE415" s="68"/>
      <c r="AF415" s="68"/>
      <c r="AG415" s="68"/>
      <c r="AH415" s="68"/>
      <c r="AI415" s="68"/>
      <c r="AJ415" s="68"/>
      <c r="AK415" s="68"/>
      <c r="AL415" s="68"/>
      <c r="AM415" s="68"/>
      <c r="AN415" s="68"/>
      <c r="AO415" s="68"/>
      <c r="AP415" s="68"/>
      <c r="AQ415" s="68"/>
      <c r="AR415" s="68"/>
      <c r="AS415" s="68"/>
      <c r="AT415" s="68"/>
      <c r="AU415" s="68"/>
      <c r="AV415" s="68"/>
      <c r="AW415" s="68"/>
      <c r="AX415" s="68"/>
      <c r="AY415" s="68"/>
      <c r="AZ415" s="68"/>
    </row>
    <row r="416" spans="1:52" s="67" customFormat="1">
      <c r="A416" s="67">
        <f>IF(Data!A646=0,"",Data!A646)</f>
        <v>413</v>
      </c>
      <c r="B416" s="67" t="str">
        <f>IF(Data!B646=0,"",Data!B646)</f>
        <v>Oberweis Asset Management, Inc.</v>
      </c>
      <c r="C416" s="67" t="str">
        <f>IF(Data!C646=0,"",Data!C646)</f>
        <v>Lisle, IL</v>
      </c>
      <c r="D416" s="138">
        <f>IF(Data!D646=0,"",Data!D646)</f>
        <v>1356619</v>
      </c>
      <c r="E416" s="138" t="str">
        <f>IF(Data!E646=0,"",Data!E646)</f>
        <v/>
      </c>
      <c r="F416" s="138" t="str">
        <f>IF(Data!F646=0,"",Data!F646)</f>
        <v/>
      </c>
      <c r="G416" s="138">
        <f>IF(Data!G646=0,"",Data!G646)</f>
        <v>1748160</v>
      </c>
      <c r="H416" s="138" t="str">
        <f>IF(Data!H646=0,"",Data!H646)</f>
        <v/>
      </c>
      <c r="I416" s="138" t="str">
        <f>IF(Data!I646=0,"",Data!I646)</f>
        <v/>
      </c>
      <c r="J416" s="138" t="str">
        <f>IF(Data!J646=0,"",Data!J646)</f>
        <v/>
      </c>
      <c r="K416" s="138" t="str">
        <f>IF(Data!K646=0,"",Data!K646)</f>
        <v/>
      </c>
      <c r="L416" s="138" t="str">
        <f>IF(Data!L646=0,"",Data!L646)</f>
        <v/>
      </c>
      <c r="M416" s="138" t="str">
        <f>IF(Data!M646=0,"",Data!M646)</f>
        <v/>
      </c>
      <c r="N416" s="138">
        <f>IF(Data!N646=0,"",Data!N646)</f>
        <v>1748160</v>
      </c>
      <c r="O416" s="68"/>
      <c r="P416" s="68"/>
      <c r="Q416" s="68"/>
      <c r="R416" s="68"/>
      <c r="S416" s="68"/>
      <c r="T416" s="68"/>
      <c r="U416" s="68"/>
      <c r="V416" s="68"/>
      <c r="W416" s="68"/>
      <c r="X416" s="68"/>
      <c r="Y416" s="68"/>
      <c r="Z416" s="68"/>
      <c r="AA416" s="68"/>
      <c r="AB416" s="68"/>
      <c r="AC416" s="68"/>
      <c r="AD416" s="68"/>
      <c r="AE416" s="68"/>
      <c r="AF416" s="68"/>
      <c r="AG416" s="68"/>
      <c r="AH416" s="68"/>
      <c r="AI416" s="68"/>
      <c r="AJ416" s="68"/>
      <c r="AK416" s="68"/>
      <c r="AL416" s="68"/>
      <c r="AM416" s="68"/>
      <c r="AN416" s="68"/>
      <c r="AO416" s="68"/>
      <c r="AP416" s="68"/>
      <c r="AQ416" s="68"/>
      <c r="AR416" s="68"/>
      <c r="AS416" s="68"/>
      <c r="AT416" s="68"/>
      <c r="AU416" s="68"/>
      <c r="AV416" s="68"/>
      <c r="AW416" s="68"/>
      <c r="AX416" s="68"/>
      <c r="AY416" s="68"/>
      <c r="AZ416" s="68"/>
    </row>
    <row r="417" spans="1:52" s="67" customFormat="1">
      <c r="A417" s="67">
        <f>IF(Data!A647=0,"",Data!A647)</f>
        <v>414</v>
      </c>
      <c r="B417" s="67" t="str">
        <f>IF(Data!B647=0,"",Data!B647)</f>
        <v>Zweig-dimenna Associates, Inc.</v>
      </c>
      <c r="C417" s="67" t="str">
        <f>IF(Data!C647=0,"",Data!C647)</f>
        <v>New York, NY</v>
      </c>
      <c r="D417" s="138">
        <f>IF(Data!D647=0,"",Data!D647)</f>
        <v>2810898</v>
      </c>
      <c r="E417" s="138" t="str">
        <f>IF(Data!E647=0,"",Data!E647)</f>
        <v/>
      </c>
      <c r="F417" s="138">
        <f>IF(Data!F647=0,"",Data!F647)</f>
        <v>1732000</v>
      </c>
      <c r="G417" s="138" t="str">
        <f>IF(Data!G647=0,"",Data!G647)</f>
        <v/>
      </c>
      <c r="H417" s="138" t="str">
        <f>IF(Data!H647=0,"",Data!H647)</f>
        <v/>
      </c>
      <c r="I417" s="138" t="str">
        <f>IF(Data!I647=0,"",Data!I647)</f>
        <v/>
      </c>
      <c r="J417" s="138" t="str">
        <f>IF(Data!J647=0,"",Data!J647)</f>
        <v/>
      </c>
      <c r="K417" s="138" t="str">
        <f>IF(Data!K647=0,"",Data!K647)</f>
        <v/>
      </c>
      <c r="L417" s="138" t="str">
        <f>IF(Data!L647=0,"",Data!L647)</f>
        <v/>
      </c>
      <c r="M417" s="138" t="str">
        <f>IF(Data!M647=0,"",Data!M647)</f>
        <v/>
      </c>
      <c r="N417" s="138">
        <f>IF(Data!N647=0,"",Data!N647)</f>
        <v>1732000</v>
      </c>
      <c r="O417" s="68"/>
      <c r="P417" s="68"/>
      <c r="Q417" s="68"/>
      <c r="R417" s="68"/>
      <c r="S417" s="68"/>
      <c r="T417" s="68"/>
      <c r="U417" s="68"/>
      <c r="V417" s="68"/>
      <c r="W417" s="68"/>
      <c r="X417" s="68"/>
      <c r="Y417" s="68"/>
      <c r="Z417" s="68"/>
      <c r="AA417" s="68"/>
      <c r="AB417" s="68"/>
      <c r="AC417" s="68"/>
      <c r="AD417" s="68"/>
      <c r="AE417" s="68"/>
      <c r="AF417" s="68"/>
      <c r="AG417" s="68"/>
      <c r="AH417" s="68"/>
      <c r="AI417" s="68"/>
      <c r="AJ417" s="68"/>
      <c r="AK417" s="68"/>
      <c r="AL417" s="68"/>
      <c r="AM417" s="68"/>
      <c r="AN417" s="68"/>
      <c r="AO417" s="68"/>
      <c r="AP417" s="68"/>
      <c r="AQ417" s="68"/>
      <c r="AR417" s="68"/>
      <c r="AS417" s="68"/>
      <c r="AT417" s="68"/>
      <c r="AU417" s="68"/>
      <c r="AV417" s="68"/>
      <c r="AW417" s="68"/>
      <c r="AX417" s="68"/>
      <c r="AY417" s="68"/>
      <c r="AZ417" s="68"/>
    </row>
    <row r="418" spans="1:52" s="67" customFormat="1">
      <c r="A418" s="67">
        <f>IF(Data!A648=0,"",Data!A648)</f>
        <v>415</v>
      </c>
      <c r="B418" s="67" t="str">
        <f>IF(Data!B648=0,"",Data!B648)</f>
        <v>Rydex Investments</v>
      </c>
      <c r="C418" s="67" t="str">
        <f>IF(Data!C648=0,"",Data!C648)</f>
        <v>Rockville, MD</v>
      </c>
      <c r="D418" s="138">
        <f>IF(Data!D648=0,"",Data!D648)</f>
        <v>4927079</v>
      </c>
      <c r="E418" s="138">
        <f>IF(Data!E648=0,"",Data!E648)</f>
        <v>1084</v>
      </c>
      <c r="F418" s="138">
        <f>IF(Data!F648=0,"",Data!F648)</f>
        <v>39931</v>
      </c>
      <c r="G418" s="138">
        <f>IF(Data!G648=0,"",Data!G648)</f>
        <v>283833</v>
      </c>
      <c r="H418" s="138">
        <f>IF(Data!H648=0,"",Data!H648)</f>
        <v>33647</v>
      </c>
      <c r="I418" s="138">
        <f>IF(Data!I648=0,"",Data!I648)</f>
        <v>57693</v>
      </c>
      <c r="J418" s="138">
        <f>IF(Data!J648=0,"",Data!J648)</f>
        <v>390131</v>
      </c>
      <c r="K418" s="138">
        <f>IF(Data!K648=0,"",Data!K648)</f>
        <v>42398</v>
      </c>
      <c r="L418" s="138">
        <f>IF(Data!L648=0,"",Data!L648)</f>
        <v>762627</v>
      </c>
      <c r="M418" s="138">
        <f>IF(Data!M648=0,"",Data!M648)</f>
        <v>120193</v>
      </c>
      <c r="N418" s="138">
        <f>IF(Data!N648=0,"",Data!N648)</f>
        <v>1731537</v>
      </c>
      <c r="O418" s="68"/>
      <c r="P418" s="68"/>
      <c r="Q418" s="68"/>
      <c r="R418" s="68"/>
      <c r="S418" s="68"/>
      <c r="T418" s="68"/>
      <c r="U418" s="68"/>
      <c r="V418" s="68"/>
      <c r="W418" s="68"/>
      <c r="X418" s="68"/>
      <c r="Y418" s="68"/>
      <c r="Z418" s="68"/>
      <c r="AA418" s="68"/>
      <c r="AB418" s="68"/>
      <c r="AC418" s="68"/>
      <c r="AD418" s="68"/>
      <c r="AE418" s="68"/>
      <c r="AF418" s="68"/>
      <c r="AG418" s="68"/>
      <c r="AH418" s="68"/>
      <c r="AI418" s="68"/>
      <c r="AJ418" s="68"/>
      <c r="AK418" s="68"/>
      <c r="AL418" s="68"/>
      <c r="AM418" s="68"/>
      <c r="AN418" s="68"/>
      <c r="AO418" s="68"/>
      <c r="AP418" s="68"/>
      <c r="AQ418" s="68"/>
      <c r="AR418" s="68"/>
      <c r="AS418" s="68"/>
      <c r="AT418" s="68"/>
      <c r="AU418" s="68"/>
      <c r="AV418" s="68"/>
      <c r="AW418" s="68"/>
      <c r="AX418" s="68"/>
      <c r="AY418" s="68"/>
      <c r="AZ418" s="68"/>
    </row>
    <row r="419" spans="1:52" s="67" customFormat="1">
      <c r="A419" s="67">
        <f>IF(Data!A649=0,"",Data!A649)</f>
        <v>416</v>
      </c>
      <c r="B419" s="67" t="str">
        <f>IF(Data!B649=0,"",Data!B649)</f>
        <v>Dsi International Management, Inc.</v>
      </c>
      <c r="C419" s="67" t="str">
        <f>IF(Data!C649=0,"",Data!C649)</f>
        <v>Stamford, CT</v>
      </c>
      <c r="D419" s="138">
        <f>IF(Data!D649=0,"",Data!D649)</f>
        <v>2929729</v>
      </c>
      <c r="E419" s="138" t="str">
        <f>IF(Data!E649=0,"",Data!E649)</f>
        <v/>
      </c>
      <c r="F419" s="138" t="str">
        <f>IF(Data!F649=0,"",Data!F649)</f>
        <v/>
      </c>
      <c r="G419" s="138" t="str">
        <f>IF(Data!G649=0,"",Data!G649)</f>
        <v/>
      </c>
      <c r="H419" s="138" t="str">
        <f>IF(Data!H649=0,"",Data!H649)</f>
        <v/>
      </c>
      <c r="I419" s="138" t="str">
        <f>IF(Data!I649=0,"",Data!I649)</f>
        <v/>
      </c>
      <c r="J419" s="138" t="str">
        <f>IF(Data!J649=0,"",Data!J649)</f>
        <v/>
      </c>
      <c r="K419" s="138" t="str">
        <f>IF(Data!K649=0,"",Data!K649)</f>
        <v/>
      </c>
      <c r="L419" s="138">
        <f>IF(Data!L649=0,"",Data!L649)</f>
        <v>1721610</v>
      </c>
      <c r="M419" s="138" t="str">
        <f>IF(Data!M649=0,"",Data!M649)</f>
        <v/>
      </c>
      <c r="N419" s="138">
        <f>IF(Data!N649=0,"",Data!N649)</f>
        <v>1721610</v>
      </c>
      <c r="O419" s="68"/>
      <c r="P419" s="68"/>
      <c r="Q419" s="68"/>
      <c r="R419" s="68"/>
      <c r="S419" s="68"/>
      <c r="T419" s="68"/>
      <c r="U419" s="68"/>
      <c r="V419" s="68"/>
      <c r="W419" s="68"/>
      <c r="X419" s="68"/>
      <c r="Y419" s="68"/>
      <c r="Z419" s="68"/>
      <c r="AA419" s="68"/>
      <c r="AB419" s="68"/>
      <c r="AC419" s="68"/>
      <c r="AD419" s="68"/>
      <c r="AE419" s="68"/>
      <c r="AF419" s="68"/>
      <c r="AG419" s="68"/>
      <c r="AH419" s="68"/>
      <c r="AI419" s="68"/>
      <c r="AJ419" s="68"/>
      <c r="AK419" s="68"/>
      <c r="AL419" s="68"/>
      <c r="AM419" s="68"/>
      <c r="AN419" s="68"/>
      <c r="AO419" s="68"/>
      <c r="AP419" s="68"/>
      <c r="AQ419" s="68"/>
      <c r="AR419" s="68"/>
      <c r="AS419" s="68"/>
      <c r="AT419" s="68"/>
      <c r="AU419" s="68"/>
      <c r="AV419" s="68"/>
      <c r="AW419" s="68"/>
      <c r="AX419" s="68"/>
      <c r="AY419" s="68"/>
      <c r="AZ419" s="68"/>
    </row>
    <row r="420" spans="1:52" s="67" customFormat="1">
      <c r="A420" s="67">
        <f>IF(Data!A650=0,"",Data!A650)</f>
        <v>417</v>
      </c>
      <c r="B420" s="67" t="str">
        <f>IF(Data!B650=0,"",Data!B650)</f>
        <v>Baird Investment Management</v>
      </c>
      <c r="C420" s="67" t="str">
        <f>IF(Data!C650=0,"",Data!C650)</f>
        <v>Milwaukee, WI</v>
      </c>
      <c r="D420" s="138">
        <f>IF(Data!D650=0,"",Data!D650)</f>
        <v>3220611</v>
      </c>
      <c r="E420" s="138">
        <f>IF(Data!E650=0,"",Data!E650)</f>
        <v>512026</v>
      </c>
      <c r="F420" s="138">
        <f>IF(Data!F650=0,"",Data!F650)</f>
        <v>173525</v>
      </c>
      <c r="G420" s="138">
        <f>IF(Data!G650=0,"",Data!G650)</f>
        <v>562082</v>
      </c>
      <c r="H420" s="138" t="str">
        <f>IF(Data!H650=0,"",Data!H650)</f>
        <v/>
      </c>
      <c r="I420" s="138" t="str">
        <f>IF(Data!I650=0,"",Data!I650)</f>
        <v/>
      </c>
      <c r="J420" s="138" t="str">
        <f>IF(Data!J650=0,"",Data!J650)</f>
        <v/>
      </c>
      <c r="K420" s="138" t="str">
        <f>IF(Data!K650=0,"",Data!K650)</f>
        <v/>
      </c>
      <c r="L420" s="138" t="str">
        <f>IF(Data!L650=0,"",Data!L650)</f>
        <v/>
      </c>
      <c r="M420" s="138">
        <f>IF(Data!M650=0,"",Data!M650)</f>
        <v>469641</v>
      </c>
      <c r="N420" s="138">
        <f>IF(Data!N650=0,"",Data!N650)</f>
        <v>1717274</v>
      </c>
      <c r="O420" s="68"/>
      <c r="P420" s="68"/>
      <c r="Q420" s="68"/>
      <c r="R420" s="68"/>
      <c r="S420" s="68"/>
      <c r="T420" s="68"/>
      <c r="U420" s="68"/>
      <c r="V420" s="68"/>
      <c r="W420" s="68"/>
      <c r="X420" s="68"/>
      <c r="Y420" s="68"/>
      <c r="Z420" s="68"/>
      <c r="AA420" s="68"/>
      <c r="AB420" s="68"/>
      <c r="AC420" s="68"/>
      <c r="AD420" s="68"/>
      <c r="AE420" s="68"/>
      <c r="AF420" s="68"/>
      <c r="AG420" s="68"/>
      <c r="AH420" s="68"/>
      <c r="AI420" s="68"/>
      <c r="AJ420" s="68"/>
      <c r="AK420" s="68"/>
      <c r="AL420" s="68"/>
      <c r="AM420" s="68"/>
      <c r="AN420" s="68"/>
      <c r="AO420" s="68"/>
      <c r="AP420" s="68"/>
      <c r="AQ420" s="68"/>
      <c r="AR420" s="68"/>
      <c r="AS420" s="68"/>
      <c r="AT420" s="68"/>
      <c r="AU420" s="68"/>
      <c r="AV420" s="68"/>
      <c r="AW420" s="68"/>
      <c r="AX420" s="68"/>
      <c r="AY420" s="68"/>
      <c r="AZ420" s="68"/>
    </row>
    <row r="421" spans="1:52" s="67" customFormat="1">
      <c r="A421" s="67">
        <f>IF(Data!A651=0,"",Data!A651)</f>
        <v>418</v>
      </c>
      <c r="B421" s="67" t="str">
        <f>IF(Data!B651=0,"",Data!B651)</f>
        <v>Duquesne Capital Management, L.l.c.</v>
      </c>
      <c r="C421" s="67" t="str">
        <f>IF(Data!C651=0,"",Data!C651)</f>
        <v>New York, NY</v>
      </c>
      <c r="D421" s="138">
        <f>IF(Data!D651=0,"",Data!D651)</f>
        <v>5239976</v>
      </c>
      <c r="E421" s="138" t="str">
        <f>IF(Data!E651=0,"",Data!E651)</f>
        <v/>
      </c>
      <c r="F421" s="138" t="str">
        <f>IF(Data!F651=0,"",Data!F651)</f>
        <v/>
      </c>
      <c r="G421" s="138" t="str">
        <f>IF(Data!G651=0,"",Data!G651)</f>
        <v/>
      </c>
      <c r="H421" s="138" t="str">
        <f>IF(Data!H651=0,"",Data!H651)</f>
        <v/>
      </c>
      <c r="I421" s="138" t="str">
        <f>IF(Data!I651=0,"",Data!I651)</f>
        <v/>
      </c>
      <c r="J421" s="138" t="str">
        <f>IF(Data!J651=0,"",Data!J651)</f>
        <v/>
      </c>
      <c r="K421" s="138">
        <f>IF(Data!K651=0,"",Data!K651)</f>
        <v>1707989</v>
      </c>
      <c r="L421" s="138" t="str">
        <f>IF(Data!L651=0,"",Data!L651)</f>
        <v/>
      </c>
      <c r="M421" s="138" t="str">
        <f>IF(Data!M651=0,"",Data!M651)</f>
        <v/>
      </c>
      <c r="N421" s="138">
        <f>IF(Data!N651=0,"",Data!N651)</f>
        <v>1707989</v>
      </c>
      <c r="O421" s="68"/>
      <c r="P421" s="68"/>
      <c r="Q421" s="68"/>
      <c r="R421" s="68"/>
      <c r="S421" s="68"/>
      <c r="T421" s="68"/>
      <c r="U421" s="68"/>
      <c r="V421" s="68"/>
      <c r="W421" s="68"/>
      <c r="X421" s="68"/>
      <c r="Y421" s="68"/>
      <c r="Z421" s="68"/>
      <c r="AA421" s="68"/>
      <c r="AB421" s="68"/>
      <c r="AC421" s="68"/>
      <c r="AD421" s="68"/>
      <c r="AE421" s="68"/>
      <c r="AF421" s="68"/>
      <c r="AG421" s="68"/>
      <c r="AH421" s="68"/>
      <c r="AI421" s="68"/>
      <c r="AJ421" s="68"/>
      <c r="AK421" s="68"/>
      <c r="AL421" s="68"/>
      <c r="AM421" s="68"/>
      <c r="AN421" s="68"/>
      <c r="AO421" s="68"/>
      <c r="AP421" s="68"/>
      <c r="AQ421" s="68"/>
      <c r="AR421" s="68"/>
      <c r="AS421" s="68"/>
      <c r="AT421" s="68"/>
      <c r="AU421" s="68"/>
      <c r="AV421" s="68"/>
      <c r="AW421" s="68"/>
      <c r="AX421" s="68"/>
      <c r="AY421" s="68"/>
      <c r="AZ421" s="68"/>
    </row>
    <row r="422" spans="1:52" s="67" customFormat="1">
      <c r="A422" s="67">
        <f>IF(Data!A652=0,"",Data!A652)</f>
        <v>419</v>
      </c>
      <c r="B422" s="67" t="str">
        <f>IF(Data!B652=0,"",Data!B652)</f>
        <v>Leuthold Weeden Capital Management</v>
      </c>
      <c r="C422" s="67" t="str">
        <f>IF(Data!C652=0,"",Data!C652)</f>
        <v>Minneapolis, MN</v>
      </c>
      <c r="D422" s="138">
        <f>IF(Data!D652=0,"",Data!D652)</f>
        <v>2811655</v>
      </c>
      <c r="E422" s="138" t="str">
        <f>IF(Data!E652=0,"",Data!E652)</f>
        <v/>
      </c>
      <c r="F422" s="138" t="str">
        <f>IF(Data!F652=0,"",Data!F652)</f>
        <v/>
      </c>
      <c r="G422" s="138" t="str">
        <f>IF(Data!G652=0,"",Data!G652)</f>
        <v/>
      </c>
      <c r="H422" s="138" t="str">
        <f>IF(Data!H652=0,"",Data!H652)</f>
        <v/>
      </c>
      <c r="I422" s="138">
        <f>IF(Data!I652=0,"",Data!I652)</f>
        <v>1701744</v>
      </c>
      <c r="J422" s="138" t="str">
        <f>IF(Data!J652=0,"",Data!J652)</f>
        <v/>
      </c>
      <c r="K422" s="138" t="str">
        <f>IF(Data!K652=0,"",Data!K652)</f>
        <v/>
      </c>
      <c r="L422" s="138" t="str">
        <f>IF(Data!L652=0,"",Data!L652)</f>
        <v/>
      </c>
      <c r="M422" s="138" t="str">
        <f>IF(Data!M652=0,"",Data!M652)</f>
        <v/>
      </c>
      <c r="N422" s="138">
        <f>IF(Data!N652=0,"",Data!N652)</f>
        <v>1701744</v>
      </c>
      <c r="O422" s="68"/>
      <c r="P422" s="68"/>
      <c r="Q422" s="68"/>
      <c r="R422" s="68"/>
      <c r="S422" s="68"/>
      <c r="T422" s="68"/>
      <c r="U422" s="68"/>
      <c r="V422" s="68"/>
      <c r="W422" s="68"/>
      <c r="X422" s="68"/>
      <c r="Y422" s="68"/>
      <c r="Z422" s="68"/>
      <c r="AA422" s="68"/>
      <c r="AB422" s="68"/>
      <c r="AC422" s="68"/>
      <c r="AD422" s="68"/>
      <c r="AE422" s="68"/>
      <c r="AF422" s="68"/>
      <c r="AG422" s="68"/>
      <c r="AH422" s="68"/>
      <c r="AI422" s="68"/>
      <c r="AJ422" s="68"/>
      <c r="AK422" s="68"/>
      <c r="AL422" s="68"/>
      <c r="AM422" s="68"/>
      <c r="AN422" s="68"/>
      <c r="AO422" s="68"/>
      <c r="AP422" s="68"/>
      <c r="AQ422" s="68"/>
      <c r="AR422" s="68"/>
      <c r="AS422" s="68"/>
      <c r="AT422" s="68"/>
      <c r="AU422" s="68"/>
      <c r="AV422" s="68"/>
      <c r="AW422" s="68"/>
      <c r="AX422" s="68"/>
      <c r="AY422" s="68"/>
      <c r="AZ422" s="68"/>
    </row>
    <row r="423" spans="1:52" s="67" customFormat="1">
      <c r="A423" s="67">
        <f>IF(Data!A653=0,"",Data!A653)</f>
        <v>420</v>
      </c>
      <c r="B423" s="67" t="str">
        <f>IF(Data!B653=0,"",Data!B653)</f>
        <v>Emerald Advisers, Inc.</v>
      </c>
      <c r="C423" s="67" t="str">
        <f>IF(Data!C653=0,"",Data!C653)</f>
        <v>Lancaster, PA</v>
      </c>
      <c r="D423" s="138">
        <f>IF(Data!D653=0,"",Data!D653)</f>
        <v>2202542</v>
      </c>
      <c r="E423" s="138" t="str">
        <f>IF(Data!E653=0,"",Data!E653)</f>
        <v/>
      </c>
      <c r="F423" s="138">
        <f>IF(Data!F653=0,"",Data!F653)</f>
        <v>1691692</v>
      </c>
      <c r="G423" s="138" t="str">
        <f>IF(Data!G653=0,"",Data!G653)</f>
        <v/>
      </c>
      <c r="H423" s="138" t="str">
        <f>IF(Data!H653=0,"",Data!H653)</f>
        <v/>
      </c>
      <c r="I423" s="138" t="str">
        <f>IF(Data!I653=0,"",Data!I653)</f>
        <v/>
      </c>
      <c r="J423" s="138" t="str">
        <f>IF(Data!J653=0,"",Data!J653)</f>
        <v/>
      </c>
      <c r="K423" s="138" t="str">
        <f>IF(Data!K653=0,"",Data!K653)</f>
        <v/>
      </c>
      <c r="L423" s="138" t="str">
        <f>IF(Data!L653=0,"",Data!L653)</f>
        <v/>
      </c>
      <c r="M423" s="138" t="str">
        <f>IF(Data!M653=0,"",Data!M653)</f>
        <v/>
      </c>
      <c r="N423" s="138">
        <f>IF(Data!N653=0,"",Data!N653)</f>
        <v>1691692</v>
      </c>
      <c r="O423" s="68"/>
      <c r="P423" s="68"/>
      <c r="Q423" s="68"/>
      <c r="R423" s="68"/>
      <c r="S423" s="68"/>
      <c r="T423" s="68"/>
      <c r="U423" s="68"/>
      <c r="V423" s="68"/>
      <c r="W423" s="68"/>
      <c r="X423" s="68"/>
      <c r="Y423" s="68"/>
      <c r="Z423" s="68"/>
      <c r="AA423" s="68"/>
      <c r="AB423" s="68"/>
      <c r="AC423" s="68"/>
      <c r="AD423" s="68"/>
      <c r="AE423" s="68"/>
      <c r="AF423" s="68"/>
      <c r="AG423" s="68"/>
      <c r="AH423" s="68"/>
      <c r="AI423" s="68"/>
      <c r="AJ423" s="68"/>
      <c r="AK423" s="68"/>
      <c r="AL423" s="68"/>
      <c r="AM423" s="68"/>
      <c r="AN423" s="68"/>
      <c r="AO423" s="68"/>
      <c r="AP423" s="68"/>
      <c r="AQ423" s="68"/>
      <c r="AR423" s="68"/>
      <c r="AS423" s="68"/>
      <c r="AT423" s="68"/>
      <c r="AU423" s="68"/>
      <c r="AV423" s="68"/>
      <c r="AW423" s="68"/>
      <c r="AX423" s="68"/>
      <c r="AY423" s="68"/>
      <c r="AZ423" s="68"/>
    </row>
    <row r="424" spans="1:52" s="67" customFormat="1">
      <c r="A424" s="67">
        <f>IF(Data!A654=0,"",Data!A654)</f>
        <v>421</v>
      </c>
      <c r="B424" s="67" t="str">
        <f>IF(Data!B654=0,"",Data!B654)</f>
        <v>Hodges Capital Management, Inc.</v>
      </c>
      <c r="C424" s="67" t="str">
        <f>IF(Data!C654=0,"",Data!C654)</f>
        <v>Dallas, TX</v>
      </c>
      <c r="D424" s="138">
        <f>IF(Data!D654=0,"",Data!D654)</f>
        <v>970291</v>
      </c>
      <c r="E424" s="138" t="str">
        <f>IF(Data!E654=0,"",Data!E654)</f>
        <v/>
      </c>
      <c r="F424" s="138">
        <f>IF(Data!F654=0,"",Data!F654)</f>
        <v>1675927</v>
      </c>
      <c r="G424" s="138" t="str">
        <f>IF(Data!G654=0,"",Data!G654)</f>
        <v/>
      </c>
      <c r="H424" s="138" t="str">
        <f>IF(Data!H654=0,"",Data!H654)</f>
        <v/>
      </c>
      <c r="I424" s="138" t="str">
        <f>IF(Data!I654=0,"",Data!I654)</f>
        <v/>
      </c>
      <c r="J424" s="138" t="str">
        <f>IF(Data!J654=0,"",Data!J654)</f>
        <v/>
      </c>
      <c r="K424" s="138" t="str">
        <f>IF(Data!K654=0,"",Data!K654)</f>
        <v/>
      </c>
      <c r="L424" s="138" t="str">
        <f>IF(Data!L654=0,"",Data!L654)</f>
        <v/>
      </c>
      <c r="M424" s="138" t="str">
        <f>IF(Data!M654=0,"",Data!M654)</f>
        <v/>
      </c>
      <c r="N424" s="138">
        <f>IF(Data!N654=0,"",Data!N654)</f>
        <v>1675927</v>
      </c>
      <c r="O424" s="68"/>
      <c r="P424" s="68"/>
      <c r="Q424" s="68"/>
      <c r="R424" s="68"/>
      <c r="S424" s="68"/>
      <c r="T424" s="68"/>
      <c r="U424" s="68"/>
      <c r="V424" s="68"/>
      <c r="W424" s="68"/>
      <c r="X424" s="68"/>
      <c r="Y424" s="68"/>
      <c r="Z424" s="68"/>
      <c r="AA424" s="68"/>
      <c r="AB424" s="68"/>
      <c r="AC424" s="68"/>
      <c r="AD424" s="68"/>
      <c r="AE424" s="68"/>
      <c r="AF424" s="68"/>
      <c r="AG424" s="68"/>
      <c r="AH424" s="68"/>
      <c r="AI424" s="68"/>
      <c r="AJ424" s="68"/>
      <c r="AK424" s="68"/>
      <c r="AL424" s="68"/>
      <c r="AM424" s="68"/>
      <c r="AN424" s="68"/>
      <c r="AO424" s="68"/>
      <c r="AP424" s="68"/>
      <c r="AQ424" s="68"/>
      <c r="AR424" s="68"/>
      <c r="AS424" s="68"/>
      <c r="AT424" s="68"/>
      <c r="AU424" s="68"/>
      <c r="AV424" s="68"/>
      <c r="AW424" s="68"/>
      <c r="AX424" s="68"/>
      <c r="AY424" s="68"/>
      <c r="AZ424" s="68"/>
    </row>
    <row r="425" spans="1:52" s="67" customFormat="1">
      <c r="A425" s="67">
        <f>IF(Data!A655=0,"",Data!A655)</f>
        <v>422</v>
      </c>
      <c r="B425" s="67" t="str">
        <f>IF(Data!B655=0,"",Data!B655)</f>
        <v>Chilton Capital Management, Llc</v>
      </c>
      <c r="C425" s="67" t="str">
        <f>IF(Data!C655=0,"",Data!C655)</f>
        <v>Houston, TX</v>
      </c>
      <c r="D425" s="138">
        <f>IF(Data!D655=0,"",Data!D655)</f>
        <v>438142</v>
      </c>
      <c r="E425" s="138" t="str">
        <f>IF(Data!E655=0,"",Data!E655)</f>
        <v/>
      </c>
      <c r="F425" s="138" t="str">
        <f>IF(Data!F655=0,"",Data!F655)</f>
        <v/>
      </c>
      <c r="G425" s="138" t="str">
        <f>IF(Data!G655=0,"",Data!G655)</f>
        <v/>
      </c>
      <c r="H425" s="138" t="str">
        <f>IF(Data!H655=0,"",Data!H655)</f>
        <v/>
      </c>
      <c r="I425" s="138" t="str">
        <f>IF(Data!I655=0,"",Data!I655)</f>
        <v/>
      </c>
      <c r="J425" s="138" t="str">
        <f>IF(Data!J655=0,"",Data!J655)</f>
        <v/>
      </c>
      <c r="K425" s="138">
        <f>IF(Data!K655=0,"",Data!K655)</f>
        <v>1640358</v>
      </c>
      <c r="L425" s="138" t="str">
        <f>IF(Data!L655=0,"",Data!L655)</f>
        <v/>
      </c>
      <c r="M425" s="138" t="str">
        <f>IF(Data!M655=0,"",Data!M655)</f>
        <v/>
      </c>
      <c r="N425" s="138">
        <f>IF(Data!N655=0,"",Data!N655)</f>
        <v>1640358</v>
      </c>
      <c r="O425" s="68"/>
      <c r="P425" s="68"/>
      <c r="Q425" s="68"/>
      <c r="R425" s="68"/>
      <c r="S425" s="68"/>
      <c r="T425" s="68"/>
      <c r="U425" s="68"/>
      <c r="V425" s="68"/>
      <c r="W425" s="68"/>
      <c r="X425" s="68"/>
      <c r="Y425" s="68"/>
      <c r="Z425" s="68"/>
      <c r="AA425" s="68"/>
      <c r="AB425" s="68"/>
      <c r="AC425" s="68"/>
      <c r="AD425" s="68"/>
      <c r="AE425" s="68"/>
      <c r="AF425" s="68"/>
      <c r="AG425" s="68"/>
      <c r="AH425" s="68"/>
      <c r="AI425" s="68"/>
      <c r="AJ425" s="68"/>
      <c r="AK425" s="68"/>
      <c r="AL425" s="68"/>
      <c r="AM425" s="68"/>
      <c r="AN425" s="68"/>
      <c r="AO425" s="68"/>
      <c r="AP425" s="68"/>
      <c r="AQ425" s="68"/>
      <c r="AR425" s="68"/>
      <c r="AS425" s="68"/>
      <c r="AT425" s="68"/>
      <c r="AU425" s="68"/>
      <c r="AV425" s="68"/>
      <c r="AW425" s="68"/>
      <c r="AX425" s="68"/>
      <c r="AY425" s="68"/>
      <c r="AZ425" s="68"/>
    </row>
    <row r="426" spans="1:52" s="67" customFormat="1">
      <c r="A426" s="67">
        <f>IF(Data!A656=0,"",Data!A656)</f>
        <v>423</v>
      </c>
      <c r="B426" s="67" t="str">
        <f>IF(Data!B656=0,"",Data!B656)</f>
        <v>Magnetar Investment Management, Llc</v>
      </c>
      <c r="C426" s="67" t="str">
        <f>IF(Data!C656=0,"",Data!C656)</f>
        <v>Evanston, IL</v>
      </c>
      <c r="D426" s="138">
        <f>IF(Data!D656=0,"",Data!D656)</f>
        <v>2390782</v>
      </c>
      <c r="E426" s="138" t="str">
        <f>IF(Data!E656=0,"",Data!E656)</f>
        <v/>
      </c>
      <c r="F426" s="138">
        <f>IF(Data!F656=0,"",Data!F656)</f>
        <v>1632752</v>
      </c>
      <c r="G426" s="138" t="str">
        <f>IF(Data!G656=0,"",Data!G656)</f>
        <v/>
      </c>
      <c r="H426" s="138" t="str">
        <f>IF(Data!H656=0,"",Data!H656)</f>
        <v/>
      </c>
      <c r="I426" s="138" t="str">
        <f>IF(Data!I656=0,"",Data!I656)</f>
        <v/>
      </c>
      <c r="J426" s="138" t="str">
        <f>IF(Data!J656=0,"",Data!J656)</f>
        <v/>
      </c>
      <c r="K426" s="138" t="str">
        <f>IF(Data!K656=0,"",Data!K656)</f>
        <v/>
      </c>
      <c r="L426" s="138" t="str">
        <f>IF(Data!L656=0,"",Data!L656)</f>
        <v/>
      </c>
      <c r="M426" s="138" t="str">
        <f>IF(Data!M656=0,"",Data!M656)</f>
        <v/>
      </c>
      <c r="N426" s="138">
        <f>IF(Data!N656=0,"",Data!N656)</f>
        <v>1632752</v>
      </c>
      <c r="O426" s="68"/>
      <c r="P426" s="68"/>
      <c r="Q426" s="68"/>
      <c r="R426" s="68"/>
      <c r="S426" s="68"/>
      <c r="T426" s="68"/>
      <c r="U426" s="68"/>
      <c r="V426" s="68"/>
      <c r="W426" s="68"/>
      <c r="X426" s="68"/>
      <c r="Y426" s="68"/>
      <c r="Z426" s="68"/>
      <c r="AA426" s="68"/>
      <c r="AB426" s="68"/>
      <c r="AC426" s="68"/>
      <c r="AD426" s="68"/>
      <c r="AE426" s="68"/>
      <c r="AF426" s="68"/>
      <c r="AG426" s="68"/>
      <c r="AH426" s="68"/>
      <c r="AI426" s="68"/>
      <c r="AJ426" s="68"/>
      <c r="AK426" s="68"/>
      <c r="AL426" s="68"/>
      <c r="AM426" s="68"/>
      <c r="AN426" s="68"/>
      <c r="AO426" s="68"/>
      <c r="AP426" s="68"/>
      <c r="AQ426" s="68"/>
      <c r="AR426" s="68"/>
      <c r="AS426" s="68"/>
      <c r="AT426" s="68"/>
      <c r="AU426" s="68"/>
      <c r="AV426" s="68"/>
      <c r="AW426" s="68"/>
      <c r="AX426" s="68"/>
      <c r="AY426" s="68"/>
      <c r="AZ426" s="68"/>
    </row>
    <row r="427" spans="1:52" s="67" customFormat="1">
      <c r="A427" s="67">
        <f>IF(Data!A657=0,"",Data!A657)</f>
        <v>424</v>
      </c>
      <c r="B427" s="67" t="str">
        <f>IF(Data!B657=0,"",Data!B657)</f>
        <v>Menta Capital, L.l.c.</v>
      </c>
      <c r="C427" s="67" t="str">
        <f>IF(Data!C657=0,"",Data!C657)</f>
        <v>San Francisco, CA</v>
      </c>
      <c r="D427" s="138">
        <f>IF(Data!D657=0,"",Data!D657)</f>
        <v>605844</v>
      </c>
      <c r="E427" s="138" t="str">
        <f>IF(Data!E657=0,"",Data!E657)</f>
        <v/>
      </c>
      <c r="F427" s="138" t="str">
        <f>IF(Data!F657=0,"",Data!F657)</f>
        <v/>
      </c>
      <c r="G427" s="138" t="str">
        <f>IF(Data!G657=0,"",Data!G657)</f>
        <v/>
      </c>
      <c r="H427" s="138" t="str">
        <f>IF(Data!H657=0,"",Data!H657)</f>
        <v/>
      </c>
      <c r="I427" s="138">
        <f>IF(Data!I657=0,"",Data!I657)</f>
        <v>659010</v>
      </c>
      <c r="J427" s="138" t="str">
        <f>IF(Data!J657=0,"",Data!J657)</f>
        <v/>
      </c>
      <c r="K427" s="138" t="str">
        <f>IF(Data!K657=0,"",Data!K657)</f>
        <v/>
      </c>
      <c r="L427" s="138" t="str">
        <f>IF(Data!L657=0,"",Data!L657)</f>
        <v/>
      </c>
      <c r="M427" s="138">
        <f>IF(Data!M657=0,"",Data!M657)</f>
        <v>971970</v>
      </c>
      <c r="N427" s="138">
        <f>IF(Data!N657=0,"",Data!N657)</f>
        <v>1630980</v>
      </c>
      <c r="O427" s="68"/>
      <c r="P427" s="68"/>
      <c r="Q427" s="68"/>
      <c r="R427" s="68"/>
      <c r="S427" s="68"/>
      <c r="T427" s="68"/>
      <c r="U427" s="68"/>
      <c r="V427" s="68"/>
      <c r="W427" s="68"/>
      <c r="X427" s="68"/>
      <c r="Y427" s="68"/>
      <c r="Z427" s="68"/>
      <c r="AA427" s="68"/>
      <c r="AB427" s="68"/>
      <c r="AC427" s="68"/>
      <c r="AD427" s="68"/>
      <c r="AE427" s="68"/>
      <c r="AF427" s="68"/>
      <c r="AG427" s="68"/>
      <c r="AH427" s="68"/>
      <c r="AI427" s="68"/>
      <c r="AJ427" s="68"/>
      <c r="AK427" s="68"/>
      <c r="AL427" s="68"/>
      <c r="AM427" s="68"/>
      <c r="AN427" s="68"/>
      <c r="AO427" s="68"/>
      <c r="AP427" s="68"/>
      <c r="AQ427" s="68"/>
      <c r="AR427" s="68"/>
      <c r="AS427" s="68"/>
      <c r="AT427" s="68"/>
      <c r="AU427" s="68"/>
      <c r="AV427" s="68"/>
      <c r="AW427" s="68"/>
      <c r="AX427" s="68"/>
      <c r="AY427" s="68"/>
      <c r="AZ427" s="68"/>
    </row>
    <row r="428" spans="1:52" s="67" customFormat="1">
      <c r="A428" s="67">
        <f>IF(Data!A658=0,"",Data!A658)</f>
        <v>425</v>
      </c>
      <c r="B428" s="67" t="str">
        <f>IF(Data!B658=0,"",Data!B658)</f>
        <v>Keane Capital Management, Inc.</v>
      </c>
      <c r="C428" s="67" t="str">
        <f>IF(Data!C658=0,"",Data!C658)</f>
        <v>Charlotte, NC</v>
      </c>
      <c r="D428" s="138">
        <f>IF(Data!D658=0,"",Data!D658)</f>
        <v>183141</v>
      </c>
      <c r="E428" s="138" t="str">
        <f>IF(Data!E658=0,"",Data!E658)</f>
        <v/>
      </c>
      <c r="F428" s="138" t="str">
        <f>IF(Data!F658=0,"",Data!F658)</f>
        <v/>
      </c>
      <c r="G428" s="138" t="str">
        <f>IF(Data!G658=0,"",Data!G658)</f>
        <v/>
      </c>
      <c r="H428" s="138" t="str">
        <f>IF(Data!H658=0,"",Data!H658)</f>
        <v/>
      </c>
      <c r="I428" s="138">
        <f>IF(Data!I658=0,"",Data!I658)</f>
        <v>1624160</v>
      </c>
      <c r="J428" s="138" t="str">
        <f>IF(Data!J658=0,"",Data!J658)</f>
        <v/>
      </c>
      <c r="K428" s="138" t="str">
        <f>IF(Data!K658=0,"",Data!K658)</f>
        <v/>
      </c>
      <c r="L428" s="138" t="str">
        <f>IF(Data!L658=0,"",Data!L658)</f>
        <v/>
      </c>
      <c r="M428" s="138" t="str">
        <f>IF(Data!M658=0,"",Data!M658)</f>
        <v/>
      </c>
      <c r="N428" s="138">
        <f>IF(Data!N658=0,"",Data!N658)</f>
        <v>1624160</v>
      </c>
      <c r="O428" s="68"/>
      <c r="P428" s="68"/>
      <c r="Q428" s="68"/>
      <c r="R428" s="68"/>
      <c r="S428" s="68"/>
      <c r="T428" s="68"/>
      <c r="U428" s="68"/>
      <c r="V428" s="68"/>
      <c r="W428" s="68"/>
      <c r="X428" s="68"/>
      <c r="Y428" s="68"/>
      <c r="Z428" s="68"/>
      <c r="AA428" s="68"/>
      <c r="AB428" s="68"/>
      <c r="AC428" s="68"/>
      <c r="AD428" s="68"/>
      <c r="AE428" s="68"/>
      <c r="AF428" s="68"/>
      <c r="AG428" s="68"/>
      <c r="AH428" s="68"/>
      <c r="AI428" s="68"/>
      <c r="AJ428" s="68"/>
      <c r="AK428" s="68"/>
      <c r="AL428" s="68"/>
      <c r="AM428" s="68"/>
      <c r="AN428" s="68"/>
      <c r="AO428" s="68"/>
      <c r="AP428" s="68"/>
      <c r="AQ428" s="68"/>
      <c r="AR428" s="68"/>
      <c r="AS428" s="68"/>
      <c r="AT428" s="68"/>
      <c r="AU428" s="68"/>
      <c r="AV428" s="68"/>
      <c r="AW428" s="68"/>
      <c r="AX428" s="68"/>
      <c r="AY428" s="68"/>
      <c r="AZ428" s="68"/>
    </row>
    <row r="429" spans="1:52" s="67" customFormat="1">
      <c r="A429" s="67">
        <f>IF(Data!A659=0,"",Data!A659)</f>
        <v>426</v>
      </c>
      <c r="B429" s="67" t="str">
        <f>IF(Data!B659=0,"",Data!B659)</f>
        <v>I. G. Investment Management, Ltd.</v>
      </c>
      <c r="C429" s="67" t="str">
        <f>IF(Data!C659=0,"",Data!C659)</f>
        <v>Winnipeg</v>
      </c>
      <c r="D429" s="138">
        <f>IF(Data!D659=0,"",Data!D659)</f>
        <v>25831168</v>
      </c>
      <c r="E429" s="138" t="str">
        <f>IF(Data!E659=0,"",Data!E659)</f>
        <v/>
      </c>
      <c r="F429" s="138" t="str">
        <f>IF(Data!F659=0,"",Data!F659)</f>
        <v/>
      </c>
      <c r="G429" s="138" t="str">
        <f>IF(Data!G659=0,"",Data!G659)</f>
        <v/>
      </c>
      <c r="H429" s="138" t="str">
        <f>IF(Data!H659=0,"",Data!H659)</f>
        <v/>
      </c>
      <c r="I429" s="138">
        <f>IF(Data!I659=0,"",Data!I659)</f>
        <v>1607585</v>
      </c>
      <c r="J429" s="138" t="str">
        <f>IF(Data!J659=0,"",Data!J659)</f>
        <v/>
      </c>
      <c r="K429" s="138" t="str">
        <f>IF(Data!K659=0,"",Data!K659)</f>
        <v/>
      </c>
      <c r="L429" s="138" t="str">
        <f>IF(Data!L659=0,"",Data!L659)</f>
        <v/>
      </c>
      <c r="M429" s="138" t="str">
        <f>IF(Data!M659=0,"",Data!M659)</f>
        <v/>
      </c>
      <c r="N429" s="138">
        <f>IF(Data!N659=0,"",Data!N659)</f>
        <v>1607585</v>
      </c>
      <c r="O429" s="68"/>
      <c r="P429" s="68"/>
      <c r="Q429" s="68"/>
      <c r="R429" s="68"/>
      <c r="S429" s="68"/>
      <c r="T429" s="68"/>
      <c r="U429" s="68"/>
      <c r="V429" s="68"/>
      <c r="W429" s="68"/>
      <c r="X429" s="68"/>
      <c r="Y429" s="68"/>
      <c r="Z429" s="68"/>
      <c r="AA429" s="68"/>
      <c r="AB429" s="68"/>
      <c r="AC429" s="68"/>
      <c r="AD429" s="68"/>
      <c r="AE429" s="68"/>
      <c r="AF429" s="68"/>
      <c r="AG429" s="68"/>
      <c r="AH429" s="68"/>
      <c r="AI429" s="68"/>
      <c r="AJ429" s="68"/>
      <c r="AK429" s="68"/>
      <c r="AL429" s="68"/>
      <c r="AM429" s="68"/>
      <c r="AN429" s="68"/>
      <c r="AO429" s="68"/>
      <c r="AP429" s="68"/>
      <c r="AQ429" s="68"/>
      <c r="AR429" s="68"/>
      <c r="AS429" s="68"/>
      <c r="AT429" s="68"/>
      <c r="AU429" s="68"/>
      <c r="AV429" s="68"/>
      <c r="AW429" s="68"/>
      <c r="AX429" s="68"/>
      <c r="AY429" s="68"/>
      <c r="AZ429" s="68"/>
    </row>
    <row r="430" spans="1:52" s="67" customFormat="1">
      <c r="A430" s="67">
        <f>IF(Data!A660=0,"",Data!A660)</f>
        <v>427</v>
      </c>
      <c r="B430" s="67" t="str">
        <f>IF(Data!B660=0,"",Data!B660)</f>
        <v>Ah Lisanti Capital Growth, L.l.c.</v>
      </c>
      <c r="C430" s="67" t="str">
        <f>IF(Data!C660=0,"",Data!C660)</f>
        <v>New York, NY</v>
      </c>
      <c r="D430" s="138">
        <f>IF(Data!D660=0,"",Data!D660)</f>
        <v>115277</v>
      </c>
      <c r="E430" s="138" t="str">
        <f>IF(Data!E660=0,"",Data!E660)</f>
        <v/>
      </c>
      <c r="F430" s="138" t="str">
        <f>IF(Data!F660=0,"",Data!F660)</f>
        <v/>
      </c>
      <c r="G430" s="138">
        <f>IF(Data!G660=0,"",Data!G660)</f>
        <v>1595196</v>
      </c>
      <c r="H430" s="138" t="str">
        <f>IF(Data!H660=0,"",Data!H660)</f>
        <v/>
      </c>
      <c r="I430" s="138" t="str">
        <f>IF(Data!I660=0,"",Data!I660)</f>
        <v/>
      </c>
      <c r="J430" s="138" t="str">
        <f>IF(Data!J660=0,"",Data!J660)</f>
        <v/>
      </c>
      <c r="K430" s="138" t="str">
        <f>IF(Data!K660=0,"",Data!K660)</f>
        <v/>
      </c>
      <c r="L430" s="138" t="str">
        <f>IF(Data!L660=0,"",Data!L660)</f>
        <v/>
      </c>
      <c r="M430" s="138" t="str">
        <f>IF(Data!M660=0,"",Data!M660)</f>
        <v/>
      </c>
      <c r="N430" s="138">
        <f>IF(Data!N660=0,"",Data!N660)</f>
        <v>1595196</v>
      </c>
      <c r="O430" s="68"/>
      <c r="P430" s="68"/>
      <c r="Q430" s="68"/>
      <c r="R430" s="68"/>
      <c r="S430" s="68"/>
      <c r="T430" s="68"/>
      <c r="U430" s="68"/>
      <c r="V430" s="68"/>
      <c r="W430" s="68"/>
      <c r="X430" s="68"/>
      <c r="Y430" s="68"/>
      <c r="Z430" s="68"/>
      <c r="AA430" s="68"/>
      <c r="AB430" s="68"/>
      <c r="AC430" s="68"/>
      <c r="AD430" s="68"/>
      <c r="AE430" s="68"/>
      <c r="AF430" s="68"/>
      <c r="AG430" s="68"/>
      <c r="AH430" s="68"/>
      <c r="AI430" s="68"/>
      <c r="AJ430" s="68"/>
      <c r="AK430" s="68"/>
      <c r="AL430" s="68"/>
      <c r="AM430" s="68"/>
      <c r="AN430" s="68"/>
      <c r="AO430" s="68"/>
      <c r="AP430" s="68"/>
      <c r="AQ430" s="68"/>
      <c r="AR430" s="68"/>
      <c r="AS430" s="68"/>
      <c r="AT430" s="68"/>
      <c r="AU430" s="68"/>
      <c r="AV430" s="68"/>
      <c r="AW430" s="68"/>
      <c r="AX430" s="68"/>
      <c r="AY430" s="68"/>
      <c r="AZ430" s="68"/>
    </row>
    <row r="431" spans="1:52" s="67" customFormat="1">
      <c r="A431" s="67">
        <f>IF(Data!A661=0,"",Data!A661)</f>
        <v>428</v>
      </c>
      <c r="B431" s="67" t="str">
        <f>IF(Data!B661=0,"",Data!B661)</f>
        <v>Mesirow Financial Investment Management, Inc.</v>
      </c>
      <c r="C431" s="67" t="str">
        <f>IF(Data!C661=0,"",Data!C661)</f>
        <v>Chicago, IL</v>
      </c>
      <c r="D431" s="138">
        <f>IF(Data!D661=0,"",Data!D661)</f>
        <v>967646</v>
      </c>
      <c r="E431" s="138" t="str">
        <f>IF(Data!E661=0,"",Data!E661)</f>
        <v/>
      </c>
      <c r="F431" s="138" t="str">
        <f>IF(Data!F661=0,"",Data!F661)</f>
        <v/>
      </c>
      <c r="G431" s="138" t="str">
        <f>IF(Data!G661=0,"",Data!G661)</f>
        <v/>
      </c>
      <c r="H431" s="138" t="str">
        <f>IF(Data!H661=0,"",Data!H661)</f>
        <v/>
      </c>
      <c r="I431" s="138" t="str">
        <f>IF(Data!I661=0,"",Data!I661)</f>
        <v/>
      </c>
      <c r="J431" s="138" t="str">
        <f>IF(Data!J661=0,"",Data!J661)</f>
        <v/>
      </c>
      <c r="K431" s="138" t="str">
        <f>IF(Data!K661=0,"",Data!K661)</f>
        <v/>
      </c>
      <c r="L431" s="138">
        <f>IF(Data!L661=0,"",Data!L661)</f>
        <v>1573800</v>
      </c>
      <c r="M431" s="138" t="str">
        <f>IF(Data!M661=0,"",Data!M661)</f>
        <v/>
      </c>
      <c r="N431" s="138">
        <f>IF(Data!N661=0,"",Data!N661)</f>
        <v>1573800</v>
      </c>
      <c r="O431" s="68"/>
      <c r="P431" s="68"/>
      <c r="Q431" s="68"/>
      <c r="R431" s="68"/>
      <c r="S431" s="68"/>
      <c r="T431" s="68"/>
      <c r="U431" s="68"/>
      <c r="V431" s="68"/>
      <c r="W431" s="68"/>
      <c r="X431" s="68"/>
      <c r="Y431" s="68"/>
      <c r="Z431" s="68"/>
      <c r="AA431" s="68"/>
      <c r="AB431" s="68"/>
      <c r="AC431" s="68"/>
      <c r="AD431" s="68"/>
      <c r="AE431" s="68"/>
      <c r="AF431" s="68"/>
      <c r="AG431" s="68"/>
      <c r="AH431" s="68"/>
      <c r="AI431" s="68"/>
      <c r="AJ431" s="68"/>
      <c r="AK431" s="68"/>
      <c r="AL431" s="68"/>
      <c r="AM431" s="68"/>
      <c r="AN431" s="68"/>
      <c r="AO431" s="68"/>
      <c r="AP431" s="68"/>
      <c r="AQ431" s="68"/>
      <c r="AR431" s="68"/>
      <c r="AS431" s="68"/>
      <c r="AT431" s="68"/>
      <c r="AU431" s="68"/>
      <c r="AV431" s="68"/>
      <c r="AW431" s="68"/>
      <c r="AX431" s="68"/>
      <c r="AY431" s="68"/>
      <c r="AZ431" s="68"/>
    </row>
    <row r="432" spans="1:52" s="67" customFormat="1">
      <c r="A432" s="67">
        <f>IF(Data!A662=0,"",Data!A662)</f>
        <v>429</v>
      </c>
      <c r="B432" s="67" t="str">
        <f>IF(Data!B662=0,"",Data!B662)</f>
        <v>Morley Fund Management Ltd.</v>
      </c>
      <c r="C432" s="67" t="str">
        <f>IF(Data!C662=0,"",Data!C662)</f>
        <v>London</v>
      </c>
      <c r="D432" s="138">
        <f>IF(Data!D662=0,"",Data!D662)</f>
        <v>8598289</v>
      </c>
      <c r="E432" s="138" t="str">
        <f>IF(Data!E662=0,"",Data!E662)</f>
        <v/>
      </c>
      <c r="F432" s="138" t="str">
        <f>IF(Data!F662=0,"",Data!F662)</f>
        <v/>
      </c>
      <c r="G432" s="138" t="str">
        <f>IF(Data!G662=0,"",Data!G662)</f>
        <v/>
      </c>
      <c r="H432" s="138" t="str">
        <f>IF(Data!H662=0,"",Data!H662)</f>
        <v/>
      </c>
      <c r="I432" s="138" t="str">
        <f>IF(Data!I662=0,"",Data!I662)</f>
        <v/>
      </c>
      <c r="J432" s="138" t="str">
        <f>IF(Data!J662=0,"",Data!J662)</f>
        <v/>
      </c>
      <c r="K432" s="138" t="str">
        <f>IF(Data!K662=0,"",Data!K662)</f>
        <v/>
      </c>
      <c r="L432" s="138">
        <f>IF(Data!L662=0,"",Data!L662)</f>
        <v>1567596</v>
      </c>
      <c r="M432" s="138" t="str">
        <f>IF(Data!M662=0,"",Data!M662)</f>
        <v/>
      </c>
      <c r="N432" s="138">
        <f>IF(Data!N662=0,"",Data!N662)</f>
        <v>1567596</v>
      </c>
      <c r="O432" s="68"/>
      <c r="P432" s="68"/>
      <c r="Q432" s="68"/>
      <c r="R432" s="68"/>
      <c r="S432" s="68"/>
      <c r="T432" s="68"/>
      <c r="U432" s="68"/>
      <c r="V432" s="68"/>
      <c r="W432" s="68"/>
      <c r="X432" s="68"/>
      <c r="Y432" s="68"/>
      <c r="Z432" s="68"/>
      <c r="AA432" s="68"/>
      <c r="AB432" s="68"/>
      <c r="AC432" s="68"/>
      <c r="AD432" s="68"/>
      <c r="AE432" s="68"/>
      <c r="AF432" s="68"/>
      <c r="AG432" s="68"/>
      <c r="AH432" s="68"/>
      <c r="AI432" s="68"/>
      <c r="AJ432" s="68"/>
      <c r="AK432" s="68"/>
      <c r="AL432" s="68"/>
      <c r="AM432" s="68"/>
      <c r="AN432" s="68"/>
      <c r="AO432" s="68"/>
      <c r="AP432" s="68"/>
      <c r="AQ432" s="68"/>
      <c r="AR432" s="68"/>
      <c r="AS432" s="68"/>
      <c r="AT432" s="68"/>
      <c r="AU432" s="68"/>
      <c r="AV432" s="68"/>
      <c r="AW432" s="68"/>
      <c r="AX432" s="68"/>
      <c r="AY432" s="68"/>
      <c r="AZ432" s="68"/>
    </row>
    <row r="433" spans="1:52" s="67" customFormat="1">
      <c r="A433" s="67">
        <f>IF(Data!A663=0,"",Data!A663)</f>
        <v>430</v>
      </c>
      <c r="B433" s="67" t="str">
        <f>IF(Data!B663=0,"",Data!B663)</f>
        <v>Berkeley Capital Management Llc</v>
      </c>
      <c r="C433" s="67" t="str">
        <f>IF(Data!C663=0,"",Data!C663)</f>
        <v>San Francisco, CA</v>
      </c>
      <c r="D433" s="138">
        <f>IF(Data!D663=0,"",Data!D663)</f>
        <v>2904422</v>
      </c>
      <c r="E433" s="138" t="str">
        <f>IF(Data!E663=0,"",Data!E663)</f>
        <v/>
      </c>
      <c r="F433" s="138" t="str">
        <f>IF(Data!F663=0,"",Data!F663)</f>
        <v/>
      </c>
      <c r="G433" s="138" t="str">
        <f>IF(Data!G663=0,"",Data!G663)</f>
        <v/>
      </c>
      <c r="H433" s="138" t="str">
        <f>IF(Data!H663=0,"",Data!H663)</f>
        <v/>
      </c>
      <c r="I433" s="138" t="str">
        <f>IF(Data!I663=0,"",Data!I663)</f>
        <v/>
      </c>
      <c r="J433" s="138" t="str">
        <f>IF(Data!J663=0,"",Data!J663)</f>
        <v/>
      </c>
      <c r="K433" s="138" t="str">
        <f>IF(Data!K663=0,"",Data!K663)</f>
        <v/>
      </c>
      <c r="L433" s="138">
        <f>IF(Data!L663=0,"",Data!L663)</f>
        <v>1566200</v>
      </c>
      <c r="M433" s="138" t="str">
        <f>IF(Data!M663=0,"",Data!M663)</f>
        <v/>
      </c>
      <c r="N433" s="138">
        <f>IF(Data!N663=0,"",Data!N663)</f>
        <v>1566200</v>
      </c>
      <c r="O433" s="68"/>
      <c r="P433" s="68"/>
      <c r="Q433" s="68"/>
      <c r="R433" s="68"/>
      <c r="S433" s="68"/>
      <c r="T433" s="68"/>
      <c r="U433" s="68"/>
      <c r="V433" s="68"/>
      <c r="W433" s="68"/>
      <c r="X433" s="68"/>
      <c r="Y433" s="68"/>
      <c r="Z433" s="68"/>
      <c r="AA433" s="68"/>
      <c r="AB433" s="68"/>
      <c r="AC433" s="68"/>
      <c r="AD433" s="68"/>
      <c r="AE433" s="68"/>
      <c r="AF433" s="68"/>
      <c r="AG433" s="68"/>
      <c r="AH433" s="68"/>
      <c r="AI433" s="68"/>
      <c r="AJ433" s="68"/>
      <c r="AK433" s="68"/>
      <c r="AL433" s="68"/>
      <c r="AM433" s="68"/>
      <c r="AN433" s="68"/>
      <c r="AO433" s="68"/>
      <c r="AP433" s="68"/>
      <c r="AQ433" s="68"/>
      <c r="AR433" s="68"/>
      <c r="AS433" s="68"/>
      <c r="AT433" s="68"/>
      <c r="AU433" s="68"/>
      <c r="AV433" s="68"/>
      <c r="AW433" s="68"/>
      <c r="AX433" s="68"/>
      <c r="AY433" s="68"/>
      <c r="AZ433" s="68"/>
    </row>
    <row r="434" spans="1:52" s="67" customFormat="1">
      <c r="A434" s="67">
        <f>IF(Data!A664=0,"",Data!A664)</f>
        <v>431</v>
      </c>
      <c r="B434" s="67" t="str">
        <f>IF(Data!B664=0,"",Data!B664)</f>
        <v>Cibc World Markets Corp.</v>
      </c>
      <c r="C434" s="67" t="str">
        <f>IF(Data!C664=0,"",Data!C664)</f>
        <v>New York, NY</v>
      </c>
      <c r="D434" s="138">
        <f>IF(Data!D664=0,"",Data!D664)</f>
        <v>1010728</v>
      </c>
      <c r="E434" s="138" t="str">
        <f>IF(Data!E664=0,"",Data!E664)</f>
        <v/>
      </c>
      <c r="F434" s="138" t="str">
        <f>IF(Data!F664=0,"",Data!F664)</f>
        <v/>
      </c>
      <c r="G434" s="138" t="str">
        <f>IF(Data!G664=0,"",Data!G664)</f>
        <v/>
      </c>
      <c r="H434" s="138" t="str">
        <f>IF(Data!H664=0,"",Data!H664)</f>
        <v/>
      </c>
      <c r="I434" s="138">
        <f>IF(Data!I664=0,"",Data!I664)</f>
        <v>223664</v>
      </c>
      <c r="J434" s="138" t="str">
        <f>IF(Data!J664=0,"",Data!J664)</f>
        <v/>
      </c>
      <c r="K434" s="138" t="str">
        <f>IF(Data!K664=0,"",Data!K664)</f>
        <v/>
      </c>
      <c r="L434" s="138">
        <f>IF(Data!L664=0,"",Data!L664)</f>
        <v>1315248</v>
      </c>
      <c r="M434" s="138" t="str">
        <f>IF(Data!M664=0,"",Data!M664)</f>
        <v/>
      </c>
      <c r="N434" s="138">
        <f>IF(Data!N664=0,"",Data!N664)</f>
        <v>1538912</v>
      </c>
      <c r="O434" s="68"/>
      <c r="P434" s="68"/>
      <c r="Q434" s="68"/>
      <c r="R434" s="68"/>
      <c r="S434" s="68"/>
      <c r="T434" s="68"/>
      <c r="U434" s="68"/>
      <c r="V434" s="68"/>
      <c r="W434" s="68"/>
      <c r="X434" s="68"/>
      <c r="Y434" s="68"/>
      <c r="Z434" s="68"/>
      <c r="AA434" s="68"/>
      <c r="AB434" s="68"/>
      <c r="AC434" s="68"/>
      <c r="AD434" s="68"/>
      <c r="AE434" s="68"/>
      <c r="AF434" s="68"/>
      <c r="AG434" s="68"/>
      <c r="AH434" s="68"/>
      <c r="AI434" s="68"/>
      <c r="AJ434" s="68"/>
      <c r="AK434" s="68"/>
      <c r="AL434" s="68"/>
      <c r="AM434" s="68"/>
      <c r="AN434" s="68"/>
      <c r="AO434" s="68"/>
      <c r="AP434" s="68"/>
      <c r="AQ434" s="68"/>
      <c r="AR434" s="68"/>
      <c r="AS434" s="68"/>
      <c r="AT434" s="68"/>
      <c r="AU434" s="68"/>
      <c r="AV434" s="68"/>
      <c r="AW434" s="68"/>
      <c r="AX434" s="68"/>
      <c r="AY434" s="68"/>
      <c r="AZ434" s="68"/>
    </row>
    <row r="435" spans="1:52" s="67" customFormat="1">
      <c r="A435" s="67">
        <f>IF(Data!A665=0,"",Data!A665)</f>
        <v>432</v>
      </c>
      <c r="B435" s="67" t="str">
        <f>IF(Data!B665=0,"",Data!B665)</f>
        <v>Boston Trust &amp; Investment Management Co.</v>
      </c>
      <c r="C435" s="67" t="str">
        <f>IF(Data!C665=0,"",Data!C665)</f>
        <v>Boston, MA</v>
      </c>
      <c r="D435" s="138">
        <f>IF(Data!D665=0,"",Data!D665)</f>
        <v>2313267</v>
      </c>
      <c r="E435" s="138" t="str">
        <f>IF(Data!E665=0,"",Data!E665)</f>
        <v/>
      </c>
      <c r="F435" s="138">
        <f>IF(Data!F665=0,"",Data!F665)</f>
        <v>8660</v>
      </c>
      <c r="G435" s="138" t="str">
        <f>IF(Data!G665=0,"",Data!G665)</f>
        <v/>
      </c>
      <c r="H435" s="138" t="str">
        <f>IF(Data!H665=0,"",Data!H665)</f>
        <v/>
      </c>
      <c r="I435" s="138" t="str">
        <f>IF(Data!I665=0,"",Data!I665)</f>
        <v/>
      </c>
      <c r="J435" s="138">
        <f>IF(Data!J665=0,"",Data!J665)</f>
        <v>1307582</v>
      </c>
      <c r="K435" s="138" t="str">
        <f>IF(Data!K665=0,"",Data!K665)</f>
        <v/>
      </c>
      <c r="L435" s="138">
        <f>IF(Data!L665=0,"",Data!L665)</f>
        <v>217140</v>
      </c>
      <c r="M435" s="138" t="str">
        <f>IF(Data!M665=0,"",Data!M665)</f>
        <v/>
      </c>
      <c r="N435" s="138">
        <f>IF(Data!N665=0,"",Data!N665)</f>
        <v>1533382</v>
      </c>
      <c r="O435" s="68"/>
      <c r="P435" s="68"/>
      <c r="Q435" s="68"/>
      <c r="R435" s="68"/>
      <c r="S435" s="68"/>
      <c r="T435" s="68"/>
      <c r="U435" s="68"/>
      <c r="V435" s="68"/>
      <c r="W435" s="68"/>
      <c r="X435" s="68"/>
      <c r="Y435" s="68"/>
      <c r="Z435" s="68"/>
      <c r="AA435" s="68"/>
      <c r="AB435" s="68"/>
      <c r="AC435" s="68"/>
      <c r="AD435" s="68"/>
      <c r="AE435" s="68"/>
      <c r="AF435" s="68"/>
      <c r="AG435" s="68"/>
      <c r="AH435" s="68"/>
      <c r="AI435" s="68"/>
      <c r="AJ435" s="68"/>
      <c r="AK435" s="68"/>
      <c r="AL435" s="68"/>
      <c r="AM435" s="68"/>
      <c r="AN435" s="68"/>
      <c r="AO435" s="68"/>
      <c r="AP435" s="68"/>
      <c r="AQ435" s="68"/>
      <c r="AR435" s="68"/>
      <c r="AS435" s="68"/>
      <c r="AT435" s="68"/>
      <c r="AU435" s="68"/>
      <c r="AV435" s="68"/>
      <c r="AW435" s="68"/>
      <c r="AX435" s="68"/>
      <c r="AY435" s="68"/>
      <c r="AZ435" s="68"/>
    </row>
    <row r="436" spans="1:52" s="67" customFormat="1">
      <c r="A436" s="67">
        <f>IF(Data!A666=0,"",Data!A666)</f>
        <v>433</v>
      </c>
      <c r="B436" s="67" t="str">
        <f>IF(Data!B666=0,"",Data!B666)</f>
        <v>The Glenmede Trust Company, N.a.</v>
      </c>
      <c r="C436" s="67" t="str">
        <f>IF(Data!C666=0,"",Data!C666)</f>
        <v>Philadelphia, PA</v>
      </c>
      <c r="D436" s="138">
        <f>IF(Data!D666=0,"",Data!D666)</f>
        <v>6393051</v>
      </c>
      <c r="E436" s="138" t="str">
        <f>IF(Data!E666=0,"",Data!E666)</f>
        <v/>
      </c>
      <c r="F436" s="138">
        <f>IF(Data!F666=0,"",Data!F666)</f>
        <v>303996</v>
      </c>
      <c r="G436" s="138" t="str">
        <f>IF(Data!G666=0,"",Data!G666)</f>
        <v/>
      </c>
      <c r="H436" s="138">
        <f>IF(Data!H666=0,"",Data!H666)</f>
        <v>304560</v>
      </c>
      <c r="I436" s="138" t="str">
        <f>IF(Data!I666=0,"",Data!I666)</f>
        <v/>
      </c>
      <c r="J436" s="138">
        <f>IF(Data!J666=0,"",Data!J666)</f>
        <v>28849</v>
      </c>
      <c r="K436" s="138" t="str">
        <f>IF(Data!K666=0,"",Data!K666)</f>
        <v/>
      </c>
      <c r="L436" s="138">
        <f>IF(Data!L666=0,"",Data!L666)</f>
        <v>362081</v>
      </c>
      <c r="M436" s="138">
        <f>IF(Data!M666=0,"",Data!M666)</f>
        <v>527334</v>
      </c>
      <c r="N436" s="138">
        <f>IF(Data!N666=0,"",Data!N666)</f>
        <v>1526820</v>
      </c>
      <c r="O436" s="68"/>
      <c r="P436" s="68"/>
      <c r="Q436" s="68"/>
      <c r="R436" s="68"/>
      <c r="S436" s="68"/>
      <c r="T436" s="68"/>
      <c r="U436" s="68"/>
      <c r="V436" s="68"/>
      <c r="W436" s="68"/>
      <c r="X436" s="68"/>
      <c r="Y436" s="68"/>
      <c r="Z436" s="68"/>
      <c r="AA436" s="68"/>
      <c r="AB436" s="68"/>
      <c r="AC436" s="68"/>
      <c r="AD436" s="68"/>
      <c r="AE436" s="68"/>
      <c r="AF436" s="68"/>
      <c r="AG436" s="68"/>
      <c r="AH436" s="68"/>
      <c r="AI436" s="68"/>
      <c r="AJ436" s="68"/>
      <c r="AK436" s="68"/>
      <c r="AL436" s="68"/>
      <c r="AM436" s="68"/>
      <c r="AN436" s="68"/>
      <c r="AO436" s="68"/>
      <c r="AP436" s="68"/>
      <c r="AQ436" s="68"/>
      <c r="AR436" s="68"/>
      <c r="AS436" s="68"/>
      <c r="AT436" s="68"/>
      <c r="AU436" s="68"/>
      <c r="AV436" s="68"/>
      <c r="AW436" s="68"/>
      <c r="AX436" s="68"/>
      <c r="AY436" s="68"/>
      <c r="AZ436" s="68"/>
    </row>
    <row r="437" spans="1:52" s="67" customFormat="1">
      <c r="A437" s="67">
        <f>IF(Data!A667=0,"",Data!A667)</f>
        <v>434</v>
      </c>
      <c r="B437" s="67" t="str">
        <f>IF(Data!B667=0,"",Data!B667)</f>
        <v>Amg National Trust Bank</v>
      </c>
      <c r="C437" s="67" t="str">
        <f>IF(Data!C667=0,"",Data!C667)</f>
        <v>Englewood, CO</v>
      </c>
      <c r="D437" s="138">
        <f>IF(Data!D667=0,"",Data!D667)</f>
        <v>310873</v>
      </c>
      <c r="E437" s="138" t="str">
        <f>IF(Data!E667=0,"",Data!E667)</f>
        <v/>
      </c>
      <c r="F437" s="138" t="str">
        <f>IF(Data!F667=0,"",Data!F667)</f>
        <v/>
      </c>
      <c r="G437" s="138" t="str">
        <f>IF(Data!G667=0,"",Data!G667)</f>
        <v/>
      </c>
      <c r="H437" s="138" t="str">
        <f>IF(Data!H667=0,"",Data!H667)</f>
        <v/>
      </c>
      <c r="I437" s="138" t="str">
        <f>IF(Data!I667=0,"",Data!I667)</f>
        <v/>
      </c>
      <c r="J437" s="138" t="str">
        <f>IF(Data!J667=0,"",Data!J667)</f>
        <v/>
      </c>
      <c r="K437" s="138" t="str">
        <f>IF(Data!K667=0,"",Data!K667)</f>
        <v/>
      </c>
      <c r="L437" s="138">
        <f>IF(Data!L667=0,"",Data!L667)</f>
        <v>1512768</v>
      </c>
      <c r="M437" s="138" t="str">
        <f>IF(Data!M667=0,"",Data!M667)</f>
        <v/>
      </c>
      <c r="N437" s="138">
        <f>IF(Data!N667=0,"",Data!N667)</f>
        <v>1512768</v>
      </c>
      <c r="O437" s="68"/>
      <c r="P437" s="68"/>
      <c r="Q437" s="68"/>
      <c r="R437" s="68"/>
      <c r="S437" s="68"/>
      <c r="T437" s="68"/>
      <c r="U437" s="68"/>
      <c r="V437" s="68"/>
      <c r="W437" s="68"/>
      <c r="X437" s="68"/>
      <c r="Y437" s="68"/>
      <c r="Z437" s="68"/>
      <c r="AA437" s="68"/>
      <c r="AB437" s="68"/>
      <c r="AC437" s="68"/>
      <c r="AD437" s="68"/>
      <c r="AE437" s="68"/>
      <c r="AF437" s="68"/>
      <c r="AG437" s="68"/>
      <c r="AH437" s="68"/>
      <c r="AI437" s="68"/>
      <c r="AJ437" s="68"/>
      <c r="AK437" s="68"/>
      <c r="AL437" s="68"/>
      <c r="AM437" s="68"/>
      <c r="AN437" s="68"/>
      <c r="AO437" s="68"/>
      <c r="AP437" s="68"/>
      <c r="AQ437" s="68"/>
      <c r="AR437" s="68"/>
      <c r="AS437" s="68"/>
      <c r="AT437" s="68"/>
      <c r="AU437" s="68"/>
      <c r="AV437" s="68"/>
      <c r="AW437" s="68"/>
      <c r="AX437" s="68"/>
      <c r="AY437" s="68"/>
      <c r="AZ437" s="68"/>
    </row>
    <row r="438" spans="1:52" s="67" customFormat="1">
      <c r="A438" s="67">
        <f>IF(Data!A668=0,"",Data!A668)</f>
        <v>435</v>
      </c>
      <c r="B438" s="67" t="str">
        <f>IF(Data!B668=0,"",Data!B668)</f>
        <v>Oakbrook Investments, Llc</v>
      </c>
      <c r="C438" s="67" t="str">
        <f>IF(Data!C668=0,"",Data!C668)</f>
        <v>Lisle, IL</v>
      </c>
      <c r="D438" s="138">
        <f>IF(Data!D668=0,"",Data!D668)</f>
        <v>1378611</v>
      </c>
      <c r="E438" s="138" t="str">
        <f>IF(Data!E668=0,"",Data!E668)</f>
        <v/>
      </c>
      <c r="F438" s="138" t="str">
        <f>IF(Data!F668=0,"",Data!F668)</f>
        <v/>
      </c>
      <c r="G438" s="138" t="str">
        <f>IF(Data!G668=0,"",Data!G668)</f>
        <v/>
      </c>
      <c r="H438" s="138" t="str">
        <f>IF(Data!H668=0,"",Data!H668)</f>
        <v/>
      </c>
      <c r="I438" s="138" t="str">
        <f>IF(Data!I668=0,"",Data!I668)</f>
        <v/>
      </c>
      <c r="J438" s="138" t="str">
        <f>IF(Data!J668=0,"",Data!J668)</f>
        <v/>
      </c>
      <c r="K438" s="138" t="str">
        <f>IF(Data!K668=0,"",Data!K668)</f>
        <v/>
      </c>
      <c r="L438" s="138">
        <f>IF(Data!L668=0,"",Data!L668)</f>
        <v>1502221</v>
      </c>
      <c r="M438" s="138" t="str">
        <f>IF(Data!M668=0,"",Data!M668)</f>
        <v/>
      </c>
      <c r="N438" s="138">
        <f>IF(Data!N668=0,"",Data!N668)</f>
        <v>1502221</v>
      </c>
      <c r="O438" s="68"/>
      <c r="P438" s="68"/>
      <c r="Q438" s="68"/>
      <c r="R438" s="68"/>
      <c r="S438" s="68"/>
      <c r="T438" s="68"/>
      <c r="U438" s="68"/>
      <c r="V438" s="68"/>
      <c r="W438" s="68"/>
      <c r="X438" s="68"/>
      <c r="Y438" s="68"/>
      <c r="Z438" s="68"/>
      <c r="AA438" s="68"/>
      <c r="AB438" s="68"/>
      <c r="AC438" s="68"/>
      <c r="AD438" s="68"/>
      <c r="AE438" s="68"/>
      <c r="AF438" s="68"/>
      <c r="AG438" s="68"/>
      <c r="AH438" s="68"/>
      <c r="AI438" s="68"/>
      <c r="AJ438" s="68"/>
      <c r="AK438" s="68"/>
      <c r="AL438" s="68"/>
      <c r="AM438" s="68"/>
      <c r="AN438" s="68"/>
      <c r="AO438" s="68"/>
      <c r="AP438" s="68"/>
      <c r="AQ438" s="68"/>
      <c r="AR438" s="68"/>
      <c r="AS438" s="68"/>
      <c r="AT438" s="68"/>
      <c r="AU438" s="68"/>
      <c r="AV438" s="68"/>
      <c r="AW438" s="68"/>
      <c r="AX438" s="68"/>
      <c r="AY438" s="68"/>
      <c r="AZ438" s="68"/>
    </row>
    <row r="439" spans="1:52" s="67" customFormat="1">
      <c r="A439" s="67">
        <f>IF(Data!A669=0,"",Data!A669)</f>
        <v>436</v>
      </c>
      <c r="B439" s="67" t="str">
        <f>IF(Data!B669=0,"",Data!B669)</f>
        <v>Symphony Asset Management, L.l.c.</v>
      </c>
      <c r="C439" s="67" t="str">
        <f>IF(Data!C669=0,"",Data!C669)</f>
        <v>San Francisco, CA</v>
      </c>
      <c r="D439" s="138">
        <f>IF(Data!D669=0,"",Data!D669)</f>
        <v>1710214</v>
      </c>
      <c r="E439" s="138" t="str">
        <f>IF(Data!E669=0,"",Data!E669)</f>
        <v/>
      </c>
      <c r="F439" s="138" t="str">
        <f>IF(Data!F669=0,"",Data!F669)</f>
        <v/>
      </c>
      <c r="G439" s="138">
        <f>IF(Data!G669=0,"",Data!G669)</f>
        <v>1485815</v>
      </c>
      <c r="H439" s="138" t="str">
        <f>IF(Data!H669=0,"",Data!H669)</f>
        <v/>
      </c>
      <c r="I439" s="138" t="str">
        <f>IF(Data!I669=0,"",Data!I669)</f>
        <v/>
      </c>
      <c r="J439" s="138" t="str">
        <f>IF(Data!J669=0,"",Data!J669)</f>
        <v/>
      </c>
      <c r="K439" s="138" t="str">
        <f>IF(Data!K669=0,"",Data!K669)</f>
        <v/>
      </c>
      <c r="L439" s="138" t="str">
        <f>IF(Data!L669=0,"",Data!L669)</f>
        <v/>
      </c>
      <c r="M439" s="138" t="str">
        <f>IF(Data!M669=0,"",Data!M669)</f>
        <v/>
      </c>
      <c r="N439" s="138">
        <f>IF(Data!N669=0,"",Data!N669)</f>
        <v>1485815</v>
      </c>
      <c r="O439" s="68"/>
      <c r="P439" s="68"/>
      <c r="Q439" s="68"/>
      <c r="R439" s="68"/>
      <c r="S439" s="68"/>
      <c r="T439" s="68"/>
      <c r="U439" s="68"/>
      <c r="V439" s="68"/>
      <c r="W439" s="68"/>
      <c r="X439" s="68"/>
      <c r="Y439" s="68"/>
      <c r="Z439" s="68"/>
      <c r="AA439" s="68"/>
      <c r="AB439" s="68"/>
      <c r="AC439" s="68"/>
      <c r="AD439" s="68"/>
      <c r="AE439" s="68"/>
      <c r="AF439" s="68"/>
      <c r="AG439" s="68"/>
      <c r="AH439" s="68"/>
      <c r="AI439" s="68"/>
      <c r="AJ439" s="68"/>
      <c r="AK439" s="68"/>
      <c r="AL439" s="68"/>
      <c r="AM439" s="68"/>
      <c r="AN439" s="68"/>
      <c r="AO439" s="68"/>
      <c r="AP439" s="68"/>
      <c r="AQ439" s="68"/>
      <c r="AR439" s="68"/>
      <c r="AS439" s="68"/>
      <c r="AT439" s="68"/>
      <c r="AU439" s="68"/>
      <c r="AV439" s="68"/>
      <c r="AW439" s="68"/>
      <c r="AX439" s="68"/>
      <c r="AY439" s="68"/>
      <c r="AZ439" s="68"/>
    </row>
    <row r="440" spans="1:52" s="67" customFormat="1">
      <c r="A440" s="67">
        <f>IF(Data!A670=0,"",Data!A670)</f>
        <v>437</v>
      </c>
      <c r="B440" s="67" t="str">
        <f>IF(Data!B670=0,"",Data!B670)</f>
        <v>Oppenheimer Asset Management Inc.</v>
      </c>
      <c r="C440" s="67" t="str">
        <f>IF(Data!C670=0,"",Data!C670)</f>
        <v>New York, NY</v>
      </c>
      <c r="D440" s="138">
        <f>IF(Data!D670=0,"",Data!D670)</f>
        <v>2268886</v>
      </c>
      <c r="E440" s="138" t="str">
        <f>IF(Data!E670=0,"",Data!E670)</f>
        <v/>
      </c>
      <c r="F440" s="138" t="str">
        <f>IF(Data!F670=0,"",Data!F670)</f>
        <v/>
      </c>
      <c r="G440" s="138" t="str">
        <f>IF(Data!G670=0,"",Data!G670)</f>
        <v/>
      </c>
      <c r="H440" s="138">
        <f>IF(Data!H670=0,"",Data!H670)</f>
        <v>1201635</v>
      </c>
      <c r="I440" s="138" t="str">
        <f>IF(Data!I670=0,"",Data!I670)</f>
        <v/>
      </c>
      <c r="J440" s="138" t="str">
        <f>IF(Data!J670=0,"",Data!J670)</f>
        <v/>
      </c>
      <c r="K440" s="138" t="str">
        <f>IF(Data!K670=0,"",Data!K670)</f>
        <v/>
      </c>
      <c r="L440" s="138">
        <f>IF(Data!L670=0,"",Data!L670)</f>
        <v>248160</v>
      </c>
      <c r="M440" s="138" t="str">
        <f>IF(Data!M670=0,"",Data!M670)</f>
        <v/>
      </c>
      <c r="N440" s="138">
        <f>IF(Data!N670=0,"",Data!N670)</f>
        <v>1449795</v>
      </c>
      <c r="O440" s="68"/>
      <c r="P440" s="68"/>
      <c r="Q440" s="68"/>
      <c r="R440" s="68"/>
      <c r="S440" s="68"/>
      <c r="T440" s="68"/>
      <c r="U440" s="68"/>
      <c r="V440" s="68"/>
      <c r="W440" s="68"/>
      <c r="X440" s="68"/>
      <c r="Y440" s="68"/>
      <c r="Z440" s="68"/>
      <c r="AA440" s="68"/>
      <c r="AB440" s="68"/>
      <c r="AC440" s="68"/>
      <c r="AD440" s="68"/>
      <c r="AE440" s="68"/>
      <c r="AF440" s="68"/>
      <c r="AG440" s="68"/>
      <c r="AH440" s="68"/>
      <c r="AI440" s="68"/>
      <c r="AJ440" s="68"/>
      <c r="AK440" s="68"/>
      <c r="AL440" s="68"/>
      <c r="AM440" s="68"/>
      <c r="AN440" s="68"/>
      <c r="AO440" s="68"/>
      <c r="AP440" s="68"/>
      <c r="AQ440" s="68"/>
      <c r="AR440" s="68"/>
      <c r="AS440" s="68"/>
      <c r="AT440" s="68"/>
      <c r="AU440" s="68"/>
      <c r="AV440" s="68"/>
      <c r="AW440" s="68"/>
      <c r="AX440" s="68"/>
      <c r="AY440" s="68"/>
      <c r="AZ440" s="68"/>
    </row>
    <row r="441" spans="1:52" s="67" customFormat="1">
      <c r="A441" s="67">
        <f>IF(Data!A671=0,"",Data!A671)</f>
        <v>438</v>
      </c>
      <c r="B441" s="67" t="str">
        <f>IF(Data!B671=0,"",Data!B671)</f>
        <v>Byram Capital Management Llc</v>
      </c>
      <c r="C441" s="67" t="str">
        <f>IF(Data!C671=0,"",Data!C671)</f>
        <v>Greenwich, CT</v>
      </c>
      <c r="D441" s="138">
        <f>IF(Data!D671=0,"",Data!D671)</f>
        <v>258502</v>
      </c>
      <c r="E441" s="138">
        <f>IF(Data!E671=0,"",Data!E671)</f>
        <v>1447850</v>
      </c>
      <c r="F441" s="138" t="str">
        <f>IF(Data!F671=0,"",Data!F671)</f>
        <v/>
      </c>
      <c r="G441" s="138" t="str">
        <f>IF(Data!G671=0,"",Data!G671)</f>
        <v/>
      </c>
      <c r="H441" s="138" t="str">
        <f>IF(Data!H671=0,"",Data!H671)</f>
        <v/>
      </c>
      <c r="I441" s="138" t="str">
        <f>IF(Data!I671=0,"",Data!I671)</f>
        <v/>
      </c>
      <c r="J441" s="138" t="str">
        <f>IF(Data!J671=0,"",Data!J671)</f>
        <v/>
      </c>
      <c r="K441" s="138" t="str">
        <f>IF(Data!K671=0,"",Data!K671)</f>
        <v/>
      </c>
      <c r="L441" s="138" t="str">
        <f>IF(Data!L671=0,"",Data!L671)</f>
        <v/>
      </c>
      <c r="M441" s="138" t="str">
        <f>IF(Data!M671=0,"",Data!M671)</f>
        <v/>
      </c>
      <c r="N441" s="138">
        <f>IF(Data!N671=0,"",Data!N671)</f>
        <v>1447850</v>
      </c>
      <c r="O441" s="68"/>
      <c r="P441" s="68"/>
      <c r="Q441" s="68"/>
      <c r="R441" s="68"/>
      <c r="S441" s="68"/>
      <c r="T441" s="68"/>
      <c r="U441" s="68"/>
      <c r="V441" s="68"/>
      <c r="W441" s="68"/>
      <c r="X441" s="68"/>
      <c r="Y441" s="68"/>
      <c r="Z441" s="68"/>
      <c r="AA441" s="68"/>
      <c r="AB441" s="68"/>
      <c r="AC441" s="68"/>
      <c r="AD441" s="68"/>
      <c r="AE441" s="68"/>
      <c r="AF441" s="68"/>
      <c r="AG441" s="68"/>
      <c r="AH441" s="68"/>
      <c r="AI441" s="68"/>
      <c r="AJ441" s="68"/>
      <c r="AK441" s="68"/>
      <c r="AL441" s="68"/>
      <c r="AM441" s="68"/>
      <c r="AN441" s="68"/>
      <c r="AO441" s="68"/>
      <c r="AP441" s="68"/>
      <c r="AQ441" s="68"/>
      <c r="AR441" s="68"/>
      <c r="AS441" s="68"/>
      <c r="AT441" s="68"/>
      <c r="AU441" s="68"/>
      <c r="AV441" s="68"/>
      <c r="AW441" s="68"/>
      <c r="AX441" s="68"/>
      <c r="AY441" s="68"/>
      <c r="AZ441" s="68"/>
    </row>
    <row r="442" spans="1:52" s="67" customFormat="1">
      <c r="A442" s="67">
        <f>IF(Data!A672=0,"",Data!A672)</f>
        <v>439</v>
      </c>
      <c r="B442" s="67" t="str">
        <f>IF(Data!B672=0,"",Data!B672)</f>
        <v>Bahl &amp; Gaynor, Inc.</v>
      </c>
      <c r="C442" s="67" t="str">
        <f>IF(Data!C672=0,"",Data!C672)</f>
        <v>Cincinnati, OH</v>
      </c>
      <c r="D442" s="138">
        <f>IF(Data!D672=0,"",Data!D672)</f>
        <v>2891211</v>
      </c>
      <c r="E442" s="138" t="str">
        <f>IF(Data!E672=0,"",Data!E672)</f>
        <v/>
      </c>
      <c r="F442" s="138" t="str">
        <f>IF(Data!F672=0,"",Data!F672)</f>
        <v/>
      </c>
      <c r="G442" s="138" t="str">
        <f>IF(Data!G672=0,"",Data!G672)</f>
        <v/>
      </c>
      <c r="H442" s="138" t="str">
        <f>IF(Data!H672=0,"",Data!H672)</f>
        <v/>
      </c>
      <c r="I442" s="138" t="str">
        <f>IF(Data!I672=0,"",Data!I672)</f>
        <v/>
      </c>
      <c r="J442" s="138" t="str">
        <f>IF(Data!J672=0,"",Data!J672)</f>
        <v/>
      </c>
      <c r="K442" s="138" t="str">
        <f>IF(Data!K672=0,"",Data!K672)</f>
        <v/>
      </c>
      <c r="L442" s="138">
        <f>IF(Data!L672=0,"",Data!L672)</f>
        <v>1159373</v>
      </c>
      <c r="M442" s="138">
        <f>IF(Data!M672=0,"",Data!M672)</f>
        <v>282360</v>
      </c>
      <c r="N442" s="138">
        <f>IF(Data!N672=0,"",Data!N672)</f>
        <v>1441733</v>
      </c>
      <c r="O442" s="68"/>
      <c r="P442" s="68"/>
      <c r="Q442" s="68"/>
      <c r="R442" s="68"/>
      <c r="S442" s="68"/>
      <c r="T442" s="68"/>
      <c r="U442" s="68"/>
      <c r="V442" s="68"/>
      <c r="W442" s="68"/>
      <c r="X442" s="68"/>
      <c r="Y442" s="68"/>
      <c r="Z442" s="68"/>
      <c r="AA442" s="68"/>
      <c r="AB442" s="68"/>
      <c r="AC442" s="68"/>
      <c r="AD442" s="68"/>
      <c r="AE442" s="68"/>
      <c r="AF442" s="68"/>
      <c r="AG442" s="68"/>
      <c r="AH442" s="68"/>
      <c r="AI442" s="68"/>
      <c r="AJ442" s="68"/>
      <c r="AK442" s="68"/>
      <c r="AL442" s="68"/>
      <c r="AM442" s="68"/>
      <c r="AN442" s="68"/>
      <c r="AO442" s="68"/>
      <c r="AP442" s="68"/>
      <c r="AQ442" s="68"/>
      <c r="AR442" s="68"/>
      <c r="AS442" s="68"/>
      <c r="AT442" s="68"/>
      <c r="AU442" s="68"/>
      <c r="AV442" s="68"/>
      <c r="AW442" s="68"/>
      <c r="AX442" s="68"/>
      <c r="AY442" s="68"/>
      <c r="AZ442" s="68"/>
    </row>
    <row r="443" spans="1:52" s="67" customFormat="1">
      <c r="A443" s="67">
        <f>IF(Data!A673=0,"",Data!A673)</f>
        <v>440</v>
      </c>
      <c r="B443" s="67" t="str">
        <f>IF(Data!B673=0,"",Data!B673)</f>
        <v>Highmark Capital Management Inc.</v>
      </c>
      <c r="C443" s="67" t="str">
        <f>IF(Data!C673=0,"",Data!C673)</f>
        <v>San Francisco, CA</v>
      </c>
      <c r="D443" s="138">
        <f>IF(Data!D673=0,"",Data!D673)</f>
        <v>4585355</v>
      </c>
      <c r="E443" s="138">
        <f>IF(Data!E673=0,"",Data!E673)</f>
        <v>473652</v>
      </c>
      <c r="F443" s="138">
        <f>IF(Data!F673=0,"",Data!F673)</f>
        <v>11431</v>
      </c>
      <c r="G443" s="138" t="str">
        <f>IF(Data!G673=0,"",Data!G673)</f>
        <v/>
      </c>
      <c r="H443" s="138" t="str">
        <f>IF(Data!H673=0,"",Data!H673)</f>
        <v/>
      </c>
      <c r="I443" s="138" t="str">
        <f>IF(Data!I673=0,"",Data!I673)</f>
        <v/>
      </c>
      <c r="J443" s="138" t="str">
        <f>IF(Data!J673=0,"",Data!J673)</f>
        <v/>
      </c>
      <c r="K443" s="138" t="str">
        <f>IF(Data!K673=0,"",Data!K673)</f>
        <v/>
      </c>
      <c r="L443" s="138">
        <f>IF(Data!L673=0,"",Data!L673)</f>
        <v>31020</v>
      </c>
      <c r="M443" s="138">
        <f>IF(Data!M673=0,"",Data!M673)</f>
        <v>923100</v>
      </c>
      <c r="N443" s="138">
        <f>IF(Data!N673=0,"",Data!N673)</f>
        <v>1439203</v>
      </c>
      <c r="O443" s="68"/>
      <c r="P443" s="68"/>
      <c r="Q443" s="68"/>
      <c r="R443" s="68"/>
      <c r="S443" s="68"/>
      <c r="T443" s="68"/>
      <c r="U443" s="68"/>
      <c r="V443" s="68"/>
      <c r="W443" s="68"/>
      <c r="X443" s="68"/>
      <c r="Y443" s="68"/>
      <c r="Z443" s="68"/>
      <c r="AA443" s="68"/>
      <c r="AB443" s="68"/>
      <c r="AC443" s="68"/>
      <c r="AD443" s="68"/>
      <c r="AE443" s="68"/>
      <c r="AF443" s="68"/>
      <c r="AG443" s="68"/>
      <c r="AH443" s="68"/>
      <c r="AI443" s="68"/>
      <c r="AJ443" s="68"/>
      <c r="AK443" s="68"/>
      <c r="AL443" s="68"/>
      <c r="AM443" s="68"/>
      <c r="AN443" s="68"/>
      <c r="AO443" s="68"/>
      <c r="AP443" s="68"/>
      <c r="AQ443" s="68"/>
      <c r="AR443" s="68"/>
      <c r="AS443" s="68"/>
      <c r="AT443" s="68"/>
      <c r="AU443" s="68"/>
      <c r="AV443" s="68"/>
      <c r="AW443" s="68"/>
      <c r="AX443" s="68"/>
      <c r="AY443" s="68"/>
      <c r="AZ443" s="68"/>
    </row>
    <row r="444" spans="1:52" s="67" customFormat="1">
      <c r="A444" s="67">
        <f>IF(Data!A674=0,"",Data!A674)</f>
        <v>441</v>
      </c>
      <c r="B444" s="67" t="str">
        <f>IF(Data!B674=0,"",Data!B674)</f>
        <v>Marquette Asset Management, Inc.</v>
      </c>
      <c r="C444" s="67" t="str">
        <f>IF(Data!C674=0,"",Data!C674)</f>
        <v>Minneapolis, MN</v>
      </c>
      <c r="D444" s="138">
        <f>IF(Data!D674=0,"",Data!D674)</f>
        <v>283888</v>
      </c>
      <c r="E444" s="138" t="str">
        <f>IF(Data!E674=0,"",Data!E674)</f>
        <v/>
      </c>
      <c r="F444" s="138" t="str">
        <f>IF(Data!F674=0,"",Data!F674)</f>
        <v/>
      </c>
      <c r="G444" s="138" t="str">
        <f>IF(Data!G674=0,"",Data!G674)</f>
        <v/>
      </c>
      <c r="H444" s="138" t="str">
        <f>IF(Data!H674=0,"",Data!H674)</f>
        <v/>
      </c>
      <c r="I444" s="138" t="str">
        <f>IF(Data!I674=0,"",Data!I674)</f>
        <v/>
      </c>
      <c r="J444" s="138" t="str">
        <f>IF(Data!J674=0,"",Data!J674)</f>
        <v/>
      </c>
      <c r="K444" s="138" t="str">
        <f>IF(Data!K674=0,"",Data!K674)</f>
        <v/>
      </c>
      <c r="L444" s="138">
        <f>IF(Data!L674=0,"",Data!L674)</f>
        <v>1408230</v>
      </c>
      <c r="M444" s="138" t="str">
        <f>IF(Data!M674=0,"",Data!M674)</f>
        <v/>
      </c>
      <c r="N444" s="138">
        <f>IF(Data!N674=0,"",Data!N674)</f>
        <v>1408230</v>
      </c>
      <c r="O444" s="68"/>
      <c r="P444" s="68"/>
      <c r="Q444" s="68"/>
      <c r="R444" s="68"/>
      <c r="S444" s="68"/>
      <c r="T444" s="68"/>
      <c r="U444" s="68"/>
      <c r="V444" s="68"/>
      <c r="W444" s="68"/>
      <c r="X444" s="68"/>
      <c r="Y444" s="68"/>
      <c r="Z444" s="68"/>
      <c r="AA444" s="68"/>
      <c r="AB444" s="68"/>
      <c r="AC444" s="68"/>
      <c r="AD444" s="68"/>
      <c r="AE444" s="68"/>
      <c r="AF444" s="68"/>
      <c r="AG444" s="68"/>
      <c r="AH444" s="68"/>
      <c r="AI444" s="68"/>
      <c r="AJ444" s="68"/>
      <c r="AK444" s="68"/>
      <c r="AL444" s="68"/>
      <c r="AM444" s="68"/>
      <c r="AN444" s="68"/>
      <c r="AO444" s="68"/>
      <c r="AP444" s="68"/>
      <c r="AQ444" s="68"/>
      <c r="AR444" s="68"/>
      <c r="AS444" s="68"/>
      <c r="AT444" s="68"/>
      <c r="AU444" s="68"/>
      <c r="AV444" s="68"/>
      <c r="AW444" s="68"/>
      <c r="AX444" s="68"/>
      <c r="AY444" s="68"/>
      <c r="AZ444" s="68"/>
    </row>
    <row r="445" spans="1:52" s="67" customFormat="1">
      <c r="A445" s="67">
        <f>IF(Data!A675=0,"",Data!A675)</f>
        <v>442</v>
      </c>
      <c r="B445" s="67" t="str">
        <f>IF(Data!B675=0,"",Data!B675)</f>
        <v>A.g. Edwards &amp; Sons, Inc.</v>
      </c>
      <c r="C445" s="67" t="str">
        <f>IF(Data!C675=0,"",Data!C675)</f>
        <v>St. Louis, MO</v>
      </c>
      <c r="D445" s="138">
        <f>IF(Data!D675=0,"",Data!D675)</f>
        <v>9355198</v>
      </c>
      <c r="E445" s="138" t="str">
        <f>IF(Data!E675=0,"",Data!E675)</f>
        <v/>
      </c>
      <c r="F445" s="138" t="str">
        <f>IF(Data!F675=0,"",Data!F675)</f>
        <v/>
      </c>
      <c r="G445" s="138" t="str">
        <f>IF(Data!G675=0,"",Data!G675)</f>
        <v/>
      </c>
      <c r="H445" s="138" t="str">
        <f>IF(Data!H675=0,"",Data!H675)</f>
        <v/>
      </c>
      <c r="I445" s="138" t="str">
        <f>IF(Data!I675=0,"",Data!I675)</f>
        <v/>
      </c>
      <c r="J445" s="138" t="str">
        <f>IF(Data!J675=0,"",Data!J675)</f>
        <v/>
      </c>
      <c r="K445" s="138">
        <f>IF(Data!K675=0,"",Data!K675)</f>
        <v>232224</v>
      </c>
      <c r="L445" s="138">
        <f>IF(Data!L675=0,"",Data!L675)</f>
        <v>5351</v>
      </c>
      <c r="M445" s="138">
        <f>IF(Data!M675=0,"",Data!M675)</f>
        <v>1131069</v>
      </c>
      <c r="N445" s="138">
        <f>IF(Data!N675=0,"",Data!N675)</f>
        <v>1368644</v>
      </c>
      <c r="O445" s="68"/>
      <c r="P445" s="68"/>
      <c r="Q445" s="68"/>
      <c r="R445" s="68"/>
      <c r="S445" s="68"/>
      <c r="T445" s="68"/>
      <c r="U445" s="68"/>
      <c r="V445" s="68"/>
      <c r="W445" s="68"/>
      <c r="X445" s="68"/>
      <c r="Y445" s="68"/>
      <c r="Z445" s="68"/>
      <c r="AA445" s="68"/>
      <c r="AB445" s="68"/>
      <c r="AC445" s="68"/>
      <c r="AD445" s="68"/>
      <c r="AE445" s="68"/>
      <c r="AF445" s="68"/>
      <c r="AG445" s="68"/>
      <c r="AH445" s="68"/>
      <c r="AI445" s="68"/>
      <c r="AJ445" s="68"/>
      <c r="AK445" s="68"/>
      <c r="AL445" s="68"/>
      <c r="AM445" s="68"/>
      <c r="AN445" s="68"/>
      <c r="AO445" s="68"/>
      <c r="AP445" s="68"/>
      <c r="AQ445" s="68"/>
      <c r="AR445" s="68"/>
      <c r="AS445" s="68"/>
      <c r="AT445" s="68"/>
      <c r="AU445" s="68"/>
      <c r="AV445" s="68"/>
      <c r="AW445" s="68"/>
      <c r="AX445" s="68"/>
      <c r="AY445" s="68"/>
      <c r="AZ445" s="68"/>
    </row>
    <row r="446" spans="1:52" s="67" customFormat="1">
      <c r="A446" s="67">
        <f>IF(Data!A676=0,"",Data!A676)</f>
        <v>443</v>
      </c>
      <c r="B446" s="67" t="str">
        <f>IF(Data!B676=0,"",Data!B676)</f>
        <v>Lasalle Bank</v>
      </c>
      <c r="C446" s="67" t="str">
        <f>IF(Data!C676=0,"",Data!C676)</f>
        <v>Chicago, IL</v>
      </c>
      <c r="D446" s="138">
        <f>IF(Data!D676=0,"",Data!D676)</f>
        <v>1981743</v>
      </c>
      <c r="E446" s="138">
        <f>IF(Data!E676=0,"",Data!E676)</f>
        <v>241</v>
      </c>
      <c r="F446" s="138">
        <f>IF(Data!F676=0,"",Data!F676)</f>
        <v>78</v>
      </c>
      <c r="G446" s="138" t="str">
        <f>IF(Data!G676=0,"",Data!G676)</f>
        <v/>
      </c>
      <c r="H446" s="138" t="str">
        <f>IF(Data!H676=0,"",Data!H676)</f>
        <v/>
      </c>
      <c r="I446" s="138" t="str">
        <f>IF(Data!I676=0,"",Data!I676)</f>
        <v/>
      </c>
      <c r="J446" s="138" t="str">
        <f>IF(Data!J676=0,"",Data!J676)</f>
        <v/>
      </c>
      <c r="K446" s="138">
        <f>IF(Data!K676=0,"",Data!K676)</f>
        <v>241</v>
      </c>
      <c r="L446" s="138">
        <f>IF(Data!L676=0,"",Data!L676)</f>
        <v>1354954</v>
      </c>
      <c r="M446" s="138">
        <f>IF(Data!M676=0,"",Data!M676)</f>
        <v>733</v>
      </c>
      <c r="N446" s="138">
        <f>IF(Data!N676=0,"",Data!N676)</f>
        <v>1356247</v>
      </c>
      <c r="O446" s="68"/>
      <c r="P446" s="68"/>
      <c r="Q446" s="68"/>
      <c r="R446" s="68"/>
      <c r="S446" s="68"/>
      <c r="T446" s="68"/>
      <c r="U446" s="68"/>
      <c r="V446" s="68"/>
      <c r="W446" s="68"/>
      <c r="X446" s="68"/>
      <c r="Y446" s="68"/>
      <c r="Z446" s="68"/>
      <c r="AA446" s="68"/>
      <c r="AB446" s="68"/>
      <c r="AC446" s="68"/>
      <c r="AD446" s="68"/>
      <c r="AE446" s="68"/>
      <c r="AF446" s="68"/>
      <c r="AG446" s="68"/>
      <c r="AH446" s="68"/>
      <c r="AI446" s="68"/>
      <c r="AJ446" s="68"/>
      <c r="AK446" s="68"/>
      <c r="AL446" s="68"/>
      <c r="AM446" s="68"/>
      <c r="AN446" s="68"/>
      <c r="AO446" s="68"/>
      <c r="AP446" s="68"/>
      <c r="AQ446" s="68"/>
      <c r="AR446" s="68"/>
      <c r="AS446" s="68"/>
      <c r="AT446" s="68"/>
      <c r="AU446" s="68"/>
      <c r="AV446" s="68"/>
      <c r="AW446" s="68"/>
      <c r="AX446" s="68"/>
      <c r="AY446" s="68"/>
      <c r="AZ446" s="68"/>
    </row>
    <row r="447" spans="1:52" s="67" customFormat="1">
      <c r="A447" s="67">
        <f>IF(Data!A677=0,"",Data!A677)</f>
        <v>444</v>
      </c>
      <c r="B447" s="67" t="str">
        <f>IF(Data!B677=0,"",Data!B677)</f>
        <v>Regiment Capital Advisors, Llc</v>
      </c>
      <c r="C447" s="67" t="str">
        <f>IF(Data!C677=0,"",Data!C677)</f>
        <v>Boston, MA</v>
      </c>
      <c r="D447" s="138">
        <f>IF(Data!D677=0,"",Data!D677)</f>
        <v>66770</v>
      </c>
      <c r="E447" s="138" t="str">
        <f>IF(Data!E677=0,"",Data!E677)</f>
        <v/>
      </c>
      <c r="F447" s="138">
        <f>IF(Data!F677=0,"",Data!F677)</f>
        <v>1356156</v>
      </c>
      <c r="G447" s="138" t="str">
        <f>IF(Data!G677=0,"",Data!G677)</f>
        <v/>
      </c>
      <c r="H447" s="138" t="str">
        <f>IF(Data!H677=0,"",Data!H677)</f>
        <v/>
      </c>
      <c r="I447" s="138" t="str">
        <f>IF(Data!I677=0,"",Data!I677)</f>
        <v/>
      </c>
      <c r="J447" s="138" t="str">
        <f>IF(Data!J677=0,"",Data!J677)</f>
        <v/>
      </c>
      <c r="K447" s="138" t="str">
        <f>IF(Data!K677=0,"",Data!K677)</f>
        <v/>
      </c>
      <c r="L447" s="138" t="str">
        <f>IF(Data!L677=0,"",Data!L677)</f>
        <v/>
      </c>
      <c r="M447" s="138" t="str">
        <f>IF(Data!M677=0,"",Data!M677)</f>
        <v/>
      </c>
      <c r="N447" s="138">
        <f>IF(Data!N677=0,"",Data!N677)</f>
        <v>1356156</v>
      </c>
      <c r="O447" s="68"/>
      <c r="P447" s="68"/>
      <c r="Q447" s="68"/>
      <c r="R447" s="68"/>
      <c r="S447" s="68"/>
      <c r="T447" s="68"/>
      <c r="U447" s="68"/>
      <c r="V447" s="68"/>
      <c r="W447" s="68"/>
      <c r="X447" s="68"/>
      <c r="Y447" s="68"/>
      <c r="Z447" s="68"/>
      <c r="AA447" s="68"/>
      <c r="AB447" s="68"/>
      <c r="AC447" s="68"/>
      <c r="AD447" s="68"/>
      <c r="AE447" s="68"/>
      <c r="AF447" s="68"/>
      <c r="AG447" s="68"/>
      <c r="AH447" s="68"/>
      <c r="AI447" s="68"/>
      <c r="AJ447" s="68"/>
      <c r="AK447" s="68"/>
      <c r="AL447" s="68"/>
      <c r="AM447" s="68"/>
      <c r="AN447" s="68"/>
      <c r="AO447" s="68"/>
      <c r="AP447" s="68"/>
      <c r="AQ447" s="68"/>
      <c r="AR447" s="68"/>
      <c r="AS447" s="68"/>
      <c r="AT447" s="68"/>
      <c r="AU447" s="68"/>
      <c r="AV447" s="68"/>
      <c r="AW447" s="68"/>
      <c r="AX447" s="68"/>
      <c r="AY447" s="68"/>
      <c r="AZ447" s="68"/>
    </row>
    <row r="448" spans="1:52" s="67" customFormat="1">
      <c r="A448" s="67">
        <f>IF(Data!A678=0,"",Data!A678)</f>
        <v>445</v>
      </c>
      <c r="B448" s="67" t="str">
        <f>IF(Data!B678=0,"",Data!B678)</f>
        <v>Td Securities, Inc.</v>
      </c>
      <c r="C448" s="67" t="str">
        <f>IF(Data!C678=0,"",Data!C678)</f>
        <v>New York, NY</v>
      </c>
      <c r="D448" s="138">
        <f>IF(Data!D678=0,"",Data!D678)</f>
        <v>28754626</v>
      </c>
      <c r="E448" s="138" t="str">
        <f>IF(Data!E678=0,"",Data!E678)</f>
        <v/>
      </c>
      <c r="F448" s="138" t="str">
        <f>IF(Data!F678=0,"",Data!F678)</f>
        <v/>
      </c>
      <c r="G448" s="138" t="str">
        <f>IF(Data!G678=0,"",Data!G678)</f>
        <v/>
      </c>
      <c r="H448" s="138" t="str">
        <f>IF(Data!H678=0,"",Data!H678)</f>
        <v/>
      </c>
      <c r="I448" s="138" t="str">
        <f>IF(Data!I678=0,"",Data!I678)</f>
        <v/>
      </c>
      <c r="J448" s="138" t="str">
        <f>IF(Data!J678=0,"",Data!J678)</f>
        <v/>
      </c>
      <c r="K448" s="138">
        <f>IF(Data!K678=0,"",Data!K678)</f>
        <v>861750</v>
      </c>
      <c r="L448" s="138">
        <f>IF(Data!L678=0,"",Data!L678)</f>
        <v>466541</v>
      </c>
      <c r="M448" s="138" t="str">
        <f>IF(Data!M678=0,"",Data!M678)</f>
        <v/>
      </c>
      <c r="N448" s="138">
        <f>IF(Data!N678=0,"",Data!N678)</f>
        <v>1328291</v>
      </c>
      <c r="O448" s="68"/>
      <c r="P448" s="68"/>
      <c r="Q448" s="68"/>
      <c r="R448" s="68"/>
      <c r="S448" s="68"/>
      <c r="T448" s="68"/>
      <c r="U448" s="68"/>
      <c r="V448" s="68"/>
      <c r="W448" s="68"/>
      <c r="X448" s="68"/>
      <c r="Y448" s="68"/>
      <c r="Z448" s="68"/>
      <c r="AA448" s="68"/>
      <c r="AB448" s="68"/>
      <c r="AC448" s="68"/>
      <c r="AD448" s="68"/>
      <c r="AE448" s="68"/>
      <c r="AF448" s="68"/>
      <c r="AG448" s="68"/>
      <c r="AH448" s="68"/>
      <c r="AI448" s="68"/>
      <c r="AJ448" s="68"/>
      <c r="AK448" s="68"/>
      <c r="AL448" s="68"/>
      <c r="AM448" s="68"/>
      <c r="AN448" s="68"/>
      <c r="AO448" s="68"/>
      <c r="AP448" s="68"/>
      <c r="AQ448" s="68"/>
      <c r="AR448" s="68"/>
      <c r="AS448" s="68"/>
      <c r="AT448" s="68"/>
      <c r="AU448" s="68"/>
      <c r="AV448" s="68"/>
      <c r="AW448" s="68"/>
      <c r="AX448" s="68"/>
      <c r="AY448" s="68"/>
      <c r="AZ448" s="68"/>
    </row>
    <row r="449" spans="1:52" s="67" customFormat="1">
      <c r="A449" s="67">
        <f>IF(Data!A679=0,"",Data!A679)</f>
        <v>446</v>
      </c>
      <c r="B449" s="67" t="str">
        <f>IF(Data!B679=0,"",Data!B679)</f>
        <v>Whitebox Advisors, L.l.c.</v>
      </c>
      <c r="C449" s="67" t="str">
        <f>IF(Data!C679=0,"",Data!C679)</f>
        <v>Minneapolis, MN</v>
      </c>
      <c r="D449" s="138">
        <f>IF(Data!D679=0,"",Data!D679)</f>
        <v>676042</v>
      </c>
      <c r="E449" s="138" t="str">
        <f>IF(Data!E679=0,"",Data!E679)</f>
        <v/>
      </c>
      <c r="F449" s="138" t="str">
        <f>IF(Data!F679=0,"",Data!F679)</f>
        <v/>
      </c>
      <c r="G449" s="138" t="str">
        <f>IF(Data!G679=0,"",Data!G679)</f>
        <v/>
      </c>
      <c r="H449" s="138" t="str">
        <f>IF(Data!H679=0,"",Data!H679)</f>
        <v/>
      </c>
      <c r="I449" s="138">
        <f>IF(Data!I679=0,"",Data!I679)</f>
        <v>1308035</v>
      </c>
      <c r="J449" s="138" t="str">
        <f>IF(Data!J679=0,"",Data!J679)</f>
        <v/>
      </c>
      <c r="K449" s="138" t="str">
        <f>IF(Data!K679=0,"",Data!K679)</f>
        <v/>
      </c>
      <c r="L449" s="138" t="str">
        <f>IF(Data!L679=0,"",Data!L679)</f>
        <v/>
      </c>
      <c r="M449" s="138" t="str">
        <f>IF(Data!M679=0,"",Data!M679)</f>
        <v/>
      </c>
      <c r="N449" s="138">
        <f>IF(Data!N679=0,"",Data!N679)</f>
        <v>1308035</v>
      </c>
      <c r="O449" s="68"/>
      <c r="P449" s="68"/>
      <c r="Q449" s="68"/>
      <c r="R449" s="68"/>
      <c r="S449" s="68"/>
      <c r="T449" s="68"/>
      <c r="U449" s="68"/>
      <c r="V449" s="68"/>
      <c r="W449" s="68"/>
      <c r="X449" s="68"/>
      <c r="Y449" s="68"/>
      <c r="Z449" s="68"/>
      <c r="AA449" s="68"/>
      <c r="AB449" s="68"/>
      <c r="AC449" s="68"/>
      <c r="AD449" s="68"/>
      <c r="AE449" s="68"/>
      <c r="AF449" s="68"/>
      <c r="AG449" s="68"/>
      <c r="AH449" s="68"/>
      <c r="AI449" s="68"/>
      <c r="AJ449" s="68"/>
      <c r="AK449" s="68"/>
      <c r="AL449" s="68"/>
      <c r="AM449" s="68"/>
      <c r="AN449" s="68"/>
      <c r="AO449" s="68"/>
      <c r="AP449" s="68"/>
      <c r="AQ449" s="68"/>
      <c r="AR449" s="68"/>
      <c r="AS449" s="68"/>
      <c r="AT449" s="68"/>
      <c r="AU449" s="68"/>
      <c r="AV449" s="68"/>
      <c r="AW449" s="68"/>
      <c r="AX449" s="68"/>
      <c r="AY449" s="68"/>
      <c r="AZ449" s="68"/>
    </row>
    <row r="450" spans="1:52" s="67" customFormat="1">
      <c r="A450" s="67">
        <f>IF(Data!A680=0,"",Data!A680)</f>
        <v>447</v>
      </c>
      <c r="B450" s="67" t="str">
        <f>IF(Data!B680=0,"",Data!B680)</f>
        <v>Phinity Capital Llc</v>
      </c>
      <c r="C450" s="67" t="str">
        <f>IF(Data!C680=0,"",Data!C680)</f>
        <v>Fort Lee, NJ</v>
      </c>
      <c r="D450" s="138">
        <f>IF(Data!D680=0,"",Data!D680)</f>
        <v>276437</v>
      </c>
      <c r="E450" s="138" t="str">
        <f>IF(Data!E680=0,"",Data!E680)</f>
        <v/>
      </c>
      <c r="F450" s="138">
        <f>IF(Data!F680=0,"",Data!F680)</f>
        <v>1299000</v>
      </c>
      <c r="G450" s="138" t="str">
        <f>IF(Data!G680=0,"",Data!G680)</f>
        <v/>
      </c>
      <c r="H450" s="138" t="str">
        <f>IF(Data!H680=0,"",Data!H680)</f>
        <v/>
      </c>
      <c r="I450" s="138" t="str">
        <f>IF(Data!I680=0,"",Data!I680)</f>
        <v/>
      </c>
      <c r="J450" s="138" t="str">
        <f>IF(Data!J680=0,"",Data!J680)</f>
        <v/>
      </c>
      <c r="K450" s="138" t="str">
        <f>IF(Data!K680=0,"",Data!K680)</f>
        <v/>
      </c>
      <c r="L450" s="138" t="str">
        <f>IF(Data!L680=0,"",Data!L680)</f>
        <v/>
      </c>
      <c r="M450" s="138" t="str">
        <f>IF(Data!M680=0,"",Data!M680)</f>
        <v/>
      </c>
      <c r="N450" s="138">
        <f>IF(Data!N680=0,"",Data!N680)</f>
        <v>1299000</v>
      </c>
      <c r="O450" s="68"/>
      <c r="P450" s="68"/>
      <c r="Q450" s="68"/>
      <c r="R450" s="68"/>
      <c r="S450" s="68"/>
      <c r="T450" s="68"/>
      <c r="U450" s="68"/>
      <c r="V450" s="68"/>
      <c r="W450" s="68"/>
      <c r="X450" s="68"/>
      <c r="Y450" s="68"/>
      <c r="Z450" s="68"/>
      <c r="AA450" s="68"/>
      <c r="AB450" s="68"/>
      <c r="AC450" s="68"/>
      <c r="AD450" s="68"/>
      <c r="AE450" s="68"/>
      <c r="AF450" s="68"/>
      <c r="AG450" s="68"/>
      <c r="AH450" s="68"/>
      <c r="AI450" s="68"/>
      <c r="AJ450" s="68"/>
      <c r="AK450" s="68"/>
      <c r="AL450" s="68"/>
      <c r="AM450" s="68"/>
      <c r="AN450" s="68"/>
      <c r="AO450" s="68"/>
      <c r="AP450" s="68"/>
      <c r="AQ450" s="68"/>
      <c r="AR450" s="68"/>
      <c r="AS450" s="68"/>
      <c r="AT450" s="68"/>
      <c r="AU450" s="68"/>
      <c r="AV450" s="68"/>
      <c r="AW450" s="68"/>
      <c r="AX450" s="68"/>
      <c r="AY450" s="68"/>
      <c r="AZ450" s="68"/>
    </row>
    <row r="451" spans="1:52" s="67" customFormat="1">
      <c r="A451" s="67">
        <f>IF(Data!A681=0,"",Data!A681)</f>
        <v>448</v>
      </c>
      <c r="B451" s="67" t="str">
        <f>IF(Data!B681=0,"",Data!B681)</f>
        <v>Managed Account Advisors Llc</v>
      </c>
      <c r="C451" s="67" t="str">
        <f>IF(Data!C681=0,"",Data!C681)</f>
        <v>Jersey City, NJ</v>
      </c>
      <c r="D451" s="138">
        <f>IF(Data!D681=0,"",Data!D681)</f>
        <v>870138</v>
      </c>
      <c r="E451" s="138" t="str">
        <f>IF(Data!E681=0,"",Data!E681)</f>
        <v/>
      </c>
      <c r="F451" s="138">
        <f>IF(Data!F681=0,"",Data!F681)</f>
        <v>1732</v>
      </c>
      <c r="G451" s="138">
        <f>IF(Data!G681=0,"",Data!G681)</f>
        <v>3156</v>
      </c>
      <c r="H451" s="138" t="str">
        <f>IF(Data!H681=0,"",Data!H681)</f>
        <v/>
      </c>
      <c r="I451" s="138" t="str">
        <f>IF(Data!I681=0,"",Data!I681)</f>
        <v/>
      </c>
      <c r="J451" s="138">
        <f>IF(Data!J681=0,"",Data!J681)</f>
        <v>247200</v>
      </c>
      <c r="K451" s="138" t="str">
        <f>IF(Data!K681=0,"",Data!K681)</f>
        <v/>
      </c>
      <c r="L451" s="138">
        <f>IF(Data!L681=0,"",Data!L681)</f>
        <v>1706</v>
      </c>
      <c r="M451" s="138">
        <f>IF(Data!M681=0,"",Data!M681)</f>
        <v>1038216</v>
      </c>
      <c r="N451" s="138">
        <f>IF(Data!N681=0,"",Data!N681)</f>
        <v>1292010</v>
      </c>
      <c r="O451" s="68"/>
      <c r="P451" s="68"/>
      <c r="Q451" s="68"/>
      <c r="R451" s="68"/>
      <c r="S451" s="68"/>
      <c r="T451" s="68"/>
      <c r="U451" s="68"/>
      <c r="V451" s="68"/>
      <c r="W451" s="68"/>
      <c r="X451" s="68"/>
      <c r="Y451" s="68"/>
      <c r="Z451" s="68"/>
      <c r="AA451" s="68"/>
      <c r="AB451" s="68"/>
      <c r="AC451" s="68"/>
      <c r="AD451" s="68"/>
      <c r="AE451" s="68"/>
      <c r="AF451" s="68"/>
      <c r="AG451" s="68"/>
      <c r="AH451" s="68"/>
      <c r="AI451" s="68"/>
      <c r="AJ451" s="68"/>
      <c r="AK451" s="68"/>
      <c r="AL451" s="68"/>
      <c r="AM451" s="68"/>
      <c r="AN451" s="68"/>
      <c r="AO451" s="68"/>
      <c r="AP451" s="68"/>
      <c r="AQ451" s="68"/>
      <c r="AR451" s="68"/>
      <c r="AS451" s="68"/>
      <c r="AT451" s="68"/>
      <c r="AU451" s="68"/>
      <c r="AV451" s="68"/>
      <c r="AW451" s="68"/>
      <c r="AX451" s="68"/>
      <c r="AY451" s="68"/>
      <c r="AZ451" s="68"/>
    </row>
    <row r="452" spans="1:52" s="67" customFormat="1">
      <c r="A452" s="67">
        <f>IF(Data!A682=0,"",Data!A682)</f>
        <v>449</v>
      </c>
      <c r="B452" s="67" t="str">
        <f>IF(Data!B682=0,"",Data!B682)</f>
        <v>National Penn Investors Trust Company</v>
      </c>
      <c r="C452" s="67" t="str">
        <f>IF(Data!C682=0,"",Data!C682)</f>
        <v>Wyomissing, PA</v>
      </c>
      <c r="D452" s="138">
        <f>IF(Data!D682=0,"",Data!D682)</f>
        <v>411949</v>
      </c>
      <c r="E452" s="138" t="str">
        <f>IF(Data!E682=0,"",Data!E682)</f>
        <v/>
      </c>
      <c r="F452" s="138" t="str">
        <f>IF(Data!F682=0,"",Data!F682)</f>
        <v/>
      </c>
      <c r="G452" s="138" t="str">
        <f>IF(Data!G682=0,"",Data!G682)</f>
        <v/>
      </c>
      <c r="H452" s="138" t="str">
        <f>IF(Data!H682=0,"",Data!H682)</f>
        <v/>
      </c>
      <c r="I452" s="138" t="str">
        <f>IF(Data!I682=0,"",Data!I682)</f>
        <v/>
      </c>
      <c r="J452" s="138" t="str">
        <f>IF(Data!J682=0,"",Data!J682)</f>
        <v/>
      </c>
      <c r="K452" s="138" t="str">
        <f>IF(Data!K682=0,"",Data!K682)</f>
        <v/>
      </c>
      <c r="L452" s="138">
        <f>IF(Data!L682=0,"",Data!L682)</f>
        <v>1280738</v>
      </c>
      <c r="M452" s="138" t="str">
        <f>IF(Data!M682=0,"",Data!M682)</f>
        <v/>
      </c>
      <c r="N452" s="138">
        <f>IF(Data!N682=0,"",Data!N682)</f>
        <v>1280738</v>
      </c>
      <c r="O452" s="68"/>
      <c r="P452" s="68"/>
      <c r="Q452" s="68"/>
      <c r="R452" s="68"/>
      <c r="S452" s="68"/>
      <c r="T452" s="68"/>
      <c r="U452" s="68"/>
      <c r="V452" s="68"/>
      <c r="W452" s="68"/>
      <c r="X452" s="68"/>
      <c r="Y452" s="68"/>
      <c r="Z452" s="68"/>
      <c r="AA452" s="68"/>
      <c r="AB452" s="68"/>
      <c r="AC452" s="68"/>
      <c r="AD452" s="68"/>
      <c r="AE452" s="68"/>
      <c r="AF452" s="68"/>
      <c r="AG452" s="68"/>
      <c r="AH452" s="68"/>
      <c r="AI452" s="68"/>
      <c r="AJ452" s="68"/>
      <c r="AK452" s="68"/>
      <c r="AL452" s="68"/>
      <c r="AM452" s="68"/>
      <c r="AN452" s="68"/>
      <c r="AO452" s="68"/>
      <c r="AP452" s="68"/>
      <c r="AQ452" s="68"/>
      <c r="AR452" s="68"/>
      <c r="AS452" s="68"/>
      <c r="AT452" s="68"/>
      <c r="AU452" s="68"/>
      <c r="AV452" s="68"/>
      <c r="AW452" s="68"/>
      <c r="AX452" s="68"/>
      <c r="AY452" s="68"/>
      <c r="AZ452" s="68"/>
    </row>
    <row r="453" spans="1:52" s="67" customFormat="1">
      <c r="A453" s="67">
        <f>IF(Data!A683=0,"",Data!A683)</f>
        <v>450</v>
      </c>
      <c r="B453" s="67" t="str">
        <f>IF(Data!B683=0,"",Data!B683)</f>
        <v>Ferris, Baker Watts Incorporated</v>
      </c>
      <c r="C453" s="67" t="str">
        <f>IF(Data!C683=0,"",Data!C683)</f>
        <v>Baltimore, MD</v>
      </c>
      <c r="D453" s="138">
        <f>IF(Data!D683=0,"",Data!D683)</f>
        <v>936079</v>
      </c>
      <c r="E453" s="138" t="str">
        <f>IF(Data!E683=0,"",Data!E683)</f>
        <v/>
      </c>
      <c r="F453" s="138" t="str">
        <f>IF(Data!F683=0,"",Data!F683)</f>
        <v/>
      </c>
      <c r="G453" s="138" t="str">
        <f>IF(Data!G683=0,"",Data!G683)</f>
        <v/>
      </c>
      <c r="H453" s="138" t="str">
        <f>IF(Data!H683=0,"",Data!H683)</f>
        <v/>
      </c>
      <c r="I453" s="138" t="str">
        <f>IF(Data!I683=0,"",Data!I683)</f>
        <v/>
      </c>
      <c r="J453" s="138" t="str">
        <f>IF(Data!J683=0,"",Data!J683)</f>
        <v/>
      </c>
      <c r="K453" s="138">
        <f>IF(Data!K683=0,"",Data!K683)</f>
        <v>952992</v>
      </c>
      <c r="L453" s="138">
        <f>IF(Data!L683=0,"",Data!L683)</f>
        <v>327106</v>
      </c>
      <c r="M453" s="138" t="str">
        <f>IF(Data!M683=0,"",Data!M683)</f>
        <v/>
      </c>
      <c r="N453" s="138">
        <f>IF(Data!N683=0,"",Data!N683)</f>
        <v>1280098</v>
      </c>
      <c r="O453" s="68"/>
      <c r="P453" s="68"/>
      <c r="Q453" s="68"/>
      <c r="R453" s="68"/>
      <c r="S453" s="68"/>
      <c r="T453" s="68"/>
      <c r="U453" s="68"/>
      <c r="V453" s="68"/>
      <c r="W453" s="68"/>
      <c r="X453" s="68"/>
      <c r="Y453" s="68"/>
      <c r="Z453" s="68"/>
      <c r="AA453" s="68"/>
      <c r="AB453" s="68"/>
      <c r="AC453" s="68"/>
      <c r="AD453" s="68"/>
      <c r="AE453" s="68"/>
      <c r="AF453" s="68"/>
      <c r="AG453" s="68"/>
      <c r="AH453" s="68"/>
      <c r="AI453" s="68"/>
      <c r="AJ453" s="68"/>
      <c r="AK453" s="68"/>
      <c r="AL453" s="68"/>
      <c r="AM453" s="68"/>
      <c r="AN453" s="68"/>
      <c r="AO453" s="68"/>
      <c r="AP453" s="68"/>
      <c r="AQ453" s="68"/>
      <c r="AR453" s="68"/>
      <c r="AS453" s="68"/>
      <c r="AT453" s="68"/>
      <c r="AU453" s="68"/>
      <c r="AV453" s="68"/>
      <c r="AW453" s="68"/>
      <c r="AX453" s="68"/>
      <c r="AY453" s="68"/>
      <c r="AZ453" s="68"/>
    </row>
    <row r="454" spans="1:52" s="67" customFormat="1">
      <c r="A454" s="67">
        <f>IF(Data!A684=0,"",Data!A684)</f>
        <v>451</v>
      </c>
      <c r="B454" s="67" t="str">
        <f>IF(Data!B684=0,"",Data!B684)</f>
        <v>ProShare Advisors LLC</v>
      </c>
      <c r="C454" s="67" t="str">
        <f>IF(Data!C684=0,"",Data!C684)</f>
        <v>Bethesda, MD</v>
      </c>
      <c r="D454" s="138" t="str">
        <f>IF(Data!D684=0,"",Data!D684)</f>
        <v/>
      </c>
      <c r="E454" s="138" t="str">
        <f>IF(Data!E684=0,"",Data!E684)</f>
        <v/>
      </c>
      <c r="F454" s="138">
        <f>IF(Data!F684=0,"",Data!F684)</f>
        <v>59806</v>
      </c>
      <c r="G454" s="138">
        <f>IF(Data!G684=0,"",Data!G684)</f>
        <v>263559</v>
      </c>
      <c r="H454" s="138">
        <f>IF(Data!H684=0,"",Data!H684)</f>
        <v>164552</v>
      </c>
      <c r="I454" s="138" t="str">
        <f>IF(Data!I684=0,"",Data!I684)</f>
        <v/>
      </c>
      <c r="J454" s="138" t="str">
        <f>IF(Data!J684=0,"",Data!J684)</f>
        <v/>
      </c>
      <c r="K454" s="138" t="str">
        <f>IF(Data!K684=0,"",Data!K684)</f>
        <v/>
      </c>
      <c r="L454" s="138">
        <f>IF(Data!L684=0,"",Data!L684)</f>
        <v>559911</v>
      </c>
      <c r="M454" s="138">
        <f>IF(Data!M684=0,"",Data!M684)</f>
        <v>224802</v>
      </c>
      <c r="N454" s="138">
        <f>IF(Data!N684=0,"",Data!N684)</f>
        <v>1272630</v>
      </c>
      <c r="O454" s="68"/>
      <c r="P454" s="68"/>
      <c r="Q454" s="68"/>
      <c r="R454" s="68"/>
      <c r="S454" s="68"/>
      <c r="T454" s="68"/>
      <c r="U454" s="68"/>
      <c r="V454" s="68"/>
      <c r="W454" s="68"/>
      <c r="X454" s="68"/>
      <c r="Y454" s="68"/>
      <c r="Z454" s="68"/>
      <c r="AA454" s="68"/>
      <c r="AB454" s="68"/>
      <c r="AC454" s="68"/>
      <c r="AD454" s="68"/>
      <c r="AE454" s="68"/>
      <c r="AF454" s="68"/>
      <c r="AG454" s="68"/>
      <c r="AH454" s="68"/>
      <c r="AI454" s="68"/>
      <c r="AJ454" s="68"/>
      <c r="AK454" s="68"/>
      <c r="AL454" s="68"/>
      <c r="AM454" s="68"/>
      <c r="AN454" s="68"/>
      <c r="AO454" s="68"/>
      <c r="AP454" s="68"/>
      <c r="AQ454" s="68"/>
      <c r="AR454" s="68"/>
      <c r="AS454" s="68"/>
      <c r="AT454" s="68"/>
      <c r="AU454" s="68"/>
      <c r="AV454" s="68"/>
      <c r="AW454" s="68"/>
      <c r="AX454" s="68"/>
      <c r="AY454" s="68"/>
      <c r="AZ454" s="68"/>
    </row>
    <row r="455" spans="1:52" s="67" customFormat="1">
      <c r="A455" s="67">
        <f>IF(Data!A685=0,"",Data!A685)</f>
        <v>452</v>
      </c>
      <c r="B455" s="67" t="str">
        <f>IF(Data!B685=0,"",Data!B685)</f>
        <v>Brazos Capital Management, L.p.</v>
      </c>
      <c r="C455" s="67" t="str">
        <f>IF(Data!C685=0,"",Data!C685)</f>
        <v>Dallas, TX</v>
      </c>
      <c r="D455" s="138">
        <f>IF(Data!D685=0,"",Data!D685)</f>
        <v>522342</v>
      </c>
      <c r="E455" s="138" t="str">
        <f>IF(Data!E685=0,"",Data!E685)</f>
        <v/>
      </c>
      <c r="F455" s="138" t="str">
        <f>IF(Data!F685=0,"",Data!F685)</f>
        <v/>
      </c>
      <c r="G455" s="138">
        <f>IF(Data!G685=0,"",Data!G685)</f>
        <v>1262560</v>
      </c>
      <c r="H455" s="138" t="str">
        <f>IF(Data!H685=0,"",Data!H685)</f>
        <v/>
      </c>
      <c r="I455" s="138" t="str">
        <f>IF(Data!I685=0,"",Data!I685)</f>
        <v/>
      </c>
      <c r="J455" s="138" t="str">
        <f>IF(Data!J685=0,"",Data!J685)</f>
        <v/>
      </c>
      <c r="K455" s="138" t="str">
        <f>IF(Data!K685=0,"",Data!K685)</f>
        <v/>
      </c>
      <c r="L455" s="138" t="str">
        <f>IF(Data!L685=0,"",Data!L685)</f>
        <v/>
      </c>
      <c r="M455" s="138" t="str">
        <f>IF(Data!M685=0,"",Data!M685)</f>
        <v/>
      </c>
      <c r="N455" s="138">
        <f>IF(Data!N685=0,"",Data!N685)</f>
        <v>1262560</v>
      </c>
      <c r="O455" s="68"/>
      <c r="P455" s="68"/>
      <c r="Q455" s="68"/>
      <c r="R455" s="68"/>
      <c r="S455" s="68"/>
      <c r="T455" s="68"/>
      <c r="U455" s="68"/>
      <c r="V455" s="68"/>
      <c r="W455" s="68"/>
      <c r="X455" s="68"/>
      <c r="Y455" s="68"/>
      <c r="Z455" s="68"/>
      <c r="AA455" s="68"/>
      <c r="AB455" s="68"/>
      <c r="AC455" s="68"/>
      <c r="AD455" s="68"/>
      <c r="AE455" s="68"/>
      <c r="AF455" s="68"/>
      <c r="AG455" s="68"/>
      <c r="AH455" s="68"/>
      <c r="AI455" s="68"/>
      <c r="AJ455" s="68"/>
      <c r="AK455" s="68"/>
      <c r="AL455" s="68"/>
      <c r="AM455" s="68"/>
      <c r="AN455" s="68"/>
      <c r="AO455" s="68"/>
      <c r="AP455" s="68"/>
      <c r="AQ455" s="68"/>
      <c r="AR455" s="68"/>
      <c r="AS455" s="68"/>
      <c r="AT455" s="68"/>
      <c r="AU455" s="68"/>
      <c r="AV455" s="68"/>
      <c r="AW455" s="68"/>
      <c r="AX455" s="68"/>
      <c r="AY455" s="68"/>
      <c r="AZ455" s="68"/>
    </row>
    <row r="456" spans="1:52" s="67" customFormat="1">
      <c r="A456" s="67">
        <f>IF(Data!A686=0,"",Data!A686)</f>
        <v>453</v>
      </c>
      <c r="B456" s="67" t="str">
        <f>IF(Data!B686=0,"",Data!B686)</f>
        <v>Rigel Capital, Llc</v>
      </c>
      <c r="C456" s="67" t="str">
        <f>IF(Data!C686=0,"",Data!C686)</f>
        <v>Seattle, WA</v>
      </c>
      <c r="D456" s="138">
        <f>IF(Data!D686=0,"",Data!D686)</f>
        <v>22498</v>
      </c>
      <c r="E456" s="138" t="str">
        <f>IF(Data!E686=0,"",Data!E686)</f>
        <v/>
      </c>
      <c r="F456" s="138" t="str">
        <f>IF(Data!F686=0,"",Data!F686)</f>
        <v/>
      </c>
      <c r="G456" s="138">
        <f>IF(Data!G686=0,"",Data!G686)</f>
        <v>1248599</v>
      </c>
      <c r="H456" s="138" t="str">
        <f>IF(Data!H686=0,"",Data!H686)</f>
        <v/>
      </c>
      <c r="I456" s="138" t="str">
        <f>IF(Data!I686=0,"",Data!I686)</f>
        <v/>
      </c>
      <c r="J456" s="138" t="str">
        <f>IF(Data!J686=0,"",Data!J686)</f>
        <v/>
      </c>
      <c r="K456" s="138" t="str">
        <f>IF(Data!K686=0,"",Data!K686)</f>
        <v/>
      </c>
      <c r="L456" s="138" t="str">
        <f>IF(Data!L686=0,"",Data!L686)</f>
        <v/>
      </c>
      <c r="M456" s="138" t="str">
        <f>IF(Data!M686=0,"",Data!M686)</f>
        <v/>
      </c>
      <c r="N456" s="138">
        <f>IF(Data!N686=0,"",Data!N686)</f>
        <v>1248599</v>
      </c>
      <c r="O456" s="68"/>
      <c r="P456" s="68"/>
      <c r="Q456" s="68"/>
      <c r="R456" s="68"/>
      <c r="S456" s="68"/>
      <c r="T456" s="68"/>
      <c r="U456" s="68"/>
      <c r="V456" s="68"/>
      <c r="W456" s="68"/>
      <c r="X456" s="68"/>
      <c r="Y456" s="68"/>
      <c r="Z456" s="68"/>
      <c r="AA456" s="68"/>
      <c r="AB456" s="68"/>
      <c r="AC456" s="68"/>
      <c r="AD456" s="68"/>
      <c r="AE456" s="68"/>
      <c r="AF456" s="68"/>
      <c r="AG456" s="68"/>
      <c r="AH456" s="68"/>
      <c r="AI456" s="68"/>
      <c r="AJ456" s="68"/>
      <c r="AK456" s="68"/>
      <c r="AL456" s="68"/>
      <c r="AM456" s="68"/>
      <c r="AN456" s="68"/>
      <c r="AO456" s="68"/>
      <c r="AP456" s="68"/>
      <c r="AQ456" s="68"/>
      <c r="AR456" s="68"/>
      <c r="AS456" s="68"/>
      <c r="AT456" s="68"/>
      <c r="AU456" s="68"/>
      <c r="AV456" s="68"/>
      <c r="AW456" s="68"/>
      <c r="AX456" s="68"/>
      <c r="AY456" s="68"/>
      <c r="AZ456" s="68"/>
    </row>
    <row r="457" spans="1:52" s="67" customFormat="1">
      <c r="A457" s="67">
        <f>IF(Data!A687=0,"",Data!A687)</f>
        <v>454</v>
      </c>
      <c r="B457" s="67" t="str">
        <f>IF(Data!B687=0,"",Data!B687)</f>
        <v>Luther King Capital Management Corp.</v>
      </c>
      <c r="C457" s="67" t="str">
        <f>IF(Data!C687=0,"",Data!C687)</f>
        <v>Fort Worth, TX</v>
      </c>
      <c r="D457" s="138">
        <f>IF(Data!D687=0,"",Data!D687)</f>
        <v>6166634</v>
      </c>
      <c r="E457" s="138" t="str">
        <f>IF(Data!E687=0,"",Data!E687)</f>
        <v/>
      </c>
      <c r="F457" s="138" t="str">
        <f>IF(Data!F687=0,"",Data!F687)</f>
        <v/>
      </c>
      <c r="G457" s="138" t="str">
        <f>IF(Data!G687=0,"",Data!G687)</f>
        <v/>
      </c>
      <c r="H457" s="138" t="str">
        <f>IF(Data!H687=0,"",Data!H687)</f>
        <v/>
      </c>
      <c r="I457" s="138" t="str">
        <f>IF(Data!I687=0,"",Data!I687)</f>
        <v/>
      </c>
      <c r="J457" s="138" t="str">
        <f>IF(Data!J687=0,"",Data!J687)</f>
        <v/>
      </c>
      <c r="K457" s="138">
        <f>IF(Data!K687=0,"",Data!K687)</f>
        <v>1240920</v>
      </c>
      <c r="L457" s="138" t="str">
        <f>IF(Data!L687=0,"",Data!L687)</f>
        <v/>
      </c>
      <c r="M457" s="138" t="str">
        <f>IF(Data!M687=0,"",Data!M687)</f>
        <v/>
      </c>
      <c r="N457" s="138">
        <f>IF(Data!N687=0,"",Data!N687)</f>
        <v>1240920</v>
      </c>
      <c r="O457" s="68"/>
      <c r="P457" s="68"/>
      <c r="Q457" s="68"/>
      <c r="R457" s="68"/>
      <c r="S457" s="68"/>
      <c r="T457" s="68"/>
      <c r="U457" s="68"/>
      <c r="V457" s="68"/>
      <c r="W457" s="68"/>
      <c r="X457" s="68"/>
      <c r="Y457" s="68"/>
      <c r="Z457" s="68"/>
      <c r="AA457" s="68"/>
      <c r="AB457" s="68"/>
      <c r="AC457" s="68"/>
      <c r="AD457" s="68"/>
      <c r="AE457" s="68"/>
      <c r="AF457" s="68"/>
      <c r="AG457" s="68"/>
      <c r="AH457" s="68"/>
      <c r="AI457" s="68"/>
      <c r="AJ457" s="68"/>
      <c r="AK457" s="68"/>
      <c r="AL457" s="68"/>
      <c r="AM457" s="68"/>
      <c r="AN457" s="68"/>
      <c r="AO457" s="68"/>
      <c r="AP457" s="68"/>
      <c r="AQ457" s="68"/>
      <c r="AR457" s="68"/>
      <c r="AS457" s="68"/>
      <c r="AT457" s="68"/>
      <c r="AU457" s="68"/>
      <c r="AV457" s="68"/>
      <c r="AW457" s="68"/>
      <c r="AX457" s="68"/>
      <c r="AY457" s="68"/>
      <c r="AZ457" s="68"/>
    </row>
    <row r="458" spans="1:52" s="67" customFormat="1">
      <c r="A458" s="67">
        <f>IF(Data!A688=0,"",Data!A688)</f>
        <v>455</v>
      </c>
      <c r="B458" s="67" t="str">
        <f>IF(Data!B688=0,"",Data!B688)</f>
        <v>Gerald L. Ray &amp; Associates, Ltd.</v>
      </c>
      <c r="C458" s="67" t="str">
        <f>IF(Data!C688=0,"",Data!C688)</f>
        <v>Dallas, TX</v>
      </c>
      <c r="D458" s="138">
        <f>IF(Data!D688=0,"",Data!D688)</f>
        <v>268164</v>
      </c>
      <c r="E458" s="138" t="str">
        <f>IF(Data!E688=0,"",Data!E688)</f>
        <v/>
      </c>
      <c r="F458" s="138" t="str">
        <f>IF(Data!F688=0,"",Data!F688)</f>
        <v/>
      </c>
      <c r="G458" s="138" t="str">
        <f>IF(Data!G688=0,"",Data!G688)</f>
        <v/>
      </c>
      <c r="H458" s="138" t="str">
        <f>IF(Data!H688=0,"",Data!H688)</f>
        <v/>
      </c>
      <c r="I458" s="138" t="str">
        <f>IF(Data!I688=0,"",Data!I688)</f>
        <v/>
      </c>
      <c r="J458" s="138" t="str">
        <f>IF(Data!J688=0,"",Data!J688)</f>
        <v/>
      </c>
      <c r="K458" s="138">
        <f>IF(Data!K688=0,"",Data!K688)</f>
        <v>1227994</v>
      </c>
      <c r="L458" s="138" t="str">
        <f>IF(Data!L688=0,"",Data!L688)</f>
        <v/>
      </c>
      <c r="M458" s="138" t="str">
        <f>IF(Data!M688=0,"",Data!M688)</f>
        <v/>
      </c>
      <c r="N458" s="138">
        <f>IF(Data!N688=0,"",Data!N688)</f>
        <v>1227994</v>
      </c>
      <c r="O458" s="68"/>
      <c r="P458" s="68"/>
      <c r="Q458" s="68"/>
      <c r="R458" s="68"/>
      <c r="S458" s="68"/>
      <c r="T458" s="68"/>
      <c r="U458" s="68"/>
      <c r="V458" s="68"/>
      <c r="W458" s="68"/>
      <c r="X458" s="68"/>
      <c r="Y458" s="68"/>
      <c r="Z458" s="68"/>
      <c r="AA458" s="68"/>
      <c r="AB458" s="68"/>
      <c r="AC458" s="68"/>
      <c r="AD458" s="68"/>
      <c r="AE458" s="68"/>
      <c r="AF458" s="68"/>
      <c r="AG458" s="68"/>
      <c r="AH458" s="68"/>
      <c r="AI458" s="68"/>
      <c r="AJ458" s="68"/>
      <c r="AK458" s="68"/>
      <c r="AL458" s="68"/>
      <c r="AM458" s="68"/>
      <c r="AN458" s="68"/>
      <c r="AO458" s="68"/>
      <c r="AP458" s="68"/>
      <c r="AQ458" s="68"/>
      <c r="AR458" s="68"/>
      <c r="AS458" s="68"/>
      <c r="AT458" s="68"/>
      <c r="AU458" s="68"/>
      <c r="AV458" s="68"/>
      <c r="AW458" s="68"/>
      <c r="AX458" s="68"/>
      <c r="AY458" s="68"/>
      <c r="AZ458" s="68"/>
    </row>
    <row r="459" spans="1:52" s="67" customFormat="1">
      <c r="A459" s="67">
        <f>IF(Data!A689=0,"",Data!A689)</f>
        <v>456</v>
      </c>
      <c r="B459" s="67" t="str">
        <f>IF(Data!B689=0,"",Data!B689)</f>
        <v>Third Coast Capital Management, L.p.</v>
      </c>
      <c r="C459" s="67" t="str">
        <f>IF(Data!C689=0,"",Data!C689)</f>
        <v>Austin, TX</v>
      </c>
      <c r="D459" s="138">
        <f>IF(Data!D689=0,"",Data!D689)</f>
        <v>62990</v>
      </c>
      <c r="E459" s="138" t="str">
        <f>IF(Data!E689=0,"",Data!E689)</f>
        <v/>
      </c>
      <c r="F459" s="138" t="str">
        <f>IF(Data!F689=0,"",Data!F689)</f>
        <v/>
      </c>
      <c r="G459" s="138">
        <f>IF(Data!G689=0,"",Data!G689)</f>
        <v>1214000</v>
      </c>
      <c r="H459" s="138" t="str">
        <f>IF(Data!H689=0,"",Data!H689)</f>
        <v/>
      </c>
      <c r="I459" s="138" t="str">
        <f>IF(Data!I689=0,"",Data!I689)</f>
        <v/>
      </c>
      <c r="J459" s="138" t="str">
        <f>IF(Data!J689=0,"",Data!J689)</f>
        <v/>
      </c>
      <c r="K459" s="138" t="str">
        <f>IF(Data!K689=0,"",Data!K689)</f>
        <v/>
      </c>
      <c r="L459" s="138" t="str">
        <f>IF(Data!L689=0,"",Data!L689)</f>
        <v/>
      </c>
      <c r="M459" s="138" t="str">
        <f>IF(Data!M689=0,"",Data!M689)</f>
        <v/>
      </c>
      <c r="N459" s="138">
        <f>IF(Data!N689=0,"",Data!N689)</f>
        <v>1214000</v>
      </c>
      <c r="O459" s="68"/>
      <c r="P459" s="68"/>
      <c r="Q459" s="68"/>
      <c r="R459" s="68"/>
      <c r="S459" s="68"/>
      <c r="T459" s="68"/>
      <c r="U459" s="68"/>
      <c r="V459" s="68"/>
      <c r="W459" s="68"/>
      <c r="X459" s="68"/>
      <c r="Y459" s="68"/>
      <c r="Z459" s="68"/>
      <c r="AA459" s="68"/>
      <c r="AB459" s="68"/>
      <c r="AC459" s="68"/>
      <c r="AD459" s="68"/>
      <c r="AE459" s="68"/>
      <c r="AF459" s="68"/>
      <c r="AG459" s="68"/>
      <c r="AH459" s="68"/>
      <c r="AI459" s="68"/>
      <c r="AJ459" s="68"/>
      <c r="AK459" s="68"/>
      <c r="AL459" s="68"/>
      <c r="AM459" s="68"/>
      <c r="AN459" s="68"/>
      <c r="AO459" s="68"/>
      <c r="AP459" s="68"/>
      <c r="AQ459" s="68"/>
      <c r="AR459" s="68"/>
      <c r="AS459" s="68"/>
      <c r="AT459" s="68"/>
      <c r="AU459" s="68"/>
      <c r="AV459" s="68"/>
      <c r="AW459" s="68"/>
      <c r="AX459" s="68"/>
      <c r="AY459" s="68"/>
      <c r="AZ459" s="68"/>
    </row>
    <row r="460" spans="1:52" s="67" customFormat="1">
      <c r="A460" s="67">
        <f>IF(Data!A690=0,"",Data!A690)</f>
        <v>457</v>
      </c>
      <c r="B460" s="67" t="str">
        <f>IF(Data!B690=0,"",Data!B690)</f>
        <v>Labranche Structured Products, L.l.c.</v>
      </c>
      <c r="C460" s="67" t="str">
        <f>IF(Data!C690=0,"",Data!C690)</f>
        <v>New York, NY</v>
      </c>
      <c r="D460" s="138">
        <f>IF(Data!D690=0,"",Data!D690)</f>
        <v>2102148</v>
      </c>
      <c r="E460" s="138">
        <f>IF(Data!E690=0,"",Data!E690)</f>
        <v>300769</v>
      </c>
      <c r="F460" s="138">
        <f>IF(Data!F690=0,"",Data!F690)</f>
        <v>199422</v>
      </c>
      <c r="G460" s="138" t="str">
        <f>IF(Data!G690=0,"",Data!G690)</f>
        <v/>
      </c>
      <c r="H460" s="138">
        <f>IF(Data!H690=0,"",Data!H690)</f>
        <v>701646</v>
      </c>
      <c r="I460" s="138" t="str">
        <f>IF(Data!I690=0,"",Data!I690)</f>
        <v/>
      </c>
      <c r="J460" s="138" t="str">
        <f>IF(Data!J690=0,"",Data!J690)</f>
        <v/>
      </c>
      <c r="K460" s="138" t="str">
        <f>IF(Data!K690=0,"",Data!K690)</f>
        <v/>
      </c>
      <c r="L460" s="138" t="str">
        <f>IF(Data!L690=0,"",Data!L690)</f>
        <v/>
      </c>
      <c r="M460" s="138" t="str">
        <f>IF(Data!M690=0,"",Data!M690)</f>
        <v/>
      </c>
      <c r="N460" s="138">
        <f>IF(Data!N690=0,"",Data!N690)</f>
        <v>1201837</v>
      </c>
      <c r="O460" s="68"/>
      <c r="P460" s="68"/>
      <c r="Q460" s="68"/>
      <c r="R460" s="68"/>
      <c r="S460" s="68"/>
      <c r="T460" s="68"/>
      <c r="U460" s="68"/>
      <c r="V460" s="68"/>
      <c r="W460" s="68"/>
      <c r="X460" s="68"/>
      <c r="Y460" s="68"/>
      <c r="Z460" s="68"/>
      <c r="AA460" s="68"/>
      <c r="AB460" s="68"/>
      <c r="AC460" s="68"/>
      <c r="AD460" s="68"/>
      <c r="AE460" s="68"/>
      <c r="AF460" s="68"/>
      <c r="AG460" s="68"/>
      <c r="AH460" s="68"/>
      <c r="AI460" s="68"/>
      <c r="AJ460" s="68"/>
      <c r="AK460" s="68"/>
      <c r="AL460" s="68"/>
      <c r="AM460" s="68"/>
      <c r="AN460" s="68"/>
      <c r="AO460" s="68"/>
      <c r="AP460" s="68"/>
      <c r="AQ460" s="68"/>
      <c r="AR460" s="68"/>
      <c r="AS460" s="68"/>
      <c r="AT460" s="68"/>
      <c r="AU460" s="68"/>
      <c r="AV460" s="68"/>
      <c r="AW460" s="68"/>
      <c r="AX460" s="68"/>
      <c r="AY460" s="68"/>
      <c r="AZ460" s="68"/>
    </row>
    <row r="461" spans="1:52" s="67" customFormat="1">
      <c r="A461" s="67">
        <f>IF(Data!A691=0,"",Data!A691)</f>
        <v>458</v>
      </c>
      <c r="B461" s="67" t="str">
        <f>IF(Data!B691=0,"",Data!B691)</f>
        <v>Mbf Capital Management, Inc.</v>
      </c>
      <c r="C461" s="67" t="str">
        <f>IF(Data!C691=0,"",Data!C691)</f>
        <v>Mill Valley, CA</v>
      </c>
      <c r="D461" s="138">
        <f>IF(Data!D691=0,"",Data!D691)</f>
        <v>16974</v>
      </c>
      <c r="E461" s="138" t="str">
        <f>IF(Data!E691=0,"",Data!E691)</f>
        <v/>
      </c>
      <c r="F461" s="138" t="str">
        <f>IF(Data!F691=0,"",Data!F691)</f>
        <v/>
      </c>
      <c r="G461" s="138">
        <f>IF(Data!G691=0,"",Data!G691)</f>
        <v>182100</v>
      </c>
      <c r="H461" s="138" t="str">
        <f>IF(Data!H691=0,"",Data!H691)</f>
        <v/>
      </c>
      <c r="I461" s="138">
        <f>IF(Data!I691=0,"",Data!I691)</f>
        <v>1018470</v>
      </c>
      <c r="J461" s="138" t="str">
        <f>IF(Data!J691=0,"",Data!J691)</f>
        <v/>
      </c>
      <c r="K461" s="138" t="str">
        <f>IF(Data!K691=0,"",Data!K691)</f>
        <v/>
      </c>
      <c r="L461" s="138" t="str">
        <f>IF(Data!L691=0,"",Data!L691)</f>
        <v/>
      </c>
      <c r="M461" s="138" t="str">
        <f>IF(Data!M691=0,"",Data!M691)</f>
        <v/>
      </c>
      <c r="N461" s="138">
        <f>IF(Data!N691=0,"",Data!N691)</f>
        <v>1200570</v>
      </c>
      <c r="O461" s="68"/>
      <c r="P461" s="68"/>
      <c r="Q461" s="68"/>
      <c r="R461" s="68"/>
      <c r="S461" s="68"/>
      <c r="T461" s="68"/>
      <c r="U461" s="68"/>
      <c r="V461" s="68"/>
      <c r="W461" s="68"/>
      <c r="X461" s="68"/>
      <c r="Y461" s="68"/>
      <c r="Z461" s="68"/>
      <c r="AA461" s="68"/>
      <c r="AB461" s="68"/>
      <c r="AC461" s="68"/>
      <c r="AD461" s="68"/>
      <c r="AE461" s="68"/>
      <c r="AF461" s="68"/>
      <c r="AG461" s="68"/>
      <c r="AH461" s="68"/>
      <c r="AI461" s="68"/>
      <c r="AJ461" s="68"/>
      <c r="AK461" s="68"/>
      <c r="AL461" s="68"/>
      <c r="AM461" s="68"/>
      <c r="AN461" s="68"/>
      <c r="AO461" s="68"/>
      <c r="AP461" s="68"/>
      <c r="AQ461" s="68"/>
      <c r="AR461" s="68"/>
      <c r="AS461" s="68"/>
      <c r="AT461" s="68"/>
      <c r="AU461" s="68"/>
      <c r="AV461" s="68"/>
      <c r="AW461" s="68"/>
      <c r="AX461" s="68"/>
      <c r="AY461" s="68"/>
      <c r="AZ461" s="68"/>
    </row>
    <row r="462" spans="1:52" s="67" customFormat="1">
      <c r="A462" s="67">
        <f>IF(Data!A692=0,"",Data!A692)</f>
        <v>459</v>
      </c>
      <c r="B462" s="67" t="str">
        <f>IF(Data!B692=0,"",Data!B692)</f>
        <v>Janney Montgomery Scott Llc</v>
      </c>
      <c r="C462" s="67" t="str">
        <f>IF(Data!C692=0,"",Data!C692)</f>
        <v>Philadelphia, PA</v>
      </c>
      <c r="D462" s="138">
        <f>IF(Data!D692=0,"",Data!D692)</f>
        <v>1354795</v>
      </c>
      <c r="E462" s="138">
        <f>IF(Data!E692=0,"",Data!E692)</f>
        <v>1190352</v>
      </c>
      <c r="F462" s="138" t="str">
        <f>IF(Data!F692=0,"",Data!F692)</f>
        <v/>
      </c>
      <c r="G462" s="138" t="str">
        <f>IF(Data!G692=0,"",Data!G692)</f>
        <v/>
      </c>
      <c r="H462" s="138" t="str">
        <f>IF(Data!H692=0,"",Data!H692)</f>
        <v/>
      </c>
      <c r="I462" s="138" t="str">
        <f>IF(Data!I692=0,"",Data!I692)</f>
        <v/>
      </c>
      <c r="J462" s="138" t="str">
        <f>IF(Data!J692=0,"",Data!J692)</f>
        <v/>
      </c>
      <c r="K462" s="138" t="str">
        <f>IF(Data!K692=0,"",Data!K692)</f>
        <v/>
      </c>
      <c r="L462" s="138" t="str">
        <f>IF(Data!L692=0,"",Data!L692)</f>
        <v/>
      </c>
      <c r="M462" s="138" t="str">
        <f>IF(Data!M692=0,"",Data!M692)</f>
        <v/>
      </c>
      <c r="N462" s="138">
        <f>IF(Data!N692=0,"",Data!N692)</f>
        <v>1190352</v>
      </c>
      <c r="O462" s="68"/>
      <c r="P462" s="68"/>
      <c r="Q462" s="68"/>
      <c r="R462" s="68"/>
      <c r="S462" s="68"/>
      <c r="T462" s="68"/>
      <c r="U462" s="68"/>
      <c r="V462" s="68"/>
      <c r="W462" s="68"/>
      <c r="X462" s="68"/>
      <c r="Y462" s="68"/>
      <c r="Z462" s="68"/>
      <c r="AA462" s="68"/>
      <c r="AB462" s="68"/>
      <c r="AC462" s="68"/>
      <c r="AD462" s="68"/>
      <c r="AE462" s="68"/>
      <c r="AF462" s="68"/>
      <c r="AG462" s="68"/>
      <c r="AH462" s="68"/>
      <c r="AI462" s="68"/>
      <c r="AJ462" s="68"/>
      <c r="AK462" s="68"/>
      <c r="AL462" s="68"/>
      <c r="AM462" s="68"/>
      <c r="AN462" s="68"/>
      <c r="AO462" s="68"/>
      <c r="AP462" s="68"/>
      <c r="AQ462" s="68"/>
      <c r="AR462" s="68"/>
      <c r="AS462" s="68"/>
      <c r="AT462" s="68"/>
      <c r="AU462" s="68"/>
      <c r="AV462" s="68"/>
      <c r="AW462" s="68"/>
      <c r="AX462" s="68"/>
      <c r="AY462" s="68"/>
      <c r="AZ462" s="68"/>
    </row>
    <row r="463" spans="1:52" s="67" customFormat="1">
      <c r="A463" s="67">
        <f>IF(Data!A693=0,"",Data!A693)</f>
        <v>460</v>
      </c>
      <c r="B463" s="67" t="str">
        <f>IF(Data!B693=0,"",Data!B693)</f>
        <v>Lyz Capital Advisors Llc</v>
      </c>
      <c r="C463" s="67" t="str">
        <f>IF(Data!C693=0,"",Data!C693)</f>
        <v>Purchase, NY</v>
      </c>
      <c r="D463" s="138">
        <f>IF(Data!D693=0,"",Data!D693)</f>
        <v>257936</v>
      </c>
      <c r="E463" s="138" t="str">
        <f>IF(Data!E693=0,"",Data!E693)</f>
        <v/>
      </c>
      <c r="F463" s="138" t="str">
        <f>IF(Data!F693=0,"",Data!F693)</f>
        <v/>
      </c>
      <c r="G463" s="138">
        <f>IF(Data!G693=0,"",Data!G693)</f>
        <v>522020</v>
      </c>
      <c r="H463" s="138" t="str">
        <f>IF(Data!H693=0,"",Data!H693)</f>
        <v/>
      </c>
      <c r="I463" s="138" t="str">
        <f>IF(Data!I693=0,"",Data!I693)</f>
        <v/>
      </c>
      <c r="J463" s="138" t="str">
        <f>IF(Data!J693=0,"",Data!J693)</f>
        <v/>
      </c>
      <c r="K463" s="138" t="str">
        <f>IF(Data!K693=0,"",Data!K693)</f>
        <v/>
      </c>
      <c r="L463" s="138" t="str">
        <f>IF(Data!L693=0,"",Data!L693)</f>
        <v/>
      </c>
      <c r="M463" s="138">
        <f>IF(Data!M693=0,"",Data!M693)</f>
        <v>667890</v>
      </c>
      <c r="N463" s="138">
        <f>IF(Data!N693=0,"",Data!N693)</f>
        <v>1189910</v>
      </c>
      <c r="O463" s="68"/>
      <c r="P463" s="68"/>
      <c r="Q463" s="68"/>
      <c r="R463" s="68"/>
      <c r="S463" s="68"/>
      <c r="T463" s="68"/>
      <c r="U463" s="68"/>
      <c r="V463" s="68"/>
      <c r="W463" s="68"/>
      <c r="X463" s="68"/>
      <c r="Y463" s="68"/>
      <c r="Z463" s="68"/>
      <c r="AA463" s="68"/>
      <c r="AB463" s="68"/>
      <c r="AC463" s="68"/>
      <c r="AD463" s="68"/>
      <c r="AE463" s="68"/>
      <c r="AF463" s="68"/>
      <c r="AG463" s="68"/>
      <c r="AH463" s="68"/>
      <c r="AI463" s="68"/>
      <c r="AJ463" s="68"/>
      <c r="AK463" s="68"/>
      <c r="AL463" s="68"/>
      <c r="AM463" s="68"/>
      <c r="AN463" s="68"/>
      <c r="AO463" s="68"/>
      <c r="AP463" s="68"/>
      <c r="AQ463" s="68"/>
      <c r="AR463" s="68"/>
      <c r="AS463" s="68"/>
      <c r="AT463" s="68"/>
      <c r="AU463" s="68"/>
      <c r="AV463" s="68"/>
      <c r="AW463" s="68"/>
      <c r="AX463" s="68"/>
      <c r="AY463" s="68"/>
      <c r="AZ463" s="68"/>
    </row>
    <row r="464" spans="1:52" s="67" customFormat="1">
      <c r="A464" s="67">
        <f>IF(Data!A694=0,"",Data!A694)</f>
        <v>461</v>
      </c>
      <c r="B464" s="67" t="str">
        <f>IF(Data!B694=0,"",Data!B694)</f>
        <v>Lazard Asset Management, L.l.c.</v>
      </c>
      <c r="C464" s="67" t="str">
        <f>IF(Data!C694=0,"",Data!C694)</f>
        <v>New York, NY</v>
      </c>
      <c r="D464" s="138">
        <f>IF(Data!D694=0,"",Data!D694)</f>
        <v>38382305</v>
      </c>
      <c r="E464" s="138" t="str">
        <f>IF(Data!E694=0,"",Data!E694)</f>
        <v/>
      </c>
      <c r="F464" s="138">
        <f>IF(Data!F694=0,"",Data!F694)</f>
        <v>989102</v>
      </c>
      <c r="G464" s="138">
        <f>IF(Data!G694=0,"",Data!G694)</f>
        <v>188170</v>
      </c>
      <c r="H464" s="138" t="str">
        <f>IF(Data!H694=0,"",Data!H694)</f>
        <v/>
      </c>
      <c r="I464" s="138" t="str">
        <f>IF(Data!I694=0,"",Data!I694)</f>
        <v/>
      </c>
      <c r="J464" s="138" t="str">
        <f>IF(Data!J694=0,"",Data!J694)</f>
        <v/>
      </c>
      <c r="K464" s="138" t="str">
        <f>IF(Data!K694=0,"",Data!K694)</f>
        <v/>
      </c>
      <c r="L464" s="138" t="str">
        <f>IF(Data!L694=0,"",Data!L694)</f>
        <v/>
      </c>
      <c r="M464" s="138" t="str">
        <f>IF(Data!M694=0,"",Data!M694)</f>
        <v/>
      </c>
      <c r="N464" s="138">
        <f>IF(Data!N694=0,"",Data!N694)</f>
        <v>1177272</v>
      </c>
      <c r="O464" s="68"/>
      <c r="P464" s="68"/>
      <c r="Q464" s="68"/>
      <c r="R464" s="68"/>
      <c r="S464" s="68"/>
      <c r="T464" s="68"/>
      <c r="U464" s="68"/>
      <c r="V464" s="68"/>
      <c r="W464" s="68"/>
      <c r="X464" s="68"/>
      <c r="Y464" s="68"/>
      <c r="Z464" s="68"/>
      <c r="AA464" s="68"/>
      <c r="AB464" s="68"/>
      <c r="AC464" s="68"/>
      <c r="AD464" s="68"/>
      <c r="AE464" s="68"/>
      <c r="AF464" s="68"/>
      <c r="AG464" s="68"/>
      <c r="AH464" s="68"/>
      <c r="AI464" s="68"/>
      <c r="AJ464" s="68"/>
      <c r="AK464" s="68"/>
      <c r="AL464" s="68"/>
      <c r="AM464" s="68"/>
      <c r="AN464" s="68"/>
      <c r="AO464" s="68"/>
      <c r="AP464" s="68"/>
      <c r="AQ464" s="68"/>
      <c r="AR464" s="68"/>
      <c r="AS464" s="68"/>
      <c r="AT464" s="68"/>
      <c r="AU464" s="68"/>
      <c r="AV464" s="68"/>
      <c r="AW464" s="68"/>
      <c r="AX464" s="68"/>
      <c r="AY464" s="68"/>
      <c r="AZ464" s="68"/>
    </row>
    <row r="465" spans="1:52" s="67" customFormat="1">
      <c r="A465" s="67">
        <f>IF(Data!A695=0,"",Data!A695)</f>
        <v>462</v>
      </c>
      <c r="B465" s="67" t="str">
        <f>IF(Data!B695=0,"",Data!B695)</f>
        <v>First National Bank Of Omaha</v>
      </c>
      <c r="C465" s="67" t="str">
        <f>IF(Data!C695=0,"",Data!C695)</f>
        <v>Omaha, NE</v>
      </c>
      <c r="D465" s="138">
        <f>IF(Data!D695=0,"",Data!D695)</f>
        <v>1195603</v>
      </c>
      <c r="E465" s="138">
        <f>IF(Data!E695=0,"",Data!E695)</f>
        <v>1163057</v>
      </c>
      <c r="F465" s="138" t="str">
        <f>IF(Data!F695=0,"",Data!F695)</f>
        <v/>
      </c>
      <c r="G465" s="138" t="str">
        <f>IF(Data!G695=0,"",Data!G695)</f>
        <v/>
      </c>
      <c r="H465" s="138" t="str">
        <f>IF(Data!H695=0,"",Data!H695)</f>
        <v/>
      </c>
      <c r="I465" s="138" t="str">
        <f>IF(Data!I695=0,"",Data!I695)</f>
        <v/>
      </c>
      <c r="J465" s="138">
        <f>IF(Data!J695=0,"",Data!J695)</f>
        <v>6187</v>
      </c>
      <c r="K465" s="138" t="str">
        <f>IF(Data!K695=0,"",Data!K695)</f>
        <v/>
      </c>
      <c r="L465" s="138">
        <f>IF(Data!L695=0,"",Data!L695)</f>
        <v>4498</v>
      </c>
      <c r="M465" s="138" t="str">
        <f>IF(Data!M695=0,"",Data!M695)</f>
        <v/>
      </c>
      <c r="N465" s="138">
        <f>IF(Data!N695=0,"",Data!N695)</f>
        <v>1173742</v>
      </c>
      <c r="O465" s="68"/>
      <c r="P465" s="68"/>
      <c r="Q465" s="68"/>
      <c r="R465" s="68"/>
      <c r="S465" s="68"/>
      <c r="T465" s="68"/>
      <c r="U465" s="68"/>
      <c r="V465" s="68"/>
      <c r="W465" s="68"/>
      <c r="X465" s="68"/>
      <c r="Y465" s="68"/>
      <c r="Z465" s="68"/>
      <c r="AA465" s="68"/>
      <c r="AB465" s="68"/>
      <c r="AC465" s="68"/>
      <c r="AD465" s="68"/>
      <c r="AE465" s="68"/>
      <c r="AF465" s="68"/>
      <c r="AG465" s="68"/>
      <c r="AH465" s="68"/>
      <c r="AI465" s="68"/>
      <c r="AJ465" s="68"/>
      <c r="AK465" s="68"/>
      <c r="AL465" s="68"/>
      <c r="AM465" s="68"/>
      <c r="AN465" s="68"/>
      <c r="AO465" s="68"/>
      <c r="AP465" s="68"/>
      <c r="AQ465" s="68"/>
      <c r="AR465" s="68"/>
      <c r="AS465" s="68"/>
      <c r="AT465" s="68"/>
      <c r="AU465" s="68"/>
      <c r="AV465" s="68"/>
      <c r="AW465" s="68"/>
      <c r="AX465" s="68"/>
      <c r="AY465" s="68"/>
      <c r="AZ465" s="68"/>
    </row>
    <row r="466" spans="1:52" s="67" customFormat="1">
      <c r="A466" s="67">
        <f>IF(Data!A696=0,"",Data!A696)</f>
        <v>463</v>
      </c>
      <c r="B466" s="67" t="str">
        <f>IF(Data!B696=0,"",Data!B696)</f>
        <v>Jdn Capital Management</v>
      </c>
      <c r="C466" s="67" t="str">
        <f>IF(Data!C696=0,"",Data!C696)</f>
        <v>San Ramon, CA</v>
      </c>
      <c r="D466" s="138">
        <f>IF(Data!D696=0,"",Data!D696)</f>
        <v>111740</v>
      </c>
      <c r="E466" s="138" t="str">
        <f>IF(Data!E696=0,"",Data!E696)</f>
        <v/>
      </c>
      <c r="F466" s="138" t="str">
        <f>IF(Data!F696=0,"",Data!F696)</f>
        <v/>
      </c>
      <c r="G466" s="138" t="str">
        <f>IF(Data!G696=0,"",Data!G696)</f>
        <v/>
      </c>
      <c r="H466" s="138">
        <f>IF(Data!H696=0,"",Data!H696)</f>
        <v>1172070</v>
      </c>
      <c r="I466" s="138" t="str">
        <f>IF(Data!I696=0,"",Data!I696)</f>
        <v/>
      </c>
      <c r="J466" s="138" t="str">
        <f>IF(Data!J696=0,"",Data!J696)</f>
        <v/>
      </c>
      <c r="K466" s="138" t="str">
        <f>IF(Data!K696=0,"",Data!K696)</f>
        <v/>
      </c>
      <c r="L466" s="138" t="str">
        <f>IF(Data!L696=0,"",Data!L696)</f>
        <v/>
      </c>
      <c r="M466" s="138" t="str">
        <f>IF(Data!M696=0,"",Data!M696)</f>
        <v/>
      </c>
      <c r="N466" s="138">
        <f>IF(Data!N696=0,"",Data!N696)</f>
        <v>1172070</v>
      </c>
      <c r="O466" s="68"/>
      <c r="P466" s="68"/>
      <c r="Q466" s="68"/>
      <c r="R466" s="68"/>
      <c r="S466" s="68"/>
      <c r="T466" s="68"/>
      <c r="U466" s="68"/>
      <c r="V466" s="68"/>
      <c r="W466" s="68"/>
      <c r="X466" s="68"/>
      <c r="Y466" s="68"/>
      <c r="Z466" s="68"/>
      <c r="AA466" s="68"/>
      <c r="AB466" s="68"/>
      <c r="AC466" s="68"/>
      <c r="AD466" s="68"/>
      <c r="AE466" s="68"/>
      <c r="AF466" s="68"/>
      <c r="AG466" s="68"/>
      <c r="AH466" s="68"/>
      <c r="AI466" s="68"/>
      <c r="AJ466" s="68"/>
      <c r="AK466" s="68"/>
      <c r="AL466" s="68"/>
      <c r="AM466" s="68"/>
      <c r="AN466" s="68"/>
      <c r="AO466" s="68"/>
      <c r="AP466" s="68"/>
      <c r="AQ466" s="68"/>
      <c r="AR466" s="68"/>
      <c r="AS466" s="68"/>
      <c r="AT466" s="68"/>
      <c r="AU466" s="68"/>
      <c r="AV466" s="68"/>
      <c r="AW466" s="68"/>
      <c r="AX466" s="68"/>
      <c r="AY466" s="68"/>
      <c r="AZ466" s="68"/>
    </row>
    <row r="467" spans="1:52" s="67" customFormat="1">
      <c r="A467" s="67">
        <f>IF(Data!A697=0,"",Data!A697)</f>
        <v>464</v>
      </c>
      <c r="B467" s="67" t="str">
        <f>IF(Data!B697=0,"",Data!B697)</f>
        <v>Members Capital Advisors, Inc.</v>
      </c>
      <c r="C467" s="67" t="str">
        <f>IF(Data!C697=0,"",Data!C697)</f>
        <v>Madison, WI</v>
      </c>
      <c r="D467" s="138">
        <f>IF(Data!D697=0,"",Data!D697)</f>
        <v>2944819</v>
      </c>
      <c r="E467" s="138" t="str">
        <f>IF(Data!E697=0,"",Data!E697)</f>
        <v/>
      </c>
      <c r="F467" s="138" t="str">
        <f>IF(Data!F697=0,"",Data!F697)</f>
        <v/>
      </c>
      <c r="G467" s="138" t="str">
        <f>IF(Data!G697=0,"",Data!G697)</f>
        <v/>
      </c>
      <c r="H467" s="138" t="str">
        <f>IF(Data!H697=0,"",Data!H697)</f>
        <v/>
      </c>
      <c r="I467" s="138" t="str">
        <f>IF(Data!I697=0,"",Data!I697)</f>
        <v/>
      </c>
      <c r="J467" s="138" t="str">
        <f>IF(Data!J697=0,"",Data!J697)</f>
        <v/>
      </c>
      <c r="K467" s="138" t="str">
        <f>IF(Data!K697=0,"",Data!K697)</f>
        <v/>
      </c>
      <c r="L467" s="138">
        <f>IF(Data!L697=0,"",Data!L697)</f>
        <v>1163250</v>
      </c>
      <c r="M467" s="138" t="str">
        <f>IF(Data!M697=0,"",Data!M697)</f>
        <v/>
      </c>
      <c r="N467" s="138">
        <f>IF(Data!N697=0,"",Data!N697)</f>
        <v>1163250</v>
      </c>
      <c r="O467" s="68"/>
      <c r="P467" s="68"/>
      <c r="Q467" s="68"/>
      <c r="R467" s="68"/>
      <c r="S467" s="68"/>
      <c r="T467" s="68"/>
      <c r="U467" s="68"/>
      <c r="V467" s="68"/>
      <c r="W467" s="68"/>
      <c r="X467" s="68"/>
      <c r="Y467" s="68"/>
      <c r="Z467" s="68"/>
      <c r="AA467" s="68"/>
      <c r="AB467" s="68"/>
      <c r="AC467" s="68"/>
      <c r="AD467" s="68"/>
      <c r="AE467" s="68"/>
      <c r="AF467" s="68"/>
      <c r="AG467" s="68"/>
      <c r="AH467" s="68"/>
      <c r="AI467" s="68"/>
      <c r="AJ467" s="68"/>
      <c r="AK467" s="68"/>
      <c r="AL467" s="68"/>
      <c r="AM467" s="68"/>
      <c r="AN467" s="68"/>
      <c r="AO467" s="68"/>
      <c r="AP467" s="68"/>
      <c r="AQ467" s="68"/>
      <c r="AR467" s="68"/>
      <c r="AS467" s="68"/>
      <c r="AT467" s="68"/>
      <c r="AU467" s="68"/>
      <c r="AV467" s="68"/>
      <c r="AW467" s="68"/>
      <c r="AX467" s="68"/>
      <c r="AY467" s="68"/>
      <c r="AZ467" s="68"/>
    </row>
    <row r="468" spans="1:52" s="67" customFormat="1">
      <c r="A468" s="67">
        <f>IF(Data!A698=0,"",Data!A698)</f>
        <v>465</v>
      </c>
      <c r="B468" s="67" t="str">
        <f>IF(Data!B698=0,"",Data!B698)</f>
        <v>Ubs Global Asset Management (americas), Inc.</v>
      </c>
      <c r="C468" s="67" t="str">
        <f>IF(Data!C698=0,"",Data!C698)</f>
        <v>Chicago, IL</v>
      </c>
      <c r="D468" s="138">
        <f>IF(Data!D698=0,"",Data!D698)</f>
        <v>43598717</v>
      </c>
      <c r="E468" s="138" t="str">
        <f>IF(Data!E698=0,"",Data!E698)</f>
        <v/>
      </c>
      <c r="F468" s="138" t="str">
        <f>IF(Data!F698=0,"",Data!F698)</f>
        <v/>
      </c>
      <c r="G468" s="138" t="str">
        <f>IF(Data!G698=0,"",Data!G698)</f>
        <v/>
      </c>
      <c r="H468" s="138" t="str">
        <f>IF(Data!H698=0,"",Data!H698)</f>
        <v/>
      </c>
      <c r="I468" s="138" t="str">
        <f>IF(Data!I698=0,"",Data!I698)</f>
        <v/>
      </c>
      <c r="J468" s="138" t="str">
        <f>IF(Data!J698=0,"",Data!J698)</f>
        <v/>
      </c>
      <c r="K468" s="138" t="str">
        <f>IF(Data!K698=0,"",Data!K698)</f>
        <v/>
      </c>
      <c r="L468" s="138">
        <f>IF(Data!L698=0,"",Data!L698)</f>
        <v>1155495</v>
      </c>
      <c r="M468" s="138" t="str">
        <f>IF(Data!M698=0,"",Data!M698)</f>
        <v/>
      </c>
      <c r="N468" s="138">
        <f>IF(Data!N698=0,"",Data!N698)</f>
        <v>1155495</v>
      </c>
      <c r="O468" s="68"/>
      <c r="P468" s="68"/>
      <c r="Q468" s="68"/>
      <c r="R468" s="68"/>
      <c r="S468" s="68"/>
      <c r="T468" s="68"/>
      <c r="U468" s="68"/>
      <c r="V468" s="68"/>
      <c r="W468" s="68"/>
      <c r="X468" s="68"/>
      <c r="Y468" s="68"/>
      <c r="Z468" s="68"/>
      <c r="AA468" s="68"/>
      <c r="AB468" s="68"/>
      <c r="AC468" s="68"/>
      <c r="AD468" s="68"/>
      <c r="AE468" s="68"/>
      <c r="AF468" s="68"/>
      <c r="AG468" s="68"/>
      <c r="AH468" s="68"/>
      <c r="AI468" s="68"/>
      <c r="AJ468" s="68"/>
      <c r="AK468" s="68"/>
      <c r="AL468" s="68"/>
      <c r="AM468" s="68"/>
      <c r="AN468" s="68"/>
      <c r="AO468" s="68"/>
      <c r="AP468" s="68"/>
      <c r="AQ468" s="68"/>
      <c r="AR468" s="68"/>
      <c r="AS468" s="68"/>
      <c r="AT468" s="68"/>
      <c r="AU468" s="68"/>
      <c r="AV468" s="68"/>
      <c r="AW468" s="68"/>
      <c r="AX468" s="68"/>
      <c r="AY468" s="68"/>
      <c r="AZ468" s="68"/>
    </row>
    <row r="469" spans="1:52" s="67" customFormat="1">
      <c r="A469" s="67">
        <f>IF(Data!A699=0,"",Data!A699)</f>
        <v>466</v>
      </c>
      <c r="B469" s="67" t="str">
        <f>IF(Data!B699=0,"",Data!B699)</f>
        <v>Blackthorn Investment Group, L.l.c.</v>
      </c>
      <c r="C469" s="67" t="str">
        <f>IF(Data!C699=0,"",Data!C699)</f>
        <v>Overland Park, KS</v>
      </c>
      <c r="D469" s="138">
        <f>IF(Data!D699=0,"",Data!D699)</f>
        <v>424305</v>
      </c>
      <c r="E469" s="138" t="str">
        <f>IF(Data!E699=0,"",Data!E699)</f>
        <v/>
      </c>
      <c r="F469" s="138" t="str">
        <f>IF(Data!F699=0,"",Data!F699)</f>
        <v/>
      </c>
      <c r="G469" s="138" t="str">
        <f>IF(Data!G699=0,"",Data!G699)</f>
        <v/>
      </c>
      <c r="H469" s="138" t="str">
        <f>IF(Data!H699=0,"",Data!H699)</f>
        <v/>
      </c>
      <c r="I469" s="138">
        <f>IF(Data!I699=0,"",Data!I699)</f>
        <v>592111</v>
      </c>
      <c r="J469" s="138" t="str">
        <f>IF(Data!J699=0,"",Data!J699)</f>
        <v/>
      </c>
      <c r="K469" s="138" t="str">
        <f>IF(Data!K699=0,"",Data!K699)</f>
        <v/>
      </c>
      <c r="L469" s="138" t="str">
        <f>IF(Data!L699=0,"",Data!L699)</f>
        <v/>
      </c>
      <c r="M469" s="138">
        <f>IF(Data!M699=0,"",Data!M699)</f>
        <v>562005</v>
      </c>
      <c r="N469" s="138">
        <f>IF(Data!N699=0,"",Data!N699)</f>
        <v>1154116</v>
      </c>
      <c r="O469" s="68"/>
      <c r="P469" s="68"/>
      <c r="Q469" s="68"/>
      <c r="R469" s="68"/>
      <c r="S469" s="68"/>
      <c r="T469" s="68"/>
      <c r="U469" s="68"/>
      <c r="V469" s="68"/>
      <c r="W469" s="68"/>
      <c r="X469" s="68"/>
      <c r="Y469" s="68"/>
      <c r="Z469" s="68"/>
      <c r="AA469" s="68"/>
      <c r="AB469" s="68"/>
      <c r="AC469" s="68"/>
      <c r="AD469" s="68"/>
      <c r="AE469" s="68"/>
      <c r="AF469" s="68"/>
      <c r="AG469" s="68"/>
      <c r="AH469" s="68"/>
      <c r="AI469" s="68"/>
      <c r="AJ469" s="68"/>
      <c r="AK469" s="68"/>
      <c r="AL469" s="68"/>
      <c r="AM469" s="68"/>
      <c r="AN469" s="68"/>
      <c r="AO469" s="68"/>
      <c r="AP469" s="68"/>
      <c r="AQ469" s="68"/>
      <c r="AR469" s="68"/>
      <c r="AS469" s="68"/>
      <c r="AT469" s="68"/>
      <c r="AU469" s="68"/>
      <c r="AV469" s="68"/>
      <c r="AW469" s="68"/>
      <c r="AX469" s="68"/>
      <c r="AY469" s="68"/>
      <c r="AZ469" s="68"/>
    </row>
    <row r="470" spans="1:52" s="67" customFormat="1">
      <c r="A470" s="67">
        <f>IF(Data!A700=0,"",Data!A700)</f>
        <v>467</v>
      </c>
      <c r="B470" s="67" t="str">
        <f>IF(Data!B700=0,"",Data!B700)</f>
        <v>First New York Capital Corp.</v>
      </c>
      <c r="C470" s="67" t="str">
        <f>IF(Data!C700=0,"",Data!C700)</f>
        <v>New York, NY</v>
      </c>
      <c r="D470" s="138">
        <f>IF(Data!D700=0,"",Data!D700)</f>
        <v>885349</v>
      </c>
      <c r="E470" s="138" t="str">
        <f>IF(Data!E700=0,"",Data!E700)</f>
        <v/>
      </c>
      <c r="F470" s="138">
        <f>IF(Data!F700=0,"",Data!F700)</f>
        <v>288750</v>
      </c>
      <c r="G470" s="138">
        <f>IF(Data!G700=0,"",Data!G700)</f>
        <v>692466</v>
      </c>
      <c r="H470" s="138">
        <f>IF(Data!H700=0,"",Data!H700)</f>
        <v>170100</v>
      </c>
      <c r="I470" s="138" t="str">
        <f>IF(Data!I700=0,"",Data!I700)</f>
        <v/>
      </c>
      <c r="J470" s="138" t="str">
        <f>IF(Data!J700=0,"",Data!J700)</f>
        <v/>
      </c>
      <c r="K470" s="138" t="str">
        <f>IF(Data!K700=0,"",Data!K700)</f>
        <v/>
      </c>
      <c r="L470" s="138" t="str">
        <f>IF(Data!L700=0,"",Data!L700)</f>
        <v/>
      </c>
      <c r="M470" s="138" t="str">
        <f>IF(Data!M700=0,"",Data!M700)</f>
        <v/>
      </c>
      <c r="N470" s="138">
        <f>IF(Data!N700=0,"",Data!N700)</f>
        <v>1151316</v>
      </c>
      <c r="O470" s="68"/>
      <c r="P470" s="68"/>
      <c r="Q470" s="68"/>
      <c r="R470" s="68"/>
      <c r="S470" s="68"/>
      <c r="T470" s="68"/>
      <c r="U470" s="68"/>
      <c r="V470" s="68"/>
      <c r="W470" s="68"/>
      <c r="X470" s="68"/>
      <c r="Y470" s="68"/>
      <c r="Z470" s="68"/>
      <c r="AA470" s="68"/>
      <c r="AB470" s="68"/>
      <c r="AC470" s="68"/>
      <c r="AD470" s="68"/>
      <c r="AE470" s="68"/>
      <c r="AF470" s="68"/>
      <c r="AG470" s="68"/>
      <c r="AH470" s="68"/>
      <c r="AI470" s="68"/>
      <c r="AJ470" s="68"/>
      <c r="AK470" s="68"/>
      <c r="AL470" s="68"/>
      <c r="AM470" s="68"/>
      <c r="AN470" s="68"/>
      <c r="AO470" s="68"/>
      <c r="AP470" s="68"/>
      <c r="AQ470" s="68"/>
      <c r="AR470" s="68"/>
      <c r="AS470" s="68"/>
      <c r="AT470" s="68"/>
      <c r="AU470" s="68"/>
      <c r="AV470" s="68"/>
      <c r="AW470" s="68"/>
      <c r="AX470" s="68"/>
      <c r="AY470" s="68"/>
      <c r="AZ470" s="68"/>
    </row>
    <row r="471" spans="1:52" s="67" customFormat="1">
      <c r="A471" s="67">
        <f>IF(Data!A701=0,"",Data!A701)</f>
        <v>468</v>
      </c>
      <c r="B471" s="67" t="str">
        <f>IF(Data!B701=0,"",Data!B701)</f>
        <v>Allianz Global Investors Kapitalanlagegesellschaft</v>
      </c>
      <c r="C471" s="67" t="str">
        <f>IF(Data!C701=0,"",Data!C701)</f>
        <v>Frankfurt</v>
      </c>
      <c r="D471" s="138">
        <f>IF(Data!D701=0,"",Data!D701)</f>
        <v>15252972</v>
      </c>
      <c r="E471" s="138" t="str">
        <f>IF(Data!E701=0,"",Data!E701)</f>
        <v/>
      </c>
      <c r="F471" s="138" t="str">
        <f>IF(Data!F701=0,"",Data!F701)</f>
        <v/>
      </c>
      <c r="G471" s="138" t="str">
        <f>IF(Data!G701=0,"",Data!G701)</f>
        <v/>
      </c>
      <c r="H471" s="138" t="str">
        <f>IF(Data!H701=0,"",Data!H701)</f>
        <v/>
      </c>
      <c r="I471" s="138" t="str">
        <f>IF(Data!I701=0,"",Data!I701)</f>
        <v/>
      </c>
      <c r="J471" s="138" t="str">
        <f>IF(Data!J701=0,"",Data!J701)</f>
        <v/>
      </c>
      <c r="K471" s="138" t="str">
        <f>IF(Data!K701=0,"",Data!K701)</f>
        <v/>
      </c>
      <c r="L471" s="138">
        <f>IF(Data!L701=0,"",Data!L701)</f>
        <v>1147042</v>
      </c>
      <c r="M471" s="138" t="str">
        <f>IF(Data!M701=0,"",Data!M701)</f>
        <v/>
      </c>
      <c r="N471" s="138">
        <f>IF(Data!N701=0,"",Data!N701)</f>
        <v>1147042</v>
      </c>
      <c r="O471" s="68"/>
      <c r="P471" s="68"/>
      <c r="Q471" s="68"/>
      <c r="R471" s="68"/>
      <c r="S471" s="68"/>
      <c r="T471" s="68"/>
      <c r="U471" s="68"/>
      <c r="V471" s="68"/>
      <c r="W471" s="68"/>
      <c r="X471" s="68"/>
      <c r="Y471" s="68"/>
      <c r="Z471" s="68"/>
      <c r="AA471" s="68"/>
      <c r="AB471" s="68"/>
      <c r="AC471" s="68"/>
      <c r="AD471" s="68"/>
      <c r="AE471" s="68"/>
      <c r="AF471" s="68"/>
      <c r="AG471" s="68"/>
      <c r="AH471" s="68"/>
      <c r="AI471" s="68"/>
      <c r="AJ471" s="68"/>
      <c r="AK471" s="68"/>
      <c r="AL471" s="68"/>
      <c r="AM471" s="68"/>
      <c r="AN471" s="68"/>
      <c r="AO471" s="68"/>
      <c r="AP471" s="68"/>
      <c r="AQ471" s="68"/>
      <c r="AR471" s="68"/>
      <c r="AS471" s="68"/>
      <c r="AT471" s="68"/>
      <c r="AU471" s="68"/>
      <c r="AV471" s="68"/>
      <c r="AW471" s="68"/>
      <c r="AX471" s="68"/>
      <c r="AY471" s="68"/>
      <c r="AZ471" s="68"/>
    </row>
    <row r="472" spans="1:52" s="67" customFormat="1">
      <c r="A472" s="67">
        <f>IF(Data!A702=0,"",Data!A702)</f>
        <v>469</v>
      </c>
      <c r="B472" s="67" t="str">
        <f>IF(Data!B702=0,"",Data!B702)</f>
        <v>Chittenden Wealth Management</v>
      </c>
      <c r="C472" s="67" t="str">
        <f>IF(Data!C702=0,"",Data!C702)</f>
        <v>Burlington, VT</v>
      </c>
      <c r="D472" s="138">
        <f>IF(Data!D702=0,"",Data!D702)</f>
        <v>690989</v>
      </c>
      <c r="E472" s="138" t="str">
        <f>IF(Data!E702=0,"",Data!E702)</f>
        <v/>
      </c>
      <c r="F472" s="138" t="str">
        <f>IF(Data!F702=0,"",Data!F702)</f>
        <v/>
      </c>
      <c r="G472" s="138" t="str">
        <f>IF(Data!G702=0,"",Data!G702)</f>
        <v/>
      </c>
      <c r="H472" s="138" t="str">
        <f>IF(Data!H702=0,"",Data!H702)</f>
        <v/>
      </c>
      <c r="I472" s="138" t="str">
        <f>IF(Data!I702=0,"",Data!I702)</f>
        <v/>
      </c>
      <c r="J472" s="138" t="str">
        <f>IF(Data!J702=0,"",Data!J702)</f>
        <v/>
      </c>
      <c r="K472" s="138" t="str">
        <f>IF(Data!K702=0,"",Data!K702)</f>
        <v/>
      </c>
      <c r="L472" s="138">
        <f>IF(Data!L702=0,"",Data!L702)</f>
        <v>1103924</v>
      </c>
      <c r="M472" s="138" t="str">
        <f>IF(Data!M702=0,"",Data!M702)</f>
        <v/>
      </c>
      <c r="N472" s="138">
        <f>IF(Data!N702=0,"",Data!N702)</f>
        <v>1103924</v>
      </c>
      <c r="O472" s="68"/>
      <c r="P472" s="68"/>
      <c r="Q472" s="68"/>
      <c r="R472" s="68"/>
      <c r="S472" s="68"/>
      <c r="T472" s="68"/>
      <c r="U472" s="68"/>
      <c r="V472" s="68"/>
      <c r="W472" s="68"/>
      <c r="X472" s="68"/>
      <c r="Y472" s="68"/>
      <c r="Z472" s="68"/>
      <c r="AA472" s="68"/>
      <c r="AB472" s="68"/>
      <c r="AC472" s="68"/>
      <c r="AD472" s="68"/>
      <c r="AE472" s="68"/>
      <c r="AF472" s="68"/>
      <c r="AG472" s="68"/>
      <c r="AH472" s="68"/>
      <c r="AI472" s="68"/>
      <c r="AJ472" s="68"/>
      <c r="AK472" s="68"/>
      <c r="AL472" s="68"/>
      <c r="AM472" s="68"/>
      <c r="AN472" s="68"/>
      <c r="AO472" s="68"/>
      <c r="AP472" s="68"/>
      <c r="AQ472" s="68"/>
      <c r="AR472" s="68"/>
      <c r="AS472" s="68"/>
      <c r="AT472" s="68"/>
      <c r="AU472" s="68"/>
      <c r="AV472" s="68"/>
      <c r="AW472" s="68"/>
      <c r="AX472" s="68"/>
      <c r="AY472" s="68"/>
      <c r="AZ472" s="68"/>
    </row>
    <row r="473" spans="1:52" s="67" customFormat="1">
      <c r="A473" s="67">
        <f>IF(Data!A703=0,"",Data!A703)</f>
        <v>470</v>
      </c>
      <c r="B473" s="67" t="str">
        <f>IF(Data!B703=0,"",Data!B703)</f>
        <v>D.a. Davidson &amp; Co.</v>
      </c>
      <c r="C473" s="67" t="str">
        <f>IF(Data!C703=0,"",Data!C703)</f>
        <v>Lake Oswego, OR</v>
      </c>
      <c r="D473" s="138">
        <f>IF(Data!D703=0,"",Data!D703)</f>
        <v>1284322</v>
      </c>
      <c r="E473" s="138">
        <f>IF(Data!E703=0,"",Data!E703)</f>
        <v>145508</v>
      </c>
      <c r="F473" s="138">
        <f>IF(Data!F703=0,"",Data!F703)</f>
        <v>85323</v>
      </c>
      <c r="G473" s="138">
        <f>IF(Data!G703=0,"",Data!G703)</f>
        <v>99062</v>
      </c>
      <c r="H473" s="138" t="str">
        <f>IF(Data!H703=0,"",Data!H703)</f>
        <v/>
      </c>
      <c r="I473" s="138" t="str">
        <f>IF(Data!I703=0,"",Data!I703)</f>
        <v/>
      </c>
      <c r="J473" s="138" t="str">
        <f>IF(Data!J703=0,"",Data!J703)</f>
        <v/>
      </c>
      <c r="K473" s="138">
        <f>IF(Data!K703=0,"",Data!K703)</f>
        <v>746861</v>
      </c>
      <c r="L473" s="138">
        <f>IF(Data!L703=0,"",Data!L703)</f>
        <v>4498</v>
      </c>
      <c r="M473" s="138" t="str">
        <f>IF(Data!M703=0,"",Data!M703)</f>
        <v/>
      </c>
      <c r="N473" s="138">
        <f>IF(Data!N703=0,"",Data!N703)</f>
        <v>1081252</v>
      </c>
      <c r="O473" s="68"/>
      <c r="P473" s="68"/>
      <c r="Q473" s="68"/>
      <c r="R473" s="68"/>
      <c r="S473" s="68"/>
      <c r="T473" s="68"/>
      <c r="U473" s="68"/>
      <c r="V473" s="68"/>
      <c r="W473" s="68"/>
      <c r="X473" s="68"/>
      <c r="Y473" s="68"/>
      <c r="Z473" s="68"/>
      <c r="AA473" s="68"/>
      <c r="AB473" s="68"/>
      <c r="AC473" s="68"/>
      <c r="AD473" s="68"/>
      <c r="AE473" s="68"/>
      <c r="AF473" s="68"/>
      <c r="AG473" s="68"/>
      <c r="AH473" s="68"/>
      <c r="AI473" s="68"/>
      <c r="AJ473" s="68"/>
      <c r="AK473" s="68"/>
      <c r="AL473" s="68"/>
      <c r="AM473" s="68"/>
      <c r="AN473" s="68"/>
      <c r="AO473" s="68"/>
      <c r="AP473" s="68"/>
      <c r="AQ473" s="68"/>
      <c r="AR473" s="68"/>
      <c r="AS473" s="68"/>
      <c r="AT473" s="68"/>
      <c r="AU473" s="68"/>
      <c r="AV473" s="68"/>
      <c r="AW473" s="68"/>
      <c r="AX473" s="68"/>
      <c r="AY473" s="68"/>
      <c r="AZ473" s="68"/>
    </row>
    <row r="474" spans="1:52" s="67" customFormat="1">
      <c r="A474" s="67">
        <f>IF(Data!A704=0,"",Data!A704)</f>
        <v>471</v>
      </c>
      <c r="B474" s="67" t="str">
        <f>IF(Data!B704=0,"",Data!B704)</f>
        <v>Roanoke Asset Management Corp.</v>
      </c>
      <c r="C474" s="67" t="str">
        <f>IF(Data!C704=0,"",Data!C704)</f>
        <v>New York, NY</v>
      </c>
      <c r="D474" s="138">
        <f>IF(Data!D704=0,"",Data!D704)</f>
        <v>173340</v>
      </c>
      <c r="E474" s="138" t="str">
        <f>IF(Data!E704=0,"",Data!E704)</f>
        <v/>
      </c>
      <c r="F474" s="138">
        <f>IF(Data!F704=0,"",Data!F704)</f>
        <v>292275</v>
      </c>
      <c r="G474" s="138" t="str">
        <f>IF(Data!G704=0,"",Data!G704)</f>
        <v/>
      </c>
      <c r="H474" s="138">
        <f>IF(Data!H704=0,"",Data!H704)</f>
        <v>782825</v>
      </c>
      <c r="I474" s="138" t="str">
        <f>IF(Data!I704=0,"",Data!I704)</f>
        <v/>
      </c>
      <c r="J474" s="138" t="str">
        <f>IF(Data!J704=0,"",Data!J704)</f>
        <v/>
      </c>
      <c r="K474" s="138" t="str">
        <f>IF(Data!K704=0,"",Data!K704)</f>
        <v/>
      </c>
      <c r="L474" s="138" t="str">
        <f>IF(Data!L704=0,"",Data!L704)</f>
        <v/>
      </c>
      <c r="M474" s="138" t="str">
        <f>IF(Data!M704=0,"",Data!M704)</f>
        <v/>
      </c>
      <c r="N474" s="138">
        <f>IF(Data!N704=0,"",Data!N704)</f>
        <v>1075100</v>
      </c>
      <c r="O474" s="68"/>
      <c r="P474" s="68"/>
      <c r="Q474" s="68"/>
      <c r="R474" s="68"/>
      <c r="S474" s="68"/>
      <c r="T474" s="68"/>
      <c r="U474" s="68"/>
      <c r="V474" s="68"/>
      <c r="W474" s="68"/>
      <c r="X474" s="68"/>
      <c r="Y474" s="68"/>
      <c r="Z474" s="68"/>
      <c r="AA474" s="68"/>
      <c r="AB474" s="68"/>
      <c r="AC474" s="68"/>
      <c r="AD474" s="68"/>
      <c r="AE474" s="68"/>
      <c r="AF474" s="68"/>
      <c r="AG474" s="68"/>
      <c r="AH474" s="68"/>
      <c r="AI474" s="68"/>
      <c r="AJ474" s="68"/>
      <c r="AK474" s="68"/>
      <c r="AL474" s="68"/>
      <c r="AM474" s="68"/>
      <c r="AN474" s="68"/>
      <c r="AO474" s="68"/>
      <c r="AP474" s="68"/>
      <c r="AQ474" s="68"/>
      <c r="AR474" s="68"/>
      <c r="AS474" s="68"/>
      <c r="AT474" s="68"/>
      <c r="AU474" s="68"/>
      <c r="AV474" s="68"/>
      <c r="AW474" s="68"/>
      <c r="AX474" s="68"/>
      <c r="AY474" s="68"/>
      <c r="AZ474" s="68"/>
    </row>
    <row r="475" spans="1:52" s="67" customFormat="1">
      <c r="A475" s="67">
        <f>IF(Data!A705=0,"",Data!A705)</f>
        <v>472</v>
      </c>
      <c r="B475" s="67" t="str">
        <f>IF(Data!B705=0,"",Data!B705)</f>
        <v>Meag New York Corporation</v>
      </c>
      <c r="C475" s="67" t="str">
        <f>IF(Data!C705=0,"",Data!C705)</f>
        <v>New York, NY</v>
      </c>
      <c r="D475" s="138">
        <f>IF(Data!D705=0,"",Data!D705)</f>
        <v>879754</v>
      </c>
      <c r="E475" s="138" t="str">
        <f>IF(Data!E705=0,"",Data!E705)</f>
        <v/>
      </c>
      <c r="F475" s="138" t="str">
        <f>IF(Data!F705=0,"",Data!F705)</f>
        <v/>
      </c>
      <c r="G475" s="138" t="str">
        <f>IF(Data!G705=0,"",Data!G705)</f>
        <v/>
      </c>
      <c r="H475" s="138" t="str">
        <f>IF(Data!H705=0,"",Data!H705)</f>
        <v/>
      </c>
      <c r="I475" s="138" t="str">
        <f>IF(Data!I705=0,"",Data!I705)</f>
        <v/>
      </c>
      <c r="J475" s="138" t="str">
        <f>IF(Data!J705=0,"",Data!J705)</f>
        <v/>
      </c>
      <c r="K475" s="138" t="str">
        <f>IF(Data!K705=0,"",Data!K705)</f>
        <v/>
      </c>
      <c r="L475" s="138">
        <f>IF(Data!L705=0,"",Data!L705)</f>
        <v>1039170</v>
      </c>
      <c r="M475" s="138" t="str">
        <f>IF(Data!M705=0,"",Data!M705)</f>
        <v/>
      </c>
      <c r="N475" s="138">
        <f>IF(Data!N705=0,"",Data!N705)</f>
        <v>1039170</v>
      </c>
      <c r="O475" s="68"/>
      <c r="P475" s="68"/>
      <c r="Q475" s="68"/>
      <c r="R475" s="68"/>
      <c r="S475" s="68"/>
      <c r="T475" s="68"/>
      <c r="U475" s="68"/>
      <c r="V475" s="68"/>
      <c r="W475" s="68"/>
      <c r="X475" s="68"/>
      <c r="Y475" s="68"/>
      <c r="Z475" s="68"/>
      <c r="AA475" s="68"/>
      <c r="AB475" s="68"/>
      <c r="AC475" s="68"/>
      <c r="AD475" s="68"/>
      <c r="AE475" s="68"/>
      <c r="AF475" s="68"/>
      <c r="AG475" s="68"/>
      <c r="AH475" s="68"/>
      <c r="AI475" s="68"/>
      <c r="AJ475" s="68"/>
      <c r="AK475" s="68"/>
      <c r="AL475" s="68"/>
      <c r="AM475" s="68"/>
      <c r="AN475" s="68"/>
      <c r="AO475" s="68"/>
      <c r="AP475" s="68"/>
      <c r="AQ475" s="68"/>
      <c r="AR475" s="68"/>
      <c r="AS475" s="68"/>
      <c r="AT475" s="68"/>
      <c r="AU475" s="68"/>
      <c r="AV475" s="68"/>
      <c r="AW475" s="68"/>
      <c r="AX475" s="68"/>
      <c r="AY475" s="68"/>
      <c r="AZ475" s="68"/>
    </row>
    <row r="476" spans="1:52" s="67" customFormat="1">
      <c r="A476" s="67">
        <f>IF(Data!A706=0,"",Data!A706)</f>
        <v>473</v>
      </c>
      <c r="B476" s="67" t="str">
        <f>IF(Data!B706=0,"",Data!B706)</f>
        <v>Butler, Wick &amp; Co., Inc.</v>
      </c>
      <c r="C476" s="67" t="str">
        <f>IF(Data!C706=0,"",Data!C706)</f>
        <v>Youngstown, OH</v>
      </c>
      <c r="D476" s="138">
        <f>IF(Data!D706=0,"",Data!D706)</f>
        <v>69986</v>
      </c>
      <c r="E476" s="138" t="str">
        <f>IF(Data!E706=0,"",Data!E706)</f>
        <v/>
      </c>
      <c r="F476" s="138" t="str">
        <f>IF(Data!F706=0,"",Data!F706)</f>
        <v/>
      </c>
      <c r="G476" s="138" t="str">
        <f>IF(Data!G706=0,"",Data!G706)</f>
        <v/>
      </c>
      <c r="H476" s="138" t="str">
        <f>IF(Data!H706=0,"",Data!H706)</f>
        <v/>
      </c>
      <c r="I476" s="138" t="str">
        <f>IF(Data!I706=0,"",Data!I706)</f>
        <v/>
      </c>
      <c r="J476" s="138" t="str">
        <f>IF(Data!J706=0,"",Data!J706)</f>
        <v/>
      </c>
      <c r="K476" s="138">
        <f>IF(Data!K706=0,"",Data!K706)</f>
        <v>1025483</v>
      </c>
      <c r="L476" s="138" t="str">
        <f>IF(Data!L706=0,"",Data!L706)</f>
        <v/>
      </c>
      <c r="M476" s="138" t="str">
        <f>IF(Data!M706=0,"",Data!M706)</f>
        <v/>
      </c>
      <c r="N476" s="138">
        <f>IF(Data!N706=0,"",Data!N706)</f>
        <v>1025483</v>
      </c>
      <c r="O476" s="68"/>
      <c r="P476" s="68"/>
      <c r="Q476" s="68"/>
      <c r="R476" s="68"/>
      <c r="S476" s="68"/>
      <c r="T476" s="68"/>
      <c r="U476" s="68"/>
      <c r="V476" s="68"/>
      <c r="W476" s="68"/>
      <c r="X476" s="68"/>
      <c r="Y476" s="68"/>
      <c r="Z476" s="68"/>
      <c r="AA476" s="68"/>
      <c r="AB476" s="68"/>
      <c r="AC476" s="68"/>
      <c r="AD476" s="68"/>
      <c r="AE476" s="68"/>
      <c r="AF476" s="68"/>
      <c r="AG476" s="68"/>
      <c r="AH476" s="68"/>
      <c r="AI476" s="68"/>
      <c r="AJ476" s="68"/>
      <c r="AK476" s="68"/>
      <c r="AL476" s="68"/>
      <c r="AM476" s="68"/>
      <c r="AN476" s="68"/>
      <c r="AO476" s="68"/>
      <c r="AP476" s="68"/>
      <c r="AQ476" s="68"/>
      <c r="AR476" s="68"/>
      <c r="AS476" s="68"/>
      <c r="AT476" s="68"/>
      <c r="AU476" s="68"/>
      <c r="AV476" s="68"/>
      <c r="AW476" s="68"/>
      <c r="AX476" s="68"/>
      <c r="AY476" s="68"/>
      <c r="AZ476" s="68"/>
    </row>
    <row r="477" spans="1:52" s="67" customFormat="1">
      <c r="A477" s="67">
        <f>IF(Data!A707=0,"",Data!A707)</f>
        <v>474</v>
      </c>
      <c r="B477" s="67" t="str">
        <f>IF(Data!B707=0,"",Data!B707)</f>
        <v>Ziegler Capital Management, Llc</v>
      </c>
      <c r="C477" s="67" t="str">
        <f>IF(Data!C707=0,"",Data!C707)</f>
        <v>Chicago, IL</v>
      </c>
      <c r="D477" s="138">
        <f>IF(Data!D707=0,"",Data!D707)</f>
        <v>1179102</v>
      </c>
      <c r="E477" s="138" t="str">
        <f>IF(Data!E707=0,"",Data!E707)</f>
        <v/>
      </c>
      <c r="F477" s="138" t="str">
        <f>IF(Data!F707=0,"",Data!F707)</f>
        <v/>
      </c>
      <c r="G477" s="138" t="str">
        <f>IF(Data!G707=0,"",Data!G707)</f>
        <v/>
      </c>
      <c r="H477" s="138" t="str">
        <f>IF(Data!H707=0,"",Data!H707)</f>
        <v/>
      </c>
      <c r="I477" s="138" t="str">
        <f>IF(Data!I707=0,"",Data!I707)</f>
        <v/>
      </c>
      <c r="J477" s="138" t="str">
        <f>IF(Data!J707=0,"",Data!J707)</f>
        <v/>
      </c>
      <c r="K477" s="138" t="str">
        <f>IF(Data!K707=0,"",Data!K707)</f>
        <v/>
      </c>
      <c r="L477" s="138">
        <f>IF(Data!L707=0,"",Data!L707)</f>
        <v>1020170</v>
      </c>
      <c r="M477" s="138" t="str">
        <f>IF(Data!M707=0,"",Data!M707)</f>
        <v/>
      </c>
      <c r="N477" s="138">
        <f>IF(Data!N707=0,"",Data!N707)</f>
        <v>1020170</v>
      </c>
      <c r="O477" s="68"/>
      <c r="P477" s="68"/>
      <c r="Q477" s="68"/>
      <c r="R477" s="68"/>
      <c r="S477" s="68"/>
      <c r="T477" s="68"/>
      <c r="U477" s="68"/>
      <c r="V477" s="68"/>
      <c r="W477" s="68"/>
      <c r="X477" s="68"/>
      <c r="Y477" s="68"/>
      <c r="Z477" s="68"/>
      <c r="AA477" s="68"/>
      <c r="AB477" s="68"/>
      <c r="AC477" s="68"/>
      <c r="AD477" s="68"/>
      <c r="AE477" s="68"/>
      <c r="AF477" s="68"/>
      <c r="AG477" s="68"/>
      <c r="AH477" s="68"/>
      <c r="AI477" s="68"/>
      <c r="AJ477" s="68"/>
      <c r="AK477" s="68"/>
      <c r="AL477" s="68"/>
      <c r="AM477" s="68"/>
      <c r="AN477" s="68"/>
      <c r="AO477" s="68"/>
      <c r="AP477" s="68"/>
      <c r="AQ477" s="68"/>
      <c r="AR477" s="68"/>
      <c r="AS477" s="68"/>
      <c r="AT477" s="68"/>
      <c r="AU477" s="68"/>
      <c r="AV477" s="68"/>
      <c r="AW477" s="68"/>
      <c r="AX477" s="68"/>
      <c r="AY477" s="68"/>
      <c r="AZ477" s="68"/>
    </row>
    <row r="478" spans="1:52" s="67" customFormat="1">
      <c r="A478" s="67">
        <f>IF(Data!A708=0,"",Data!A708)</f>
        <v>475</v>
      </c>
      <c r="B478" s="67" t="str">
        <f>IF(Data!B708=0,"",Data!B708)</f>
        <v>Kbc Group Nv</v>
      </c>
      <c r="C478" s="67" t="str">
        <f>IF(Data!C708=0,"",Data!C708)</f>
        <v>Brussels</v>
      </c>
      <c r="D478" s="138">
        <f>IF(Data!D708=0,"",Data!D708)</f>
        <v>5607732</v>
      </c>
      <c r="E478" s="138" t="str">
        <f>IF(Data!E708=0,"",Data!E708)</f>
        <v/>
      </c>
      <c r="F478" s="138" t="str">
        <f>IF(Data!F708=0,"",Data!F708)</f>
        <v/>
      </c>
      <c r="G478" s="138">
        <f>IF(Data!G708=0,"",Data!G708)</f>
        <v>82066</v>
      </c>
      <c r="H478" s="138" t="str">
        <f>IF(Data!H708=0,"",Data!H708)</f>
        <v/>
      </c>
      <c r="I478" s="138" t="str">
        <f>IF(Data!I708=0,"",Data!I708)</f>
        <v/>
      </c>
      <c r="J478" s="138">
        <f>IF(Data!J708=0,"",Data!J708)</f>
        <v>640</v>
      </c>
      <c r="K478" s="138">
        <f>IF(Data!K708=0,"",Data!K708)</f>
        <v>177796</v>
      </c>
      <c r="L478" s="138">
        <f>IF(Data!L708=0,"",Data!L708)</f>
        <v>564797</v>
      </c>
      <c r="M478" s="138">
        <f>IF(Data!M708=0,"",Data!M708)</f>
        <v>192005</v>
      </c>
      <c r="N478" s="138">
        <f>IF(Data!N708=0,"",Data!N708)</f>
        <v>1017304</v>
      </c>
      <c r="O478" s="68"/>
      <c r="P478" s="68"/>
      <c r="Q478" s="68"/>
      <c r="R478" s="68"/>
      <c r="S478" s="68"/>
      <c r="T478" s="68"/>
      <c r="U478" s="68"/>
      <c r="V478" s="68"/>
      <c r="W478" s="68"/>
      <c r="X478" s="68"/>
      <c r="Y478" s="68"/>
      <c r="Z478" s="68"/>
      <c r="AA478" s="68"/>
      <c r="AB478" s="68"/>
      <c r="AC478" s="68"/>
      <c r="AD478" s="68"/>
      <c r="AE478" s="68"/>
      <c r="AF478" s="68"/>
      <c r="AG478" s="68"/>
      <c r="AH478" s="68"/>
      <c r="AI478" s="68"/>
      <c r="AJ478" s="68"/>
      <c r="AK478" s="68"/>
      <c r="AL478" s="68"/>
      <c r="AM478" s="68"/>
      <c r="AN478" s="68"/>
      <c r="AO478" s="68"/>
      <c r="AP478" s="68"/>
      <c r="AQ478" s="68"/>
      <c r="AR478" s="68"/>
      <c r="AS478" s="68"/>
      <c r="AT478" s="68"/>
      <c r="AU478" s="68"/>
      <c r="AV478" s="68"/>
      <c r="AW478" s="68"/>
      <c r="AX478" s="68"/>
      <c r="AY478" s="68"/>
      <c r="AZ478" s="68"/>
    </row>
    <row r="479" spans="1:52" s="67" customFormat="1">
      <c r="A479" s="67">
        <f>IF(Data!A709=0,"",Data!A709)</f>
        <v>476</v>
      </c>
      <c r="B479" s="67" t="str">
        <f>IF(Data!B709=0,"",Data!B709)</f>
        <v>Trustmark National Bank</v>
      </c>
      <c r="C479" s="67" t="str">
        <f>IF(Data!C709=0,"",Data!C709)</f>
        <v>Jackson, MS</v>
      </c>
      <c r="D479" s="138">
        <f>IF(Data!D709=0,"",Data!D709)</f>
        <v>537917</v>
      </c>
      <c r="E479" s="138" t="str">
        <f>IF(Data!E709=0,"",Data!E709)</f>
        <v/>
      </c>
      <c r="F479" s="138" t="str">
        <f>IF(Data!F709=0,"",Data!F709)</f>
        <v/>
      </c>
      <c r="G479" s="138" t="str">
        <f>IF(Data!G709=0,"",Data!G709)</f>
        <v/>
      </c>
      <c r="H479" s="138" t="str">
        <f>IF(Data!H709=0,"",Data!H709)</f>
        <v/>
      </c>
      <c r="I479" s="138" t="str">
        <f>IF(Data!I709=0,"",Data!I709)</f>
        <v/>
      </c>
      <c r="J479" s="138" t="str">
        <f>IF(Data!J709=0,"",Data!J709)</f>
        <v/>
      </c>
      <c r="K479" s="138" t="str">
        <f>IF(Data!K709=0,"",Data!K709)</f>
        <v/>
      </c>
      <c r="L479" s="138">
        <f>IF(Data!L709=0,"",Data!L709)</f>
        <v>967049</v>
      </c>
      <c r="M479" s="138" t="str">
        <f>IF(Data!M709=0,"",Data!M709)</f>
        <v/>
      </c>
      <c r="N479" s="138">
        <f>IF(Data!N709=0,"",Data!N709)</f>
        <v>967049</v>
      </c>
      <c r="O479" s="68"/>
      <c r="P479" s="68"/>
      <c r="Q479" s="68"/>
      <c r="R479" s="68"/>
      <c r="S479" s="68"/>
      <c r="T479" s="68"/>
      <c r="U479" s="68"/>
      <c r="V479" s="68"/>
      <c r="W479" s="68"/>
      <c r="X479" s="68"/>
      <c r="Y479" s="68"/>
      <c r="Z479" s="68"/>
      <c r="AA479" s="68"/>
      <c r="AB479" s="68"/>
      <c r="AC479" s="68"/>
      <c r="AD479" s="68"/>
      <c r="AE479" s="68"/>
      <c r="AF479" s="68"/>
      <c r="AG479" s="68"/>
      <c r="AH479" s="68"/>
      <c r="AI479" s="68"/>
      <c r="AJ479" s="68"/>
      <c r="AK479" s="68"/>
      <c r="AL479" s="68"/>
      <c r="AM479" s="68"/>
      <c r="AN479" s="68"/>
      <c r="AO479" s="68"/>
      <c r="AP479" s="68"/>
      <c r="AQ479" s="68"/>
      <c r="AR479" s="68"/>
      <c r="AS479" s="68"/>
      <c r="AT479" s="68"/>
      <c r="AU479" s="68"/>
      <c r="AV479" s="68"/>
      <c r="AW479" s="68"/>
      <c r="AX479" s="68"/>
      <c r="AY479" s="68"/>
      <c r="AZ479" s="68"/>
    </row>
    <row r="480" spans="1:52" s="67" customFormat="1">
      <c r="A480" s="67">
        <f>IF(Data!A710=0,"",Data!A710)</f>
        <v>477</v>
      </c>
      <c r="B480" s="67" t="str">
        <f>IF(Data!B710=0,"",Data!B710)</f>
        <v>Rothschild Investment Corporation</v>
      </c>
      <c r="C480" s="67" t="str">
        <f>IF(Data!C710=0,"",Data!C710)</f>
        <v>Chicago, IL</v>
      </c>
      <c r="D480" s="138">
        <f>IF(Data!D710=0,"",Data!D710)</f>
        <v>613311</v>
      </c>
      <c r="E480" s="138" t="str">
        <f>IF(Data!E710=0,"",Data!E710)</f>
        <v/>
      </c>
      <c r="F480" s="138">
        <f>IF(Data!F710=0,"",Data!F710)</f>
        <v>966482</v>
      </c>
      <c r="G480" s="138" t="str">
        <f>IF(Data!G710=0,"",Data!G710)</f>
        <v/>
      </c>
      <c r="H480" s="138" t="str">
        <f>IF(Data!H710=0,"",Data!H710)</f>
        <v/>
      </c>
      <c r="I480" s="138" t="str">
        <f>IF(Data!I710=0,"",Data!I710)</f>
        <v/>
      </c>
      <c r="J480" s="138" t="str">
        <f>IF(Data!J710=0,"",Data!J710)</f>
        <v/>
      </c>
      <c r="K480" s="138" t="str">
        <f>IF(Data!K710=0,"",Data!K710)</f>
        <v/>
      </c>
      <c r="L480" s="138" t="str">
        <f>IF(Data!L710=0,"",Data!L710)</f>
        <v/>
      </c>
      <c r="M480" s="138" t="str">
        <f>IF(Data!M710=0,"",Data!M710)</f>
        <v/>
      </c>
      <c r="N480" s="138">
        <f>IF(Data!N710=0,"",Data!N710)</f>
        <v>966482</v>
      </c>
      <c r="O480" s="68"/>
      <c r="P480" s="68"/>
      <c r="Q480" s="68"/>
      <c r="R480" s="68"/>
      <c r="S480" s="68"/>
      <c r="T480" s="68"/>
      <c r="U480" s="68"/>
      <c r="V480" s="68"/>
      <c r="W480" s="68"/>
      <c r="X480" s="68"/>
      <c r="Y480" s="68"/>
      <c r="Z480" s="68"/>
      <c r="AA480" s="68"/>
      <c r="AB480" s="68"/>
      <c r="AC480" s="68"/>
      <c r="AD480" s="68"/>
      <c r="AE480" s="68"/>
      <c r="AF480" s="68"/>
      <c r="AG480" s="68"/>
      <c r="AH480" s="68"/>
      <c r="AI480" s="68"/>
      <c r="AJ480" s="68"/>
      <c r="AK480" s="68"/>
      <c r="AL480" s="68"/>
      <c r="AM480" s="68"/>
      <c r="AN480" s="68"/>
      <c r="AO480" s="68"/>
      <c r="AP480" s="68"/>
      <c r="AQ480" s="68"/>
      <c r="AR480" s="68"/>
      <c r="AS480" s="68"/>
      <c r="AT480" s="68"/>
      <c r="AU480" s="68"/>
      <c r="AV480" s="68"/>
      <c r="AW480" s="68"/>
      <c r="AX480" s="68"/>
      <c r="AY480" s="68"/>
      <c r="AZ480" s="68"/>
    </row>
    <row r="481" spans="1:52" s="67" customFormat="1">
      <c r="A481" s="67">
        <f>IF(Data!A711=0,"",Data!A711)</f>
        <v>478</v>
      </c>
      <c r="B481" s="67" t="str">
        <f>IF(Data!B711=0,"",Data!B711)</f>
        <v>Ims Capital Management</v>
      </c>
      <c r="C481" s="67" t="str">
        <f>IF(Data!C711=0,"",Data!C711)</f>
        <v>Portland, OR</v>
      </c>
      <c r="D481" s="138">
        <f>IF(Data!D711=0,"",Data!D711)</f>
        <v>512708</v>
      </c>
      <c r="E481" s="138" t="str">
        <f>IF(Data!E711=0,"",Data!E711)</f>
        <v/>
      </c>
      <c r="F481" s="138" t="str">
        <f>IF(Data!F711=0,"",Data!F711)</f>
        <v/>
      </c>
      <c r="G481" s="138" t="str">
        <f>IF(Data!G711=0,"",Data!G711)</f>
        <v/>
      </c>
      <c r="H481" s="138" t="str">
        <f>IF(Data!H711=0,"",Data!H711)</f>
        <v/>
      </c>
      <c r="I481" s="138" t="str">
        <f>IF(Data!I711=0,"",Data!I711)</f>
        <v/>
      </c>
      <c r="J481" s="138" t="str">
        <f>IF(Data!J711=0,"",Data!J711)</f>
        <v/>
      </c>
      <c r="K481" s="138" t="str">
        <f>IF(Data!K711=0,"",Data!K711)</f>
        <v/>
      </c>
      <c r="L481" s="138">
        <f>IF(Data!L711=0,"",Data!L711)</f>
        <v>954253</v>
      </c>
      <c r="M481" s="138" t="str">
        <f>IF(Data!M711=0,"",Data!M711)</f>
        <v/>
      </c>
      <c r="N481" s="138">
        <f>IF(Data!N711=0,"",Data!N711)</f>
        <v>954253</v>
      </c>
      <c r="O481" s="68"/>
      <c r="P481" s="68"/>
      <c r="Q481" s="68"/>
      <c r="R481" s="68"/>
      <c r="S481" s="68"/>
      <c r="T481" s="68"/>
      <c r="U481" s="68"/>
      <c r="V481" s="68"/>
      <c r="W481" s="68"/>
      <c r="X481" s="68"/>
      <c r="Y481" s="68"/>
      <c r="Z481" s="68"/>
      <c r="AA481" s="68"/>
      <c r="AB481" s="68"/>
      <c r="AC481" s="68"/>
      <c r="AD481" s="68"/>
      <c r="AE481" s="68"/>
      <c r="AF481" s="68"/>
      <c r="AG481" s="68"/>
      <c r="AH481" s="68"/>
      <c r="AI481" s="68"/>
      <c r="AJ481" s="68"/>
      <c r="AK481" s="68"/>
      <c r="AL481" s="68"/>
      <c r="AM481" s="68"/>
      <c r="AN481" s="68"/>
      <c r="AO481" s="68"/>
      <c r="AP481" s="68"/>
      <c r="AQ481" s="68"/>
      <c r="AR481" s="68"/>
      <c r="AS481" s="68"/>
      <c r="AT481" s="68"/>
      <c r="AU481" s="68"/>
      <c r="AV481" s="68"/>
      <c r="AW481" s="68"/>
      <c r="AX481" s="68"/>
      <c r="AY481" s="68"/>
      <c r="AZ481" s="68"/>
    </row>
    <row r="482" spans="1:52" s="67" customFormat="1">
      <c r="A482" s="67">
        <f>IF(Data!A712=0,"",Data!A712)</f>
        <v>479</v>
      </c>
      <c r="B482" s="67" t="str">
        <f>IF(Data!B712=0,"",Data!B712)</f>
        <v>Libra Advisors, L.l.c.</v>
      </c>
      <c r="C482" s="67" t="str">
        <f>IF(Data!C712=0,"",Data!C712)</f>
        <v>New York, NY</v>
      </c>
      <c r="D482" s="138">
        <f>IF(Data!D712=0,"",Data!D712)</f>
        <v>265678</v>
      </c>
      <c r="E482" s="138">
        <f>IF(Data!E712=0,"",Data!E712)</f>
        <v>794290</v>
      </c>
      <c r="F482" s="138">
        <f>IF(Data!F712=0,"",Data!F712)</f>
        <v>124704</v>
      </c>
      <c r="G482" s="138" t="str">
        <f>IF(Data!G712=0,"",Data!G712)</f>
        <v/>
      </c>
      <c r="H482" s="138" t="str">
        <f>IF(Data!H712=0,"",Data!H712)</f>
        <v/>
      </c>
      <c r="I482" s="138" t="str">
        <f>IF(Data!I712=0,"",Data!I712)</f>
        <v/>
      </c>
      <c r="J482" s="138" t="str">
        <f>IF(Data!J712=0,"",Data!J712)</f>
        <v/>
      </c>
      <c r="K482" s="138" t="str">
        <f>IF(Data!K712=0,"",Data!K712)</f>
        <v/>
      </c>
      <c r="L482" s="138" t="str">
        <f>IF(Data!L712=0,"",Data!L712)</f>
        <v/>
      </c>
      <c r="M482" s="138" t="str">
        <f>IF(Data!M712=0,"",Data!M712)</f>
        <v/>
      </c>
      <c r="N482" s="138">
        <f>IF(Data!N712=0,"",Data!N712)</f>
        <v>918994</v>
      </c>
      <c r="O482" s="68"/>
      <c r="P482" s="68"/>
      <c r="Q482" s="68"/>
      <c r="R482" s="68"/>
      <c r="S482" s="68"/>
      <c r="T482" s="68"/>
      <c r="U482" s="68"/>
      <c r="V482" s="68"/>
      <c r="W482" s="68"/>
      <c r="X482" s="68"/>
      <c r="Y482" s="68"/>
      <c r="Z482" s="68"/>
      <c r="AA482" s="68"/>
      <c r="AB482" s="68"/>
      <c r="AC482" s="68"/>
      <c r="AD482" s="68"/>
      <c r="AE482" s="68"/>
      <c r="AF482" s="68"/>
      <c r="AG482" s="68"/>
      <c r="AH482" s="68"/>
      <c r="AI482" s="68"/>
      <c r="AJ482" s="68"/>
      <c r="AK482" s="68"/>
      <c r="AL482" s="68"/>
      <c r="AM482" s="68"/>
      <c r="AN482" s="68"/>
      <c r="AO482" s="68"/>
      <c r="AP482" s="68"/>
      <c r="AQ482" s="68"/>
      <c r="AR482" s="68"/>
      <c r="AS482" s="68"/>
      <c r="AT482" s="68"/>
      <c r="AU482" s="68"/>
      <c r="AV482" s="68"/>
      <c r="AW482" s="68"/>
      <c r="AX482" s="68"/>
      <c r="AY482" s="68"/>
      <c r="AZ482" s="68"/>
    </row>
    <row r="483" spans="1:52" s="67" customFormat="1">
      <c r="A483" s="67">
        <f>IF(Data!A713=0,"",Data!A713)</f>
        <v>480</v>
      </c>
      <c r="B483" s="67" t="str">
        <f>IF(Data!B713=0,"",Data!B713)</f>
        <v>Ag Asset Management Llc</v>
      </c>
      <c r="C483" s="67" t="str">
        <f>IF(Data!C713=0,"",Data!C713)</f>
        <v>New York, NY</v>
      </c>
      <c r="D483" s="138">
        <f>IF(Data!D713=0,"",Data!D713)</f>
        <v>2333476</v>
      </c>
      <c r="E483" s="138" t="str">
        <f>IF(Data!E713=0,"",Data!E713)</f>
        <v/>
      </c>
      <c r="F483" s="138">
        <f>IF(Data!F713=0,"",Data!F713)</f>
        <v>897509</v>
      </c>
      <c r="G483" s="138" t="str">
        <f>IF(Data!G713=0,"",Data!G713)</f>
        <v/>
      </c>
      <c r="H483" s="138" t="str">
        <f>IF(Data!H713=0,"",Data!H713)</f>
        <v/>
      </c>
      <c r="I483" s="138" t="str">
        <f>IF(Data!I713=0,"",Data!I713)</f>
        <v/>
      </c>
      <c r="J483" s="138" t="str">
        <f>IF(Data!J713=0,"",Data!J713)</f>
        <v/>
      </c>
      <c r="K483" s="138" t="str">
        <f>IF(Data!K713=0,"",Data!K713)</f>
        <v/>
      </c>
      <c r="L483" s="138" t="str">
        <f>IF(Data!L713=0,"",Data!L713)</f>
        <v/>
      </c>
      <c r="M483" s="138" t="str">
        <f>IF(Data!M713=0,"",Data!M713)</f>
        <v/>
      </c>
      <c r="N483" s="138">
        <f>IF(Data!N713=0,"",Data!N713)</f>
        <v>897509</v>
      </c>
      <c r="O483" s="68"/>
      <c r="P483" s="68"/>
      <c r="Q483" s="68"/>
      <c r="R483" s="68"/>
      <c r="S483" s="68"/>
      <c r="T483" s="68"/>
      <c r="U483" s="68"/>
      <c r="V483" s="68"/>
      <c r="W483" s="68"/>
      <c r="X483" s="68"/>
      <c r="Y483" s="68"/>
      <c r="Z483" s="68"/>
      <c r="AA483" s="68"/>
      <c r="AB483" s="68"/>
      <c r="AC483" s="68"/>
      <c r="AD483" s="68"/>
      <c r="AE483" s="68"/>
      <c r="AF483" s="68"/>
      <c r="AG483" s="68"/>
      <c r="AH483" s="68"/>
      <c r="AI483" s="68"/>
      <c r="AJ483" s="68"/>
      <c r="AK483" s="68"/>
      <c r="AL483" s="68"/>
      <c r="AM483" s="68"/>
      <c r="AN483" s="68"/>
      <c r="AO483" s="68"/>
      <c r="AP483" s="68"/>
      <c r="AQ483" s="68"/>
      <c r="AR483" s="68"/>
      <c r="AS483" s="68"/>
      <c r="AT483" s="68"/>
      <c r="AU483" s="68"/>
      <c r="AV483" s="68"/>
      <c r="AW483" s="68"/>
      <c r="AX483" s="68"/>
      <c r="AY483" s="68"/>
      <c r="AZ483" s="68"/>
    </row>
    <row r="484" spans="1:52" s="67" customFormat="1">
      <c r="A484" s="67">
        <f>IF(Data!A714=0,"",Data!A714)</f>
        <v>481</v>
      </c>
      <c r="B484" s="67" t="str">
        <f>IF(Data!B714=0,"",Data!B714)</f>
        <v>Peak 6 Capital Management, Llc</v>
      </c>
      <c r="C484" s="67" t="str">
        <f>IF(Data!C714=0,"",Data!C714)</f>
        <v>Chicago, IL</v>
      </c>
      <c r="D484" s="138">
        <f>IF(Data!D714=0,"",Data!D714)</f>
        <v>2551749</v>
      </c>
      <c r="E484" s="138">
        <f>IF(Data!E714=0,"",Data!E714)</f>
        <v>92804</v>
      </c>
      <c r="F484" s="138">
        <f>IF(Data!F714=0,"",Data!F714)</f>
        <v>310266</v>
      </c>
      <c r="G484" s="138">
        <f>IF(Data!G714=0,"",Data!G714)</f>
        <v>101005</v>
      </c>
      <c r="H484" s="138">
        <f>IF(Data!H714=0,"",Data!H714)</f>
        <v>93960</v>
      </c>
      <c r="I484" s="138">
        <f>IF(Data!I714=0,"",Data!I714)</f>
        <v>1258</v>
      </c>
      <c r="J484" s="138">
        <f>IF(Data!J714=0,"",Data!J714)</f>
        <v>1641</v>
      </c>
      <c r="K484" s="138" t="str">
        <f>IF(Data!K714=0,"",Data!K714)</f>
        <v/>
      </c>
      <c r="L484" s="138">
        <f>IF(Data!L714=0,"",Data!L714)</f>
        <v>15510</v>
      </c>
      <c r="M484" s="138">
        <f>IF(Data!M714=0,"",Data!M714)</f>
        <v>266070</v>
      </c>
      <c r="N484" s="138">
        <f>IF(Data!N714=0,"",Data!N714)</f>
        <v>882514</v>
      </c>
      <c r="O484" s="68"/>
      <c r="P484" s="68"/>
      <c r="Q484" s="68"/>
      <c r="R484" s="68"/>
      <c r="S484" s="68"/>
      <c r="T484" s="68"/>
      <c r="U484" s="68"/>
      <c r="V484" s="68"/>
      <c r="W484" s="68"/>
      <c r="X484" s="68"/>
      <c r="Y484" s="68"/>
      <c r="Z484" s="68"/>
      <c r="AA484" s="68"/>
      <c r="AB484" s="68"/>
      <c r="AC484" s="68"/>
      <c r="AD484" s="68"/>
      <c r="AE484" s="68"/>
      <c r="AF484" s="68"/>
      <c r="AG484" s="68"/>
      <c r="AH484" s="68"/>
      <c r="AI484" s="68"/>
      <c r="AJ484" s="68"/>
      <c r="AK484" s="68"/>
      <c r="AL484" s="68"/>
      <c r="AM484" s="68"/>
      <c r="AN484" s="68"/>
      <c r="AO484" s="68"/>
      <c r="AP484" s="68"/>
      <c r="AQ484" s="68"/>
      <c r="AR484" s="68"/>
      <c r="AS484" s="68"/>
      <c r="AT484" s="68"/>
      <c r="AU484" s="68"/>
      <c r="AV484" s="68"/>
      <c r="AW484" s="68"/>
      <c r="AX484" s="68"/>
      <c r="AY484" s="68"/>
      <c r="AZ484" s="68"/>
    </row>
    <row r="485" spans="1:52" s="67" customFormat="1">
      <c r="A485" s="67">
        <f>IF(Data!A715=0,"",Data!A715)</f>
        <v>482</v>
      </c>
      <c r="B485" s="67" t="str">
        <f>IF(Data!B715=0,"",Data!B715)</f>
        <v>New Mexico Educational Retirement Board</v>
      </c>
      <c r="C485" s="67" t="str">
        <f>IF(Data!C715=0,"",Data!C715)</f>
        <v>Albuquerque, NM</v>
      </c>
      <c r="D485" s="138">
        <f>IF(Data!D715=0,"",Data!D715)</f>
        <v>1997309</v>
      </c>
      <c r="E485" s="138" t="str">
        <f>IF(Data!E715=0,"",Data!E715)</f>
        <v/>
      </c>
      <c r="F485" s="138" t="str">
        <f>IF(Data!F715=0,"",Data!F715)</f>
        <v/>
      </c>
      <c r="G485" s="138" t="str">
        <f>IF(Data!G715=0,"",Data!G715)</f>
        <v/>
      </c>
      <c r="H485" s="138" t="str">
        <f>IF(Data!H715=0,"",Data!H715)</f>
        <v/>
      </c>
      <c r="I485" s="138" t="str">
        <f>IF(Data!I715=0,"",Data!I715)</f>
        <v/>
      </c>
      <c r="J485" s="138" t="str">
        <f>IF(Data!J715=0,"",Data!J715)</f>
        <v/>
      </c>
      <c r="K485" s="138" t="str">
        <f>IF(Data!K715=0,"",Data!K715)</f>
        <v/>
      </c>
      <c r="L485" s="138">
        <f>IF(Data!L715=0,"",Data!L715)</f>
        <v>876315</v>
      </c>
      <c r="M485" s="138" t="str">
        <f>IF(Data!M715=0,"",Data!M715)</f>
        <v/>
      </c>
      <c r="N485" s="138">
        <f>IF(Data!N715=0,"",Data!N715)</f>
        <v>876315</v>
      </c>
      <c r="O485" s="68"/>
      <c r="P485" s="68"/>
      <c r="Q485" s="68"/>
      <c r="R485" s="68"/>
      <c r="S485" s="68"/>
      <c r="T485" s="68"/>
      <c r="U485" s="68"/>
      <c r="V485" s="68"/>
      <c r="W485" s="68"/>
      <c r="X485" s="68"/>
      <c r="Y485" s="68"/>
      <c r="Z485" s="68"/>
      <c r="AA485" s="68"/>
      <c r="AB485" s="68"/>
      <c r="AC485" s="68"/>
      <c r="AD485" s="68"/>
      <c r="AE485" s="68"/>
      <c r="AF485" s="68"/>
      <c r="AG485" s="68"/>
      <c r="AH485" s="68"/>
      <c r="AI485" s="68"/>
      <c r="AJ485" s="68"/>
      <c r="AK485" s="68"/>
      <c r="AL485" s="68"/>
      <c r="AM485" s="68"/>
      <c r="AN485" s="68"/>
      <c r="AO485" s="68"/>
      <c r="AP485" s="68"/>
      <c r="AQ485" s="68"/>
      <c r="AR485" s="68"/>
      <c r="AS485" s="68"/>
      <c r="AT485" s="68"/>
      <c r="AU485" s="68"/>
      <c r="AV485" s="68"/>
      <c r="AW485" s="68"/>
      <c r="AX485" s="68"/>
      <c r="AY485" s="68"/>
      <c r="AZ485" s="68"/>
    </row>
    <row r="486" spans="1:52" s="67" customFormat="1">
      <c r="A486" s="67">
        <f>IF(Data!A716=0,"",Data!A716)</f>
        <v>483</v>
      </c>
      <c r="B486" s="67" t="str">
        <f>IF(Data!B716=0,"",Data!B716)</f>
        <v>Burroughs Hutchinson, Inc.</v>
      </c>
      <c r="C486" s="67" t="str">
        <f>IF(Data!C716=0,"",Data!C716)</f>
        <v>Boise, ID</v>
      </c>
      <c r="D486" s="138">
        <f>IF(Data!D716=0,"",Data!D716)</f>
        <v>163311</v>
      </c>
      <c r="E486" s="138">
        <f>IF(Data!E716=0,"",Data!E716)</f>
        <v>875052</v>
      </c>
      <c r="F486" s="138" t="str">
        <f>IF(Data!F716=0,"",Data!F716)</f>
        <v/>
      </c>
      <c r="G486" s="138" t="str">
        <f>IF(Data!G716=0,"",Data!G716)</f>
        <v/>
      </c>
      <c r="H486" s="138" t="str">
        <f>IF(Data!H716=0,"",Data!H716)</f>
        <v/>
      </c>
      <c r="I486" s="138" t="str">
        <f>IF(Data!I716=0,"",Data!I716)</f>
        <v/>
      </c>
      <c r="J486" s="138" t="str">
        <f>IF(Data!J716=0,"",Data!J716)</f>
        <v/>
      </c>
      <c r="K486" s="138" t="str">
        <f>IF(Data!K716=0,"",Data!K716)</f>
        <v/>
      </c>
      <c r="L486" s="138" t="str">
        <f>IF(Data!L716=0,"",Data!L716)</f>
        <v/>
      </c>
      <c r="M486" s="138" t="str">
        <f>IF(Data!M716=0,"",Data!M716)</f>
        <v/>
      </c>
      <c r="N486" s="138">
        <f>IF(Data!N716=0,"",Data!N716)</f>
        <v>875052</v>
      </c>
      <c r="O486" s="68"/>
      <c r="P486" s="68"/>
      <c r="Q486" s="68"/>
      <c r="R486" s="68"/>
      <c r="S486" s="68"/>
      <c r="T486" s="68"/>
      <c r="U486" s="68"/>
      <c r="V486" s="68"/>
      <c r="W486" s="68"/>
      <c r="X486" s="68"/>
      <c r="Y486" s="68"/>
      <c r="Z486" s="68"/>
      <c r="AA486" s="68"/>
      <c r="AB486" s="68"/>
      <c r="AC486" s="68"/>
      <c r="AD486" s="68"/>
      <c r="AE486" s="68"/>
      <c r="AF486" s="68"/>
      <c r="AG486" s="68"/>
      <c r="AH486" s="68"/>
      <c r="AI486" s="68"/>
      <c r="AJ486" s="68"/>
      <c r="AK486" s="68"/>
      <c r="AL486" s="68"/>
      <c r="AM486" s="68"/>
      <c r="AN486" s="68"/>
      <c r="AO486" s="68"/>
      <c r="AP486" s="68"/>
      <c r="AQ486" s="68"/>
      <c r="AR486" s="68"/>
      <c r="AS486" s="68"/>
      <c r="AT486" s="68"/>
      <c r="AU486" s="68"/>
      <c r="AV486" s="68"/>
      <c r="AW486" s="68"/>
      <c r="AX486" s="68"/>
      <c r="AY486" s="68"/>
      <c r="AZ486" s="68"/>
    </row>
    <row r="487" spans="1:52" s="67" customFormat="1">
      <c r="A487" s="67">
        <f>IF(Data!A717=0,"",Data!A717)</f>
        <v>484</v>
      </c>
      <c r="B487" s="67" t="str">
        <f>IF(Data!B717=0,"",Data!B717)</f>
        <v>Fairfield Greenwich Group</v>
      </c>
      <c r="C487" s="67" t="str">
        <f>IF(Data!C717=0,"",Data!C717)</f>
        <v>New York, NY</v>
      </c>
      <c r="D487" s="138">
        <f>IF(Data!D717=0,"",Data!D717)</f>
        <v>29046</v>
      </c>
      <c r="E487" s="138" t="str">
        <f>IF(Data!E717=0,"",Data!E717)</f>
        <v/>
      </c>
      <c r="F487" s="138" t="str">
        <f>IF(Data!F717=0,"",Data!F717)</f>
        <v/>
      </c>
      <c r="G487" s="138" t="str">
        <f>IF(Data!G717=0,"",Data!G717)</f>
        <v/>
      </c>
      <c r="H487" s="138" t="str">
        <f>IF(Data!H717=0,"",Data!H717)</f>
        <v/>
      </c>
      <c r="I487" s="138">
        <f>IF(Data!I717=0,"",Data!I717)</f>
        <v>874686</v>
      </c>
      <c r="J487" s="138" t="str">
        <f>IF(Data!J717=0,"",Data!J717)</f>
        <v/>
      </c>
      <c r="K487" s="138" t="str">
        <f>IF(Data!K717=0,"",Data!K717)</f>
        <v/>
      </c>
      <c r="L487" s="138" t="str">
        <f>IF(Data!L717=0,"",Data!L717)</f>
        <v/>
      </c>
      <c r="M487" s="138" t="str">
        <f>IF(Data!M717=0,"",Data!M717)</f>
        <v/>
      </c>
      <c r="N487" s="138">
        <f>IF(Data!N717=0,"",Data!N717)</f>
        <v>874686</v>
      </c>
      <c r="O487" s="68"/>
      <c r="P487" s="68"/>
      <c r="Q487" s="68"/>
      <c r="R487" s="68"/>
      <c r="S487" s="68"/>
      <c r="T487" s="68"/>
      <c r="U487" s="68"/>
      <c r="V487" s="68"/>
      <c r="W487" s="68"/>
      <c r="X487" s="68"/>
      <c r="Y487" s="68"/>
      <c r="Z487" s="68"/>
      <c r="AA487" s="68"/>
      <c r="AB487" s="68"/>
      <c r="AC487" s="68"/>
      <c r="AD487" s="68"/>
      <c r="AE487" s="68"/>
      <c r="AF487" s="68"/>
      <c r="AG487" s="68"/>
      <c r="AH487" s="68"/>
      <c r="AI487" s="68"/>
      <c r="AJ487" s="68"/>
      <c r="AK487" s="68"/>
      <c r="AL487" s="68"/>
      <c r="AM487" s="68"/>
      <c r="AN487" s="68"/>
      <c r="AO487" s="68"/>
      <c r="AP487" s="68"/>
      <c r="AQ487" s="68"/>
      <c r="AR487" s="68"/>
      <c r="AS487" s="68"/>
      <c r="AT487" s="68"/>
      <c r="AU487" s="68"/>
      <c r="AV487" s="68"/>
      <c r="AW487" s="68"/>
      <c r="AX487" s="68"/>
      <c r="AY487" s="68"/>
      <c r="AZ487" s="68"/>
    </row>
    <row r="488" spans="1:52" s="67" customFormat="1">
      <c r="A488" s="67">
        <f>IF(Data!A718=0,"",Data!A718)</f>
        <v>485</v>
      </c>
      <c r="B488" s="67" t="str">
        <f>IF(Data!B718=0,"",Data!B718)</f>
        <v>Caisse De Depot Et Placement Du Quebec</v>
      </c>
      <c r="C488" s="67" t="str">
        <f>IF(Data!C718=0,"",Data!C718)</f>
        <v>Montreal</v>
      </c>
      <c r="D488" s="138">
        <f>IF(Data!D718=0,"",Data!D718)</f>
        <v>12577687</v>
      </c>
      <c r="E488" s="138" t="str">
        <f>IF(Data!E718=0,"",Data!E718)</f>
        <v/>
      </c>
      <c r="F488" s="138" t="str">
        <f>IF(Data!F718=0,"",Data!F718)</f>
        <v/>
      </c>
      <c r="G488" s="138" t="str">
        <f>IF(Data!G718=0,"",Data!G718)</f>
        <v/>
      </c>
      <c r="H488" s="138">
        <f>IF(Data!H718=0,"",Data!H718)</f>
        <v>873180</v>
      </c>
      <c r="I488" s="138" t="str">
        <f>IF(Data!I718=0,"",Data!I718)</f>
        <v/>
      </c>
      <c r="J488" s="138" t="str">
        <f>IF(Data!J718=0,"",Data!J718)</f>
        <v/>
      </c>
      <c r="K488" s="138" t="str">
        <f>IF(Data!K718=0,"",Data!K718)</f>
        <v/>
      </c>
      <c r="L488" s="138" t="str">
        <f>IF(Data!L718=0,"",Data!L718)</f>
        <v/>
      </c>
      <c r="M488" s="138" t="str">
        <f>IF(Data!M718=0,"",Data!M718)</f>
        <v/>
      </c>
      <c r="N488" s="138">
        <f>IF(Data!N718=0,"",Data!N718)</f>
        <v>873180</v>
      </c>
      <c r="O488" s="68"/>
      <c r="P488" s="68"/>
      <c r="Q488" s="68"/>
      <c r="R488" s="68"/>
      <c r="S488" s="68"/>
      <c r="T488" s="68"/>
      <c r="U488" s="68"/>
      <c r="V488" s="68"/>
      <c r="W488" s="68"/>
      <c r="X488" s="68"/>
      <c r="Y488" s="68"/>
      <c r="Z488" s="68"/>
      <c r="AA488" s="68"/>
      <c r="AB488" s="68"/>
      <c r="AC488" s="68"/>
      <c r="AD488" s="68"/>
      <c r="AE488" s="68"/>
      <c r="AF488" s="68"/>
      <c r="AG488" s="68"/>
      <c r="AH488" s="68"/>
      <c r="AI488" s="68"/>
      <c r="AJ488" s="68"/>
      <c r="AK488" s="68"/>
      <c r="AL488" s="68"/>
      <c r="AM488" s="68"/>
      <c r="AN488" s="68"/>
      <c r="AO488" s="68"/>
      <c r="AP488" s="68"/>
      <c r="AQ488" s="68"/>
      <c r="AR488" s="68"/>
      <c r="AS488" s="68"/>
      <c r="AT488" s="68"/>
      <c r="AU488" s="68"/>
      <c r="AV488" s="68"/>
      <c r="AW488" s="68"/>
      <c r="AX488" s="68"/>
      <c r="AY488" s="68"/>
      <c r="AZ488" s="68"/>
    </row>
    <row r="489" spans="1:52" s="67" customFormat="1">
      <c r="A489" s="67">
        <f>IF(Data!A719=0,"",Data!A719)</f>
        <v>486</v>
      </c>
      <c r="B489" s="67" t="str">
        <f>IF(Data!B719=0,"",Data!B719)</f>
        <v>Campbell Newman Asset Management, Inc.</v>
      </c>
      <c r="C489" s="67" t="str">
        <f>IF(Data!C719=0,"",Data!C719)</f>
        <v>Mequon, WI</v>
      </c>
      <c r="D489" s="138">
        <f>IF(Data!D719=0,"",Data!D719)</f>
        <v>202886</v>
      </c>
      <c r="E489" s="138" t="str">
        <f>IF(Data!E719=0,"",Data!E719)</f>
        <v/>
      </c>
      <c r="F489" s="138" t="str">
        <f>IF(Data!F719=0,"",Data!F719)</f>
        <v/>
      </c>
      <c r="G489" s="138" t="str">
        <f>IF(Data!G719=0,"",Data!G719)</f>
        <v/>
      </c>
      <c r="H489" s="138" t="str">
        <f>IF(Data!H719=0,"",Data!H719)</f>
        <v/>
      </c>
      <c r="I489" s="138" t="str">
        <f>IF(Data!I719=0,"",Data!I719)</f>
        <v/>
      </c>
      <c r="J489" s="138" t="str">
        <f>IF(Data!J719=0,"",Data!J719)</f>
        <v/>
      </c>
      <c r="K489" s="138" t="str">
        <f>IF(Data!K719=0,"",Data!K719)</f>
        <v/>
      </c>
      <c r="L489" s="138">
        <f>IF(Data!L719=0,"",Data!L719)</f>
        <v>866234</v>
      </c>
      <c r="M489" s="138" t="str">
        <f>IF(Data!M719=0,"",Data!M719)</f>
        <v/>
      </c>
      <c r="N489" s="138">
        <f>IF(Data!N719=0,"",Data!N719)</f>
        <v>866234</v>
      </c>
      <c r="O489" s="68"/>
      <c r="P489" s="68"/>
      <c r="Q489" s="68"/>
      <c r="R489" s="68"/>
      <c r="S489" s="68"/>
      <c r="T489" s="68"/>
      <c r="U489" s="68"/>
      <c r="V489" s="68"/>
      <c r="W489" s="68"/>
      <c r="X489" s="68"/>
      <c r="Y489" s="68"/>
      <c r="Z489" s="68"/>
      <c r="AA489" s="68"/>
      <c r="AB489" s="68"/>
      <c r="AC489" s="68"/>
      <c r="AD489" s="68"/>
      <c r="AE489" s="68"/>
      <c r="AF489" s="68"/>
      <c r="AG489" s="68"/>
      <c r="AH489" s="68"/>
      <c r="AI489" s="68"/>
      <c r="AJ489" s="68"/>
      <c r="AK489" s="68"/>
      <c r="AL489" s="68"/>
      <c r="AM489" s="68"/>
      <c r="AN489" s="68"/>
      <c r="AO489" s="68"/>
      <c r="AP489" s="68"/>
      <c r="AQ489" s="68"/>
      <c r="AR489" s="68"/>
      <c r="AS489" s="68"/>
      <c r="AT489" s="68"/>
      <c r="AU489" s="68"/>
      <c r="AV489" s="68"/>
      <c r="AW489" s="68"/>
      <c r="AX489" s="68"/>
      <c r="AY489" s="68"/>
      <c r="AZ489" s="68"/>
    </row>
    <row r="490" spans="1:52" s="67" customFormat="1">
      <c r="A490" s="67">
        <f>IF(Data!A720=0,"",Data!A720)</f>
        <v>487</v>
      </c>
      <c r="B490" s="67" t="str">
        <f>IF(Data!B720=0,"",Data!B720)</f>
        <v>Howe And Rusling, Inc.</v>
      </c>
      <c r="C490" s="67" t="str">
        <f>IF(Data!C720=0,"",Data!C720)</f>
        <v>Rochester, NY</v>
      </c>
      <c r="D490" s="138">
        <f>IF(Data!D720=0,"",Data!D720)</f>
        <v>302241</v>
      </c>
      <c r="E490" s="138">
        <f>IF(Data!E720=0,"",Data!E720)</f>
        <v>863411</v>
      </c>
      <c r="F490" s="138" t="str">
        <f>IF(Data!F720=0,"",Data!F720)</f>
        <v/>
      </c>
      <c r="G490" s="138" t="str">
        <f>IF(Data!G720=0,"",Data!G720)</f>
        <v/>
      </c>
      <c r="H490" s="138" t="str">
        <f>IF(Data!H720=0,"",Data!H720)</f>
        <v/>
      </c>
      <c r="I490" s="138" t="str">
        <f>IF(Data!I720=0,"",Data!I720)</f>
        <v/>
      </c>
      <c r="J490" s="138" t="str">
        <f>IF(Data!J720=0,"",Data!J720)</f>
        <v/>
      </c>
      <c r="K490" s="138" t="str">
        <f>IF(Data!K720=0,"",Data!K720)</f>
        <v/>
      </c>
      <c r="L490" s="138" t="str">
        <f>IF(Data!L720=0,"",Data!L720)</f>
        <v/>
      </c>
      <c r="M490" s="138" t="str">
        <f>IF(Data!M720=0,"",Data!M720)</f>
        <v/>
      </c>
      <c r="N490" s="138">
        <f>IF(Data!N720=0,"",Data!N720)</f>
        <v>863411</v>
      </c>
      <c r="O490" s="68"/>
      <c r="P490" s="68"/>
      <c r="Q490" s="68"/>
      <c r="R490" s="68"/>
      <c r="S490" s="68"/>
      <c r="T490" s="68"/>
      <c r="U490" s="68"/>
      <c r="V490" s="68"/>
      <c r="W490" s="68"/>
      <c r="X490" s="68"/>
      <c r="Y490" s="68"/>
      <c r="Z490" s="68"/>
      <c r="AA490" s="68"/>
      <c r="AB490" s="68"/>
      <c r="AC490" s="68"/>
      <c r="AD490" s="68"/>
      <c r="AE490" s="68"/>
      <c r="AF490" s="68"/>
      <c r="AG490" s="68"/>
      <c r="AH490" s="68"/>
      <c r="AI490" s="68"/>
      <c r="AJ490" s="68"/>
      <c r="AK490" s="68"/>
      <c r="AL490" s="68"/>
      <c r="AM490" s="68"/>
      <c r="AN490" s="68"/>
      <c r="AO490" s="68"/>
      <c r="AP490" s="68"/>
      <c r="AQ490" s="68"/>
      <c r="AR490" s="68"/>
      <c r="AS490" s="68"/>
      <c r="AT490" s="68"/>
      <c r="AU490" s="68"/>
      <c r="AV490" s="68"/>
      <c r="AW490" s="68"/>
      <c r="AX490" s="68"/>
      <c r="AY490" s="68"/>
      <c r="AZ490" s="68"/>
    </row>
    <row r="491" spans="1:52" s="67" customFormat="1">
      <c r="A491" s="67">
        <f>IF(Data!A721=0,"",Data!A721)</f>
        <v>488</v>
      </c>
      <c r="B491" s="67" t="str">
        <f>IF(Data!B721=0,"",Data!B721)</f>
        <v>Hite Capital Management, Llc</v>
      </c>
      <c r="C491" s="67" t="str">
        <f>IF(Data!C721=0,"",Data!C721)</f>
        <v>New York, NY</v>
      </c>
      <c r="D491" s="138">
        <f>IF(Data!D721=0,"",Data!D721)</f>
        <v>174777</v>
      </c>
      <c r="E491" s="138">
        <f>IF(Data!E721=0,"",Data!E721)</f>
        <v>146350</v>
      </c>
      <c r="F491" s="138">
        <f>IF(Data!F721=0,"",Data!F721)</f>
        <v>98200</v>
      </c>
      <c r="G491" s="138">
        <f>IF(Data!G721=0,"",Data!G721)</f>
        <v>168625</v>
      </c>
      <c r="H491" s="138" t="str">
        <f>IF(Data!H721=0,"",Data!H721)</f>
        <v/>
      </c>
      <c r="I491" s="138">
        <f>IF(Data!I721=0,"",Data!I721)</f>
        <v>54338</v>
      </c>
      <c r="J491" s="138" t="str">
        <f>IF(Data!J721=0,"",Data!J721)</f>
        <v/>
      </c>
      <c r="K491" s="138">
        <f>IF(Data!K721=0,"",Data!K721)</f>
        <v>95551</v>
      </c>
      <c r="L491" s="138">
        <f>IF(Data!L721=0,"",Data!L721)</f>
        <v>264911</v>
      </c>
      <c r="M491" s="138">
        <f>IF(Data!M721=0,"",Data!M721)</f>
        <v>33938</v>
      </c>
      <c r="N491" s="138">
        <f>IF(Data!N721=0,"",Data!N721)</f>
        <v>861913</v>
      </c>
      <c r="O491" s="68"/>
      <c r="P491" s="68"/>
      <c r="Q491" s="68"/>
      <c r="R491" s="68"/>
      <c r="S491" s="68"/>
      <c r="T491" s="68"/>
      <c r="U491" s="68"/>
      <c r="V491" s="68"/>
      <c r="W491" s="68"/>
      <c r="X491" s="68"/>
      <c r="Y491" s="68"/>
      <c r="Z491" s="68"/>
      <c r="AA491" s="68"/>
      <c r="AB491" s="68"/>
      <c r="AC491" s="68"/>
      <c r="AD491" s="68"/>
      <c r="AE491" s="68"/>
      <c r="AF491" s="68"/>
      <c r="AG491" s="68"/>
      <c r="AH491" s="68"/>
      <c r="AI491" s="68"/>
      <c r="AJ491" s="68"/>
      <c r="AK491" s="68"/>
      <c r="AL491" s="68"/>
      <c r="AM491" s="68"/>
      <c r="AN491" s="68"/>
      <c r="AO491" s="68"/>
      <c r="AP491" s="68"/>
      <c r="AQ491" s="68"/>
      <c r="AR491" s="68"/>
      <c r="AS491" s="68"/>
      <c r="AT491" s="68"/>
      <c r="AU491" s="68"/>
      <c r="AV491" s="68"/>
      <c r="AW491" s="68"/>
      <c r="AX491" s="68"/>
      <c r="AY491" s="68"/>
      <c r="AZ491" s="68"/>
    </row>
    <row r="492" spans="1:52" s="67" customFormat="1">
      <c r="A492" s="67">
        <f>IF(Data!A722=0,"",Data!A722)</f>
        <v>489</v>
      </c>
      <c r="B492" s="67" t="str">
        <f>IF(Data!B722=0,"",Data!B722)</f>
        <v>Mont Pelerin Capital, L.l.c.</v>
      </c>
      <c r="C492" s="67" t="str">
        <f>IF(Data!C722=0,"",Data!C722)</f>
        <v>Newport Beach, CA</v>
      </c>
      <c r="D492" s="138">
        <f>IF(Data!D722=0,"",Data!D722)</f>
        <v>110756</v>
      </c>
      <c r="E492" s="138" t="str">
        <f>IF(Data!E722=0,"",Data!E722)</f>
        <v/>
      </c>
      <c r="F492" s="138">
        <f>IF(Data!F722=0,"",Data!F722)</f>
        <v>861687</v>
      </c>
      <c r="G492" s="138" t="str">
        <f>IF(Data!G722=0,"",Data!G722)</f>
        <v/>
      </c>
      <c r="H492" s="138" t="str">
        <f>IF(Data!H722=0,"",Data!H722)</f>
        <v/>
      </c>
      <c r="I492" s="138" t="str">
        <f>IF(Data!I722=0,"",Data!I722)</f>
        <v/>
      </c>
      <c r="J492" s="138" t="str">
        <f>IF(Data!J722=0,"",Data!J722)</f>
        <v/>
      </c>
      <c r="K492" s="138" t="str">
        <f>IF(Data!K722=0,"",Data!K722)</f>
        <v/>
      </c>
      <c r="L492" s="138" t="str">
        <f>IF(Data!L722=0,"",Data!L722)</f>
        <v/>
      </c>
      <c r="M492" s="138" t="str">
        <f>IF(Data!M722=0,"",Data!M722)</f>
        <v/>
      </c>
      <c r="N492" s="138">
        <f>IF(Data!N722=0,"",Data!N722)</f>
        <v>861687</v>
      </c>
      <c r="O492" s="68"/>
      <c r="P492" s="68"/>
      <c r="Q492" s="68"/>
      <c r="R492" s="68"/>
      <c r="S492" s="68"/>
      <c r="T492" s="68"/>
      <c r="U492" s="68"/>
      <c r="V492" s="68"/>
      <c r="W492" s="68"/>
      <c r="X492" s="68"/>
      <c r="Y492" s="68"/>
      <c r="Z492" s="68"/>
      <c r="AA492" s="68"/>
      <c r="AB492" s="68"/>
      <c r="AC492" s="68"/>
      <c r="AD492" s="68"/>
      <c r="AE492" s="68"/>
      <c r="AF492" s="68"/>
      <c r="AG492" s="68"/>
      <c r="AH492" s="68"/>
      <c r="AI492" s="68"/>
      <c r="AJ492" s="68"/>
      <c r="AK492" s="68"/>
      <c r="AL492" s="68"/>
      <c r="AM492" s="68"/>
      <c r="AN492" s="68"/>
      <c r="AO492" s="68"/>
      <c r="AP492" s="68"/>
      <c r="AQ492" s="68"/>
      <c r="AR492" s="68"/>
      <c r="AS492" s="68"/>
      <c r="AT492" s="68"/>
      <c r="AU492" s="68"/>
      <c r="AV492" s="68"/>
      <c r="AW492" s="68"/>
      <c r="AX492" s="68"/>
      <c r="AY492" s="68"/>
      <c r="AZ492" s="68"/>
    </row>
    <row r="493" spans="1:52" s="67" customFormat="1">
      <c r="A493" s="67">
        <f>IF(Data!A723=0,"",Data!A723)</f>
        <v>490</v>
      </c>
      <c r="B493" s="67" t="str">
        <f>IF(Data!B723=0,"",Data!B723)</f>
        <v>Abn Amro Asset Management Ltd.</v>
      </c>
      <c r="C493" s="67" t="str">
        <f>IF(Data!C723=0,"",Data!C723)</f>
        <v>London</v>
      </c>
      <c r="D493" s="138">
        <f>IF(Data!D723=0,"",Data!D723)</f>
        <v>8056092</v>
      </c>
      <c r="E493" s="138" t="str">
        <f>IF(Data!E723=0,"",Data!E723)</f>
        <v/>
      </c>
      <c r="F493" s="138">
        <f>IF(Data!F723=0,"",Data!F723)</f>
        <v>274388</v>
      </c>
      <c r="G493" s="138" t="str">
        <f>IF(Data!G723=0,"",Data!G723)</f>
        <v/>
      </c>
      <c r="H493" s="138" t="str">
        <f>IF(Data!H723=0,"",Data!H723)</f>
        <v/>
      </c>
      <c r="I493" s="138" t="str">
        <f>IF(Data!I723=0,"",Data!I723)</f>
        <v/>
      </c>
      <c r="J493" s="138" t="str">
        <f>IF(Data!J723=0,"",Data!J723)</f>
        <v/>
      </c>
      <c r="K493" s="138" t="str">
        <f>IF(Data!K723=0,"",Data!K723)</f>
        <v/>
      </c>
      <c r="L493" s="138">
        <f>IF(Data!L723=0,"",Data!L723)</f>
        <v>586976</v>
      </c>
      <c r="M493" s="138" t="str">
        <f>IF(Data!M723=0,"",Data!M723)</f>
        <v/>
      </c>
      <c r="N493" s="138">
        <f>IF(Data!N723=0,"",Data!N723)</f>
        <v>861364</v>
      </c>
      <c r="O493" s="68"/>
      <c r="P493" s="68"/>
      <c r="Q493" s="68"/>
      <c r="R493" s="68"/>
      <c r="S493" s="68"/>
      <c r="T493" s="68"/>
      <c r="U493" s="68"/>
      <c r="V493" s="68"/>
      <c r="W493" s="68"/>
      <c r="X493" s="68"/>
      <c r="Y493" s="68"/>
      <c r="Z493" s="68"/>
      <c r="AA493" s="68"/>
      <c r="AB493" s="68"/>
      <c r="AC493" s="68"/>
      <c r="AD493" s="68"/>
      <c r="AE493" s="68"/>
      <c r="AF493" s="68"/>
      <c r="AG493" s="68"/>
      <c r="AH493" s="68"/>
      <c r="AI493" s="68"/>
      <c r="AJ493" s="68"/>
      <c r="AK493" s="68"/>
      <c r="AL493" s="68"/>
      <c r="AM493" s="68"/>
      <c r="AN493" s="68"/>
      <c r="AO493" s="68"/>
      <c r="AP493" s="68"/>
      <c r="AQ493" s="68"/>
      <c r="AR493" s="68"/>
      <c r="AS493" s="68"/>
      <c r="AT493" s="68"/>
      <c r="AU493" s="68"/>
      <c r="AV493" s="68"/>
      <c r="AW493" s="68"/>
      <c r="AX493" s="68"/>
      <c r="AY493" s="68"/>
      <c r="AZ493" s="68"/>
    </row>
    <row r="494" spans="1:52" s="67" customFormat="1">
      <c r="A494" s="67">
        <f>IF(Data!A724=0,"",Data!A724)</f>
        <v>491</v>
      </c>
      <c r="B494" s="67" t="str">
        <f>IF(Data!B724=0,"",Data!B724)</f>
        <v>Royal London Asset Management Ltd.</v>
      </c>
      <c r="C494" s="67" t="str">
        <f>IF(Data!C724=0,"",Data!C724)</f>
        <v>London</v>
      </c>
      <c r="D494" s="138">
        <f>IF(Data!D724=0,"",Data!D724)</f>
        <v>1002335</v>
      </c>
      <c r="E494" s="138" t="str">
        <f>IF(Data!E724=0,"",Data!E724)</f>
        <v/>
      </c>
      <c r="F494" s="138" t="str">
        <f>IF(Data!F724=0,"",Data!F724)</f>
        <v/>
      </c>
      <c r="G494" s="138" t="str">
        <f>IF(Data!G724=0,"",Data!G724)</f>
        <v/>
      </c>
      <c r="H494" s="138" t="str">
        <f>IF(Data!H724=0,"",Data!H724)</f>
        <v/>
      </c>
      <c r="I494" s="138" t="str">
        <f>IF(Data!I724=0,"",Data!I724)</f>
        <v/>
      </c>
      <c r="J494" s="138" t="str">
        <f>IF(Data!J724=0,"",Data!J724)</f>
        <v/>
      </c>
      <c r="K494" s="138" t="str">
        <f>IF(Data!K724=0,"",Data!K724)</f>
        <v/>
      </c>
      <c r="L494" s="138">
        <f>IF(Data!L724=0,"",Data!L724)</f>
        <v>858789</v>
      </c>
      <c r="M494" s="138" t="str">
        <f>IF(Data!M724=0,"",Data!M724)</f>
        <v/>
      </c>
      <c r="N494" s="138">
        <f>IF(Data!N724=0,"",Data!N724)</f>
        <v>858789</v>
      </c>
      <c r="O494" s="68"/>
      <c r="P494" s="68"/>
      <c r="Q494" s="68"/>
      <c r="R494" s="68"/>
      <c r="S494" s="68"/>
      <c r="T494" s="68"/>
      <c r="U494" s="68"/>
      <c r="V494" s="68"/>
      <c r="W494" s="68"/>
      <c r="X494" s="68"/>
      <c r="Y494" s="68"/>
      <c r="Z494" s="68"/>
      <c r="AA494" s="68"/>
      <c r="AB494" s="68"/>
      <c r="AC494" s="68"/>
      <c r="AD494" s="68"/>
      <c r="AE494" s="68"/>
      <c r="AF494" s="68"/>
      <c r="AG494" s="68"/>
      <c r="AH494" s="68"/>
      <c r="AI494" s="68"/>
      <c r="AJ494" s="68"/>
      <c r="AK494" s="68"/>
      <c r="AL494" s="68"/>
      <c r="AM494" s="68"/>
      <c r="AN494" s="68"/>
      <c r="AO494" s="68"/>
      <c r="AP494" s="68"/>
      <c r="AQ494" s="68"/>
      <c r="AR494" s="68"/>
      <c r="AS494" s="68"/>
      <c r="AT494" s="68"/>
      <c r="AU494" s="68"/>
      <c r="AV494" s="68"/>
      <c r="AW494" s="68"/>
      <c r="AX494" s="68"/>
      <c r="AY494" s="68"/>
      <c r="AZ494" s="68"/>
    </row>
    <row r="495" spans="1:52" s="67" customFormat="1">
      <c r="A495" s="67">
        <f>IF(Data!A725=0,"",Data!A725)</f>
        <v>492</v>
      </c>
      <c r="B495" s="67" t="str">
        <f>IF(Data!B725=0,"",Data!B725)</f>
        <v>Duncan-hurst Capital Management, L.p.</v>
      </c>
      <c r="C495" s="67" t="str">
        <f>IF(Data!C725=0,"",Data!C725)</f>
        <v>San Diego, CA</v>
      </c>
      <c r="D495" s="138">
        <f>IF(Data!D725=0,"",Data!D725)</f>
        <v>100750</v>
      </c>
      <c r="E495" s="138" t="str">
        <f>IF(Data!E725=0,"",Data!E725)</f>
        <v/>
      </c>
      <c r="F495" s="138" t="str">
        <f>IF(Data!F725=0,"",Data!F725)</f>
        <v/>
      </c>
      <c r="G495" s="138">
        <f>IF(Data!G725=0,"",Data!G725)</f>
        <v>852107</v>
      </c>
      <c r="H495" s="138" t="str">
        <f>IF(Data!H725=0,"",Data!H725)</f>
        <v/>
      </c>
      <c r="I495" s="138" t="str">
        <f>IF(Data!I725=0,"",Data!I725)</f>
        <v/>
      </c>
      <c r="J495" s="138" t="str">
        <f>IF(Data!J725=0,"",Data!J725)</f>
        <v/>
      </c>
      <c r="K495" s="138" t="str">
        <f>IF(Data!K725=0,"",Data!K725)</f>
        <v/>
      </c>
      <c r="L495" s="138" t="str">
        <f>IF(Data!L725=0,"",Data!L725)</f>
        <v/>
      </c>
      <c r="M495" s="138" t="str">
        <f>IF(Data!M725=0,"",Data!M725)</f>
        <v/>
      </c>
      <c r="N495" s="138">
        <f>IF(Data!N725=0,"",Data!N725)</f>
        <v>852107</v>
      </c>
      <c r="O495" s="68"/>
      <c r="P495" s="68"/>
      <c r="Q495" s="68"/>
      <c r="R495" s="68"/>
      <c r="S495" s="68"/>
      <c r="T495" s="68"/>
      <c r="U495" s="68"/>
      <c r="V495" s="68"/>
      <c r="W495" s="68"/>
      <c r="X495" s="68"/>
      <c r="Y495" s="68"/>
      <c r="Z495" s="68"/>
      <c r="AA495" s="68"/>
      <c r="AB495" s="68"/>
      <c r="AC495" s="68"/>
      <c r="AD495" s="68"/>
      <c r="AE495" s="68"/>
      <c r="AF495" s="68"/>
      <c r="AG495" s="68"/>
      <c r="AH495" s="68"/>
      <c r="AI495" s="68"/>
      <c r="AJ495" s="68"/>
      <c r="AK495" s="68"/>
      <c r="AL495" s="68"/>
      <c r="AM495" s="68"/>
      <c r="AN495" s="68"/>
      <c r="AO495" s="68"/>
      <c r="AP495" s="68"/>
      <c r="AQ495" s="68"/>
      <c r="AR495" s="68"/>
      <c r="AS495" s="68"/>
      <c r="AT495" s="68"/>
      <c r="AU495" s="68"/>
      <c r="AV495" s="68"/>
      <c r="AW495" s="68"/>
      <c r="AX495" s="68"/>
      <c r="AY495" s="68"/>
      <c r="AZ495" s="68"/>
    </row>
    <row r="496" spans="1:52" s="67" customFormat="1">
      <c r="A496" s="67">
        <f>IF(Data!A726=0,"",Data!A726)</f>
        <v>493</v>
      </c>
      <c r="B496" s="67" t="str">
        <f>IF(Data!B726=0,"",Data!B726)</f>
        <v>Harris Associates L.p.</v>
      </c>
      <c r="C496" s="67" t="str">
        <f>IF(Data!C726=0,"",Data!C726)</f>
        <v>Chicago, IL</v>
      </c>
      <c r="D496" s="138">
        <f>IF(Data!D726=0,"",Data!D726)</f>
        <v>33448811</v>
      </c>
      <c r="E496" s="138" t="str">
        <f>IF(Data!E726=0,"",Data!E726)</f>
        <v/>
      </c>
      <c r="F496" s="138" t="str">
        <f>IF(Data!F726=0,"",Data!F726)</f>
        <v/>
      </c>
      <c r="G496" s="138" t="str">
        <f>IF(Data!G726=0,"",Data!G726)</f>
        <v/>
      </c>
      <c r="H496" s="138" t="str">
        <f>IF(Data!H726=0,"",Data!H726)</f>
        <v/>
      </c>
      <c r="I496" s="138" t="str">
        <f>IF(Data!I726=0,"",Data!I726)</f>
        <v/>
      </c>
      <c r="J496" s="138">
        <f>IF(Data!J726=0,"",Data!J726)</f>
        <v>843474</v>
      </c>
      <c r="K496" s="138" t="str">
        <f>IF(Data!K726=0,"",Data!K726)</f>
        <v/>
      </c>
      <c r="L496" s="138" t="str">
        <f>IF(Data!L726=0,"",Data!L726)</f>
        <v/>
      </c>
      <c r="M496" s="138" t="str">
        <f>IF(Data!M726=0,"",Data!M726)</f>
        <v/>
      </c>
      <c r="N496" s="138">
        <f>IF(Data!N726=0,"",Data!N726)</f>
        <v>843474</v>
      </c>
      <c r="O496" s="68"/>
      <c r="P496" s="68"/>
      <c r="Q496" s="68"/>
      <c r="R496" s="68"/>
      <c r="S496" s="68"/>
      <c r="T496" s="68"/>
      <c r="U496" s="68"/>
      <c r="V496" s="68"/>
      <c r="W496" s="68"/>
      <c r="X496" s="68"/>
      <c r="Y496" s="68"/>
      <c r="Z496" s="68"/>
      <c r="AA496" s="68"/>
      <c r="AB496" s="68"/>
      <c r="AC496" s="68"/>
      <c r="AD496" s="68"/>
      <c r="AE496" s="68"/>
      <c r="AF496" s="68"/>
      <c r="AG496" s="68"/>
      <c r="AH496" s="68"/>
      <c r="AI496" s="68"/>
      <c r="AJ496" s="68"/>
      <c r="AK496" s="68"/>
      <c r="AL496" s="68"/>
      <c r="AM496" s="68"/>
      <c r="AN496" s="68"/>
      <c r="AO496" s="68"/>
      <c r="AP496" s="68"/>
      <c r="AQ496" s="68"/>
      <c r="AR496" s="68"/>
      <c r="AS496" s="68"/>
      <c r="AT496" s="68"/>
      <c r="AU496" s="68"/>
      <c r="AV496" s="68"/>
      <c r="AW496" s="68"/>
      <c r="AX496" s="68"/>
      <c r="AY496" s="68"/>
      <c r="AZ496" s="68"/>
    </row>
    <row r="497" spans="1:52" s="67" customFormat="1">
      <c r="A497" s="67">
        <f>IF(Data!A727=0,"",Data!A727)</f>
        <v>494</v>
      </c>
      <c r="B497" s="67" t="str">
        <f>IF(Data!B727=0,"",Data!B727)</f>
        <v>MORSE WILLIAMS &amp; CO INC</v>
      </c>
      <c r="C497" s="67" t="str">
        <f>IF(Data!C727=0,"",Data!C727)</f>
        <v>New York, NY</v>
      </c>
      <c r="D497" s="138" t="str">
        <f>IF(Data!D727=0,"",Data!D727)</f>
        <v/>
      </c>
      <c r="E497" s="138" t="str">
        <f>IF(Data!E727=0,"",Data!E727)</f>
        <v/>
      </c>
      <c r="F497" s="138" t="str">
        <f>IF(Data!F727=0,"",Data!F727)</f>
        <v/>
      </c>
      <c r="G497" s="138" t="str">
        <f>IF(Data!G727=0,"",Data!G727)</f>
        <v/>
      </c>
      <c r="H497" s="138" t="str">
        <f>IF(Data!H727=0,"",Data!H727)</f>
        <v/>
      </c>
      <c r="I497" s="138" t="str">
        <f>IF(Data!I727=0,"",Data!I727)</f>
        <v/>
      </c>
      <c r="J497" s="138" t="str">
        <f>IF(Data!J727=0,"",Data!J727)</f>
        <v/>
      </c>
      <c r="K497" s="138" t="str">
        <f>IF(Data!K727=0,"",Data!K727)</f>
        <v/>
      </c>
      <c r="L497" s="138">
        <f>IF(Data!L727=0,"",Data!L727)</f>
        <v>842736</v>
      </c>
      <c r="M497" s="138" t="str">
        <f>IF(Data!M727=0,"",Data!M727)</f>
        <v/>
      </c>
      <c r="N497" s="138">
        <f>IF(Data!N727=0,"",Data!N727)</f>
        <v>842736</v>
      </c>
      <c r="O497" s="68"/>
      <c r="P497" s="68"/>
      <c r="Q497" s="68"/>
      <c r="R497" s="68"/>
      <c r="S497" s="68"/>
      <c r="T497" s="68"/>
      <c r="U497" s="68"/>
      <c r="V497" s="68"/>
      <c r="W497" s="68"/>
      <c r="X497" s="68"/>
      <c r="Y497" s="68"/>
      <c r="Z497" s="68"/>
      <c r="AA497" s="68"/>
      <c r="AB497" s="68"/>
      <c r="AC497" s="68"/>
      <c r="AD497" s="68"/>
      <c r="AE497" s="68"/>
      <c r="AF497" s="68"/>
      <c r="AG497" s="68"/>
      <c r="AH497" s="68"/>
      <c r="AI497" s="68"/>
      <c r="AJ497" s="68"/>
      <c r="AK497" s="68"/>
      <c r="AL497" s="68"/>
      <c r="AM497" s="68"/>
      <c r="AN497" s="68"/>
      <c r="AO497" s="68"/>
      <c r="AP497" s="68"/>
      <c r="AQ497" s="68"/>
      <c r="AR497" s="68"/>
      <c r="AS497" s="68"/>
      <c r="AT497" s="68"/>
      <c r="AU497" s="68"/>
      <c r="AV497" s="68"/>
      <c r="AW497" s="68"/>
      <c r="AX497" s="68"/>
      <c r="AY497" s="68"/>
      <c r="AZ497" s="68"/>
    </row>
    <row r="498" spans="1:52" s="67" customFormat="1">
      <c r="A498" s="67">
        <f>IF(Data!A728=0,"",Data!A728)</f>
        <v>495</v>
      </c>
      <c r="B498" s="67" t="str">
        <f>IF(Data!B728=0,"",Data!B728)</f>
        <v>Deutsche Asset Management Investmentgesellschaft M</v>
      </c>
      <c r="C498" s="67" t="str">
        <f>IF(Data!C728=0,"",Data!C728)</f>
        <v>Frankfurt</v>
      </c>
      <c r="D498" s="138">
        <f>IF(Data!D728=0,"",Data!D728)</f>
        <v>5043844</v>
      </c>
      <c r="E498" s="138" t="str">
        <f>IF(Data!E728=0,"",Data!E728)</f>
        <v/>
      </c>
      <c r="F498" s="138">
        <f>IF(Data!F728=0,"",Data!F728)</f>
        <v>126003</v>
      </c>
      <c r="G498" s="138" t="str">
        <f>IF(Data!G728=0,"",Data!G728)</f>
        <v/>
      </c>
      <c r="H498" s="138" t="str">
        <f>IF(Data!H728=0,"",Data!H728)</f>
        <v/>
      </c>
      <c r="I498" s="138" t="str">
        <f>IF(Data!I728=0,"",Data!I728)</f>
        <v/>
      </c>
      <c r="J498" s="138" t="str">
        <f>IF(Data!J728=0,"",Data!J728)</f>
        <v/>
      </c>
      <c r="K498" s="138" t="str">
        <f>IF(Data!K728=0,"",Data!K728)</f>
        <v/>
      </c>
      <c r="L498" s="138">
        <f>IF(Data!L728=0,"",Data!L728)</f>
        <v>715787</v>
      </c>
      <c r="M498" s="138" t="str">
        <f>IF(Data!M728=0,"",Data!M728)</f>
        <v/>
      </c>
      <c r="N498" s="138">
        <f>IF(Data!N728=0,"",Data!N728)</f>
        <v>841790</v>
      </c>
      <c r="O498" s="68"/>
      <c r="P498" s="68"/>
      <c r="Q498" s="68"/>
      <c r="R498" s="68"/>
      <c r="S498" s="68"/>
      <c r="T498" s="68"/>
      <c r="U498" s="68"/>
      <c r="V498" s="68"/>
      <c r="W498" s="68"/>
      <c r="X498" s="68"/>
      <c r="Y498" s="68"/>
      <c r="Z498" s="68"/>
      <c r="AA498" s="68"/>
      <c r="AB498" s="68"/>
      <c r="AC498" s="68"/>
      <c r="AD498" s="68"/>
      <c r="AE498" s="68"/>
      <c r="AF498" s="68"/>
      <c r="AG498" s="68"/>
      <c r="AH498" s="68"/>
      <c r="AI498" s="68"/>
      <c r="AJ498" s="68"/>
      <c r="AK498" s="68"/>
      <c r="AL498" s="68"/>
      <c r="AM498" s="68"/>
      <c r="AN498" s="68"/>
      <c r="AO498" s="68"/>
      <c r="AP498" s="68"/>
      <c r="AQ498" s="68"/>
      <c r="AR498" s="68"/>
      <c r="AS498" s="68"/>
      <c r="AT498" s="68"/>
      <c r="AU498" s="68"/>
      <c r="AV498" s="68"/>
      <c r="AW498" s="68"/>
      <c r="AX498" s="68"/>
      <c r="AY498" s="68"/>
      <c r="AZ498" s="68"/>
    </row>
    <row r="499" spans="1:52" s="67" customFormat="1">
      <c r="A499" s="67">
        <f>IF(Data!A729=0,"",Data!A729)</f>
        <v>496</v>
      </c>
      <c r="B499" s="67" t="str">
        <f>IF(Data!B729=0,"",Data!B729)</f>
        <v>Advantus Capital Management, Inc.</v>
      </c>
      <c r="C499" s="67" t="str">
        <f>IF(Data!C729=0,"",Data!C729)</f>
        <v>St. Paul, MN</v>
      </c>
      <c r="D499" s="138">
        <f>IF(Data!D729=0,"",Data!D729)</f>
        <v>2573905</v>
      </c>
      <c r="E499" s="138" t="str">
        <f>IF(Data!E729=0,"",Data!E729)</f>
        <v/>
      </c>
      <c r="F499" s="138" t="str">
        <f>IF(Data!F729=0,"",Data!F729)</f>
        <v/>
      </c>
      <c r="G499" s="138" t="str">
        <f>IF(Data!G729=0,"",Data!G729)</f>
        <v/>
      </c>
      <c r="H499" s="138" t="str">
        <f>IF(Data!H729=0,"",Data!H729)</f>
        <v/>
      </c>
      <c r="I499" s="138" t="str">
        <f>IF(Data!I729=0,"",Data!I729)</f>
        <v/>
      </c>
      <c r="J499" s="138">
        <f>IF(Data!J729=0,"",Data!J729)</f>
        <v>118267</v>
      </c>
      <c r="K499" s="138" t="str">
        <f>IF(Data!K729=0,"",Data!K729)</f>
        <v/>
      </c>
      <c r="L499" s="138">
        <f>IF(Data!L729=0,"",Data!L729)</f>
        <v>723386</v>
      </c>
      <c r="M499" s="138" t="str">
        <f>IF(Data!M729=0,"",Data!M729)</f>
        <v/>
      </c>
      <c r="N499" s="138">
        <f>IF(Data!N729=0,"",Data!N729)</f>
        <v>841653</v>
      </c>
      <c r="O499" s="68"/>
      <c r="P499" s="68"/>
      <c r="Q499" s="68"/>
      <c r="R499" s="68"/>
      <c r="S499" s="68"/>
      <c r="T499" s="68"/>
      <c r="U499" s="68"/>
      <c r="V499" s="68"/>
      <c r="W499" s="68"/>
      <c r="X499" s="68"/>
      <c r="Y499" s="68"/>
      <c r="Z499" s="68"/>
      <c r="AA499" s="68"/>
      <c r="AB499" s="68"/>
      <c r="AC499" s="68"/>
      <c r="AD499" s="68"/>
      <c r="AE499" s="68"/>
      <c r="AF499" s="68"/>
      <c r="AG499" s="68"/>
      <c r="AH499" s="68"/>
      <c r="AI499" s="68"/>
      <c r="AJ499" s="68"/>
      <c r="AK499" s="68"/>
      <c r="AL499" s="68"/>
      <c r="AM499" s="68"/>
      <c r="AN499" s="68"/>
      <c r="AO499" s="68"/>
      <c r="AP499" s="68"/>
      <c r="AQ499" s="68"/>
      <c r="AR499" s="68"/>
      <c r="AS499" s="68"/>
      <c r="AT499" s="68"/>
      <c r="AU499" s="68"/>
      <c r="AV499" s="68"/>
      <c r="AW499" s="68"/>
      <c r="AX499" s="68"/>
      <c r="AY499" s="68"/>
      <c r="AZ499" s="68"/>
    </row>
    <row r="500" spans="1:52" s="67" customFormat="1">
      <c r="A500" s="67">
        <f>IF(Data!A730=0,"",Data!A730)</f>
        <v>497</v>
      </c>
      <c r="B500" s="67" t="str">
        <f>IF(Data!B730=0,"",Data!B730)</f>
        <v>Stephens Capital Management</v>
      </c>
      <c r="C500" s="67" t="str">
        <f>IF(Data!C730=0,"",Data!C730)</f>
        <v>Little Rock, AR</v>
      </c>
      <c r="D500" s="138">
        <f>IF(Data!D730=0,"",Data!D730)</f>
        <v>1117319</v>
      </c>
      <c r="E500" s="138" t="str">
        <f>IF(Data!E730=0,"",Data!E730)</f>
        <v/>
      </c>
      <c r="F500" s="138" t="str">
        <f>IF(Data!F730=0,"",Data!F730)</f>
        <v/>
      </c>
      <c r="G500" s="138" t="str">
        <f>IF(Data!G730=0,"",Data!G730)</f>
        <v/>
      </c>
      <c r="H500" s="138">
        <f>IF(Data!H730=0,"",Data!H730)</f>
        <v>829602</v>
      </c>
      <c r="I500" s="138" t="str">
        <f>IF(Data!I730=0,"",Data!I730)</f>
        <v/>
      </c>
      <c r="J500" s="138" t="str">
        <f>IF(Data!J730=0,"",Data!J730)</f>
        <v/>
      </c>
      <c r="K500" s="138" t="str">
        <f>IF(Data!K730=0,"",Data!K730)</f>
        <v/>
      </c>
      <c r="L500" s="138" t="str">
        <f>IF(Data!L730=0,"",Data!L730)</f>
        <v/>
      </c>
      <c r="M500" s="138" t="str">
        <f>IF(Data!M730=0,"",Data!M730)</f>
        <v/>
      </c>
      <c r="N500" s="138">
        <f>IF(Data!N730=0,"",Data!N730)</f>
        <v>829602</v>
      </c>
      <c r="O500" s="68"/>
      <c r="P500" s="68"/>
      <c r="Q500" s="68"/>
      <c r="R500" s="68"/>
      <c r="S500" s="68"/>
      <c r="T500" s="68"/>
      <c r="U500" s="68"/>
      <c r="V500" s="68"/>
      <c r="W500" s="68"/>
      <c r="X500" s="68"/>
      <c r="Y500" s="68"/>
      <c r="Z500" s="68"/>
      <c r="AA500" s="68"/>
      <c r="AB500" s="68"/>
      <c r="AC500" s="68"/>
      <c r="AD500" s="68"/>
      <c r="AE500" s="68"/>
      <c r="AF500" s="68"/>
      <c r="AG500" s="68"/>
      <c r="AH500" s="68"/>
      <c r="AI500" s="68"/>
      <c r="AJ500" s="68"/>
      <c r="AK500" s="68"/>
      <c r="AL500" s="68"/>
      <c r="AM500" s="68"/>
      <c r="AN500" s="68"/>
      <c r="AO500" s="68"/>
      <c r="AP500" s="68"/>
      <c r="AQ500" s="68"/>
      <c r="AR500" s="68"/>
      <c r="AS500" s="68"/>
      <c r="AT500" s="68"/>
      <c r="AU500" s="68"/>
      <c r="AV500" s="68"/>
      <c r="AW500" s="68"/>
      <c r="AX500" s="68"/>
      <c r="AY500" s="68"/>
      <c r="AZ500" s="68"/>
    </row>
    <row r="501" spans="1:52" s="67" customFormat="1">
      <c r="A501" s="67">
        <f>IF(Data!A731=0,"",Data!A731)</f>
        <v>498</v>
      </c>
      <c r="B501" s="67" t="str">
        <f>IF(Data!B731=0,"",Data!B731)</f>
        <v>Man Investments, Ltd.</v>
      </c>
      <c r="C501" s="67" t="str">
        <f>IF(Data!C731=0,"",Data!C731)</f>
        <v>London</v>
      </c>
      <c r="D501" s="138">
        <f>IF(Data!D731=0,"",Data!D731)</f>
        <v>95008</v>
      </c>
      <c r="E501" s="138" t="str">
        <f>IF(Data!E731=0,"",Data!E731)</f>
        <v/>
      </c>
      <c r="F501" s="138" t="str">
        <f>IF(Data!F731=0,"",Data!F731)</f>
        <v/>
      </c>
      <c r="G501" s="138">
        <f>IF(Data!G731=0,"",Data!G731)</f>
        <v>435826</v>
      </c>
      <c r="H501" s="138" t="str">
        <f>IF(Data!H731=0,"",Data!H731)</f>
        <v/>
      </c>
      <c r="I501" s="138" t="str">
        <f>IF(Data!I731=0,"",Data!I731)</f>
        <v/>
      </c>
      <c r="J501" s="138" t="str">
        <f>IF(Data!J731=0,"",Data!J731)</f>
        <v/>
      </c>
      <c r="K501" s="138" t="str">
        <f>IF(Data!K731=0,"",Data!K731)</f>
        <v/>
      </c>
      <c r="L501" s="138" t="str">
        <f>IF(Data!L731=0,"",Data!L731)</f>
        <v/>
      </c>
      <c r="M501" s="138">
        <f>IF(Data!M731=0,"",Data!M731)</f>
        <v>384987</v>
      </c>
      <c r="N501" s="138">
        <f>IF(Data!N731=0,"",Data!N731)</f>
        <v>820813</v>
      </c>
      <c r="O501" s="68"/>
      <c r="P501" s="68"/>
      <c r="Q501" s="68"/>
      <c r="R501" s="68"/>
      <c r="S501" s="68"/>
      <c r="T501" s="68"/>
      <c r="U501" s="68"/>
      <c r="V501" s="68"/>
      <c r="W501" s="68"/>
      <c r="X501" s="68"/>
      <c r="Y501" s="68"/>
      <c r="Z501" s="68"/>
      <c r="AA501" s="68"/>
      <c r="AB501" s="68"/>
      <c r="AC501" s="68"/>
      <c r="AD501" s="68"/>
      <c r="AE501" s="68"/>
      <c r="AF501" s="68"/>
      <c r="AG501" s="68"/>
      <c r="AH501" s="68"/>
      <c r="AI501" s="68"/>
      <c r="AJ501" s="68"/>
      <c r="AK501" s="68"/>
      <c r="AL501" s="68"/>
      <c r="AM501" s="68"/>
      <c r="AN501" s="68"/>
      <c r="AO501" s="68"/>
      <c r="AP501" s="68"/>
      <c r="AQ501" s="68"/>
      <c r="AR501" s="68"/>
      <c r="AS501" s="68"/>
      <c r="AT501" s="68"/>
      <c r="AU501" s="68"/>
      <c r="AV501" s="68"/>
      <c r="AW501" s="68"/>
      <c r="AX501" s="68"/>
      <c r="AY501" s="68"/>
      <c r="AZ501" s="68"/>
    </row>
    <row r="502" spans="1:52" s="67" customFormat="1">
      <c r="A502" s="67">
        <f>IF(Data!A732=0,"",Data!A732)</f>
        <v>499</v>
      </c>
      <c r="B502" s="67" t="str">
        <f>IF(Data!B732=0,"",Data!B732)</f>
        <v>Placemark Investments, Inc.</v>
      </c>
      <c r="C502" s="67" t="str">
        <f>IF(Data!C732=0,"",Data!C732)</f>
        <v>Addison, TX</v>
      </c>
      <c r="D502" s="138">
        <f>IF(Data!D732=0,"",Data!D732)</f>
        <v>5949194</v>
      </c>
      <c r="E502" s="138" t="str">
        <f>IF(Data!E732=0,"",Data!E732)</f>
        <v/>
      </c>
      <c r="F502" s="138" t="str">
        <f>IF(Data!F732=0,"",Data!F732)</f>
        <v/>
      </c>
      <c r="G502" s="138">
        <f>IF(Data!G732=0,"",Data!G732)</f>
        <v>815444</v>
      </c>
      <c r="H502" s="138" t="str">
        <f>IF(Data!H732=0,"",Data!H732)</f>
        <v/>
      </c>
      <c r="I502" s="138" t="str">
        <f>IF(Data!I732=0,"",Data!I732)</f>
        <v/>
      </c>
      <c r="J502" s="138" t="str">
        <f>IF(Data!J732=0,"",Data!J732)</f>
        <v/>
      </c>
      <c r="K502" s="138" t="str">
        <f>IF(Data!K732=0,"",Data!K732)</f>
        <v/>
      </c>
      <c r="L502" s="138" t="str">
        <f>IF(Data!L732=0,"",Data!L732)</f>
        <v/>
      </c>
      <c r="M502" s="138" t="str">
        <f>IF(Data!M732=0,"",Data!M732)</f>
        <v/>
      </c>
      <c r="N502" s="138">
        <f>IF(Data!N732=0,"",Data!N732)</f>
        <v>815444</v>
      </c>
      <c r="O502" s="68"/>
      <c r="P502" s="68"/>
      <c r="Q502" s="68"/>
      <c r="R502" s="68"/>
      <c r="S502" s="68"/>
      <c r="T502" s="68"/>
      <c r="U502" s="68"/>
      <c r="V502" s="68"/>
      <c r="W502" s="68"/>
      <c r="X502" s="68"/>
      <c r="Y502" s="68"/>
      <c r="Z502" s="68"/>
      <c r="AA502" s="68"/>
      <c r="AB502" s="68"/>
      <c r="AC502" s="68"/>
      <c r="AD502" s="68"/>
      <c r="AE502" s="68"/>
      <c r="AF502" s="68"/>
      <c r="AG502" s="68"/>
      <c r="AH502" s="68"/>
      <c r="AI502" s="68"/>
      <c r="AJ502" s="68"/>
      <c r="AK502" s="68"/>
      <c r="AL502" s="68"/>
      <c r="AM502" s="68"/>
      <c r="AN502" s="68"/>
      <c r="AO502" s="68"/>
      <c r="AP502" s="68"/>
      <c r="AQ502" s="68"/>
      <c r="AR502" s="68"/>
      <c r="AS502" s="68"/>
      <c r="AT502" s="68"/>
      <c r="AU502" s="68"/>
      <c r="AV502" s="68"/>
      <c r="AW502" s="68"/>
      <c r="AX502" s="68"/>
      <c r="AY502" s="68"/>
      <c r="AZ502" s="68"/>
    </row>
    <row r="503" spans="1:52" s="67" customFormat="1">
      <c r="A503" s="67">
        <f>IF(Data!A733=0,"",Data!A733)</f>
        <v>500</v>
      </c>
      <c r="B503" s="67" t="str">
        <f>IF(Data!B733=0,"",Data!B733)</f>
        <v>Nicholas Company, Inc.</v>
      </c>
      <c r="C503" s="67" t="str">
        <f>IF(Data!C733=0,"",Data!C733)</f>
        <v>Milwaukee, WI</v>
      </c>
      <c r="D503" s="138">
        <f>IF(Data!D733=0,"",Data!D733)</f>
        <v>2326626</v>
      </c>
      <c r="E503" s="138" t="str">
        <f>IF(Data!E733=0,"",Data!E733)</f>
        <v/>
      </c>
      <c r="F503" s="138" t="str">
        <f>IF(Data!F733=0,"",Data!F733)</f>
        <v/>
      </c>
      <c r="G503" s="138" t="str">
        <f>IF(Data!G733=0,"",Data!G733)</f>
        <v/>
      </c>
      <c r="H503" s="138" t="str">
        <f>IF(Data!H733=0,"",Data!H733)</f>
        <v/>
      </c>
      <c r="I503" s="138" t="str">
        <f>IF(Data!I733=0,"",Data!I733)</f>
        <v/>
      </c>
      <c r="J503" s="138" t="str">
        <f>IF(Data!J733=0,"",Data!J733)</f>
        <v/>
      </c>
      <c r="K503" s="138" t="str">
        <f>IF(Data!K733=0,"",Data!K733)</f>
        <v/>
      </c>
      <c r="L503" s="138">
        <f>IF(Data!L733=0,"",Data!L733)</f>
        <v>791010</v>
      </c>
      <c r="M503" s="138" t="str">
        <f>IF(Data!M733=0,"",Data!M733)</f>
        <v/>
      </c>
      <c r="N503" s="138">
        <f>IF(Data!N733=0,"",Data!N733)</f>
        <v>791010</v>
      </c>
      <c r="O503" s="68"/>
      <c r="P503" s="68"/>
      <c r="Q503" s="68"/>
      <c r="R503" s="68"/>
      <c r="S503" s="68"/>
      <c r="T503" s="68"/>
      <c r="U503" s="68"/>
      <c r="V503" s="68"/>
      <c r="W503" s="68"/>
      <c r="X503" s="68"/>
      <c r="Y503" s="68"/>
      <c r="Z503" s="68"/>
      <c r="AA503" s="68"/>
      <c r="AB503" s="68"/>
      <c r="AC503" s="68"/>
      <c r="AD503" s="68"/>
      <c r="AE503" s="68"/>
      <c r="AF503" s="68"/>
      <c r="AG503" s="68"/>
      <c r="AH503" s="68"/>
      <c r="AI503" s="68"/>
      <c r="AJ503" s="68"/>
      <c r="AK503" s="68"/>
      <c r="AL503" s="68"/>
      <c r="AM503" s="68"/>
      <c r="AN503" s="68"/>
      <c r="AO503" s="68"/>
      <c r="AP503" s="68"/>
      <c r="AQ503" s="68"/>
      <c r="AR503" s="68"/>
      <c r="AS503" s="68"/>
      <c r="AT503" s="68"/>
      <c r="AU503" s="68"/>
      <c r="AV503" s="68"/>
      <c r="AW503" s="68"/>
      <c r="AX503" s="68"/>
      <c r="AY503" s="68"/>
      <c r="AZ503" s="68"/>
    </row>
    <row r="504" spans="1:52" s="67" customFormat="1">
      <c r="A504" s="67">
        <f>IF(Data!A734=0,"",Data!A734)</f>
        <v>501</v>
      </c>
      <c r="B504" s="67" t="str">
        <f>IF(Data!B734=0,"",Data!B734)</f>
        <v>Summit Investment Partners</v>
      </c>
      <c r="C504" s="67" t="str">
        <f>IF(Data!C734=0,"",Data!C734)</f>
        <v>Cincinnati, OH</v>
      </c>
      <c r="D504" s="138">
        <f>IF(Data!D734=0,"",Data!D734)</f>
        <v>787612</v>
      </c>
      <c r="E504" s="138">
        <f>IF(Data!E734=0,"",Data!E734)</f>
        <v>37130</v>
      </c>
      <c r="F504" s="138" t="str">
        <f>IF(Data!F734=0,"",Data!F734)</f>
        <v/>
      </c>
      <c r="G504" s="138">
        <f>IF(Data!G734=0,"",Data!G734)</f>
        <v>115816</v>
      </c>
      <c r="H504" s="138">
        <f>IF(Data!H734=0,"",Data!H734)</f>
        <v>77258</v>
      </c>
      <c r="I504" s="138">
        <f>IF(Data!I734=0,"",Data!I734)</f>
        <v>26920</v>
      </c>
      <c r="J504" s="138">
        <f>IF(Data!J734=0,"",Data!J734)</f>
        <v>183152</v>
      </c>
      <c r="K504" s="138">
        <f>IF(Data!K734=0,"",Data!K734)</f>
        <v>65596</v>
      </c>
      <c r="L504" s="138">
        <f>IF(Data!L734=0,"",Data!L734)</f>
        <v>162467</v>
      </c>
      <c r="M504" s="138">
        <f>IF(Data!M734=0,"",Data!M734)</f>
        <v>113949</v>
      </c>
      <c r="N504" s="138">
        <f>IF(Data!N734=0,"",Data!N734)</f>
        <v>782288</v>
      </c>
      <c r="O504" s="68"/>
      <c r="P504" s="68"/>
      <c r="Q504" s="68"/>
      <c r="R504" s="68"/>
      <c r="S504" s="68"/>
      <c r="T504" s="68"/>
      <c r="U504" s="68"/>
      <c r="V504" s="68"/>
      <c r="W504" s="68"/>
      <c r="X504" s="68"/>
      <c r="Y504" s="68"/>
      <c r="Z504" s="68"/>
      <c r="AA504" s="68"/>
      <c r="AB504" s="68"/>
      <c r="AC504" s="68"/>
      <c r="AD504" s="68"/>
      <c r="AE504" s="68"/>
      <c r="AF504" s="68"/>
      <c r="AG504" s="68"/>
      <c r="AH504" s="68"/>
      <c r="AI504" s="68"/>
      <c r="AJ504" s="68"/>
      <c r="AK504" s="68"/>
      <c r="AL504" s="68"/>
      <c r="AM504" s="68"/>
      <c r="AN504" s="68"/>
      <c r="AO504" s="68"/>
      <c r="AP504" s="68"/>
      <c r="AQ504" s="68"/>
      <c r="AR504" s="68"/>
      <c r="AS504" s="68"/>
      <c r="AT504" s="68"/>
      <c r="AU504" s="68"/>
      <c r="AV504" s="68"/>
      <c r="AW504" s="68"/>
      <c r="AX504" s="68"/>
      <c r="AY504" s="68"/>
      <c r="AZ504" s="68"/>
    </row>
    <row r="505" spans="1:52" s="67" customFormat="1">
      <c r="A505" s="67">
        <f>IF(Data!A735=0,"",Data!A735)</f>
        <v>502</v>
      </c>
      <c r="B505" s="67" t="str">
        <f>IF(Data!B735=0,"",Data!B735)</f>
        <v>Pittenger &amp; Anderson, Inc.</v>
      </c>
      <c r="C505" s="67" t="str">
        <f>IF(Data!C735=0,"",Data!C735)</f>
        <v>Lincoln, NE</v>
      </c>
      <c r="D505" s="138">
        <f>IF(Data!D735=0,"",Data!D735)</f>
        <v>416658</v>
      </c>
      <c r="E505" s="138" t="str">
        <f>IF(Data!E735=0,"",Data!E735)</f>
        <v/>
      </c>
      <c r="F505" s="138" t="str">
        <f>IF(Data!F735=0,"",Data!F735)</f>
        <v/>
      </c>
      <c r="G505" s="138" t="str">
        <f>IF(Data!G735=0,"",Data!G735)</f>
        <v/>
      </c>
      <c r="H505" s="138" t="str">
        <f>IF(Data!H735=0,"",Data!H735)</f>
        <v/>
      </c>
      <c r="I505" s="138" t="str">
        <f>IF(Data!I735=0,"",Data!I735)</f>
        <v/>
      </c>
      <c r="J505" s="138" t="str">
        <f>IF(Data!J735=0,"",Data!J735)</f>
        <v/>
      </c>
      <c r="K505" s="138" t="str">
        <f>IF(Data!K735=0,"",Data!K735)</f>
        <v/>
      </c>
      <c r="L505" s="138">
        <f>IF(Data!L735=0,"",Data!L735)</f>
        <v>775500</v>
      </c>
      <c r="M505" s="138" t="str">
        <f>IF(Data!M735=0,"",Data!M735)</f>
        <v/>
      </c>
      <c r="N505" s="138">
        <f>IF(Data!N735=0,"",Data!N735)</f>
        <v>775500</v>
      </c>
      <c r="O505" s="68"/>
      <c r="P505" s="68"/>
      <c r="Q505" s="68"/>
      <c r="R505" s="68"/>
      <c r="S505" s="68"/>
      <c r="T505" s="68"/>
      <c r="U505" s="68"/>
      <c r="V505" s="68"/>
      <c r="W505" s="68"/>
      <c r="X505" s="68"/>
      <c r="Y505" s="68"/>
      <c r="Z505" s="68"/>
      <c r="AA505" s="68"/>
      <c r="AB505" s="68"/>
      <c r="AC505" s="68"/>
      <c r="AD505" s="68"/>
      <c r="AE505" s="68"/>
      <c r="AF505" s="68"/>
      <c r="AG505" s="68"/>
      <c r="AH505" s="68"/>
      <c r="AI505" s="68"/>
      <c r="AJ505" s="68"/>
      <c r="AK505" s="68"/>
      <c r="AL505" s="68"/>
      <c r="AM505" s="68"/>
      <c r="AN505" s="68"/>
      <c r="AO505" s="68"/>
      <c r="AP505" s="68"/>
      <c r="AQ505" s="68"/>
      <c r="AR505" s="68"/>
      <c r="AS505" s="68"/>
      <c r="AT505" s="68"/>
      <c r="AU505" s="68"/>
      <c r="AV505" s="68"/>
      <c r="AW505" s="68"/>
      <c r="AX505" s="68"/>
      <c r="AY505" s="68"/>
      <c r="AZ505" s="68"/>
    </row>
    <row r="506" spans="1:52" s="67" customFormat="1">
      <c r="A506" s="67">
        <f>IF(Data!A736=0,"",Data!A736)</f>
        <v>503</v>
      </c>
      <c r="B506" s="67" t="str">
        <f>IF(Data!B736=0,"",Data!B736)</f>
        <v>Galleon Management, L.p.</v>
      </c>
      <c r="C506" s="67" t="str">
        <f>IF(Data!C736=0,"",Data!C736)</f>
        <v>New York, NY</v>
      </c>
      <c r="D506" s="138">
        <f>IF(Data!D736=0,"",Data!D736)</f>
        <v>3819016</v>
      </c>
      <c r="E506" s="138" t="str">
        <f>IF(Data!E736=0,"",Data!E736)</f>
        <v/>
      </c>
      <c r="F506" s="138">
        <f>IF(Data!F736=0,"",Data!F736)</f>
        <v>303174</v>
      </c>
      <c r="G506" s="138" t="str">
        <f>IF(Data!G736=0,"",Data!G736)</f>
        <v/>
      </c>
      <c r="H506" s="138" t="str">
        <f>IF(Data!H736=0,"",Data!H736)</f>
        <v/>
      </c>
      <c r="I506" s="138" t="str">
        <f>IF(Data!I736=0,"",Data!I736)</f>
        <v/>
      </c>
      <c r="J506" s="138" t="str">
        <f>IF(Data!J736=0,"",Data!J736)</f>
        <v/>
      </c>
      <c r="K506" s="138">
        <f>IF(Data!K736=0,"",Data!K736)</f>
        <v>470516</v>
      </c>
      <c r="L506" s="138" t="str">
        <f>IF(Data!L736=0,"",Data!L736)</f>
        <v/>
      </c>
      <c r="M506" s="138" t="str">
        <f>IF(Data!M736=0,"",Data!M736)</f>
        <v/>
      </c>
      <c r="N506" s="138">
        <f>IF(Data!N736=0,"",Data!N736)</f>
        <v>773690</v>
      </c>
      <c r="O506" s="68"/>
      <c r="P506" s="68"/>
      <c r="Q506" s="68"/>
      <c r="R506" s="68"/>
      <c r="S506" s="68"/>
      <c r="T506" s="68"/>
      <c r="U506" s="68"/>
      <c r="V506" s="68"/>
      <c r="W506" s="68"/>
      <c r="X506" s="68"/>
      <c r="Y506" s="68"/>
      <c r="Z506" s="68"/>
      <c r="AA506" s="68"/>
      <c r="AB506" s="68"/>
      <c r="AC506" s="68"/>
      <c r="AD506" s="68"/>
      <c r="AE506" s="68"/>
      <c r="AF506" s="68"/>
      <c r="AG506" s="68"/>
      <c r="AH506" s="68"/>
      <c r="AI506" s="68"/>
      <c r="AJ506" s="68"/>
      <c r="AK506" s="68"/>
      <c r="AL506" s="68"/>
      <c r="AM506" s="68"/>
      <c r="AN506" s="68"/>
      <c r="AO506" s="68"/>
      <c r="AP506" s="68"/>
      <c r="AQ506" s="68"/>
      <c r="AR506" s="68"/>
      <c r="AS506" s="68"/>
      <c r="AT506" s="68"/>
      <c r="AU506" s="68"/>
      <c r="AV506" s="68"/>
      <c r="AW506" s="68"/>
      <c r="AX506" s="68"/>
      <c r="AY506" s="68"/>
      <c r="AZ506" s="68"/>
    </row>
    <row r="507" spans="1:52" s="67" customFormat="1">
      <c r="A507" s="67">
        <f>IF(Data!A737=0,"",Data!A737)</f>
        <v>504</v>
      </c>
      <c r="B507" s="67" t="str">
        <f>IF(Data!B737=0,"",Data!B737)</f>
        <v>The Commerce Trust Company</v>
      </c>
      <c r="C507" s="67" t="str">
        <f>IF(Data!C737=0,"",Data!C737)</f>
        <v>St. Louis, MO</v>
      </c>
      <c r="D507" s="138">
        <f>IF(Data!D737=0,"",Data!D737)</f>
        <v>3937478</v>
      </c>
      <c r="E507" s="138" t="str">
        <f>IF(Data!E737=0,"",Data!E737)</f>
        <v/>
      </c>
      <c r="F507" s="138" t="str">
        <f>IF(Data!F737=0,"",Data!F737)</f>
        <v/>
      </c>
      <c r="G507" s="138" t="str">
        <f>IF(Data!G737=0,"",Data!G737)</f>
        <v/>
      </c>
      <c r="H507" s="138" t="str">
        <f>IF(Data!H737=0,"",Data!H737)</f>
        <v/>
      </c>
      <c r="I507" s="138" t="str">
        <f>IF(Data!I737=0,"",Data!I737)</f>
        <v/>
      </c>
      <c r="J507" s="138" t="str">
        <f>IF(Data!J737=0,"",Data!J737)</f>
        <v/>
      </c>
      <c r="K507" s="138" t="str">
        <f>IF(Data!K737=0,"",Data!K737)</f>
        <v/>
      </c>
      <c r="L507" s="138">
        <f>IF(Data!L737=0,"",Data!L737)</f>
        <v>772398</v>
      </c>
      <c r="M507" s="138" t="str">
        <f>IF(Data!M737=0,"",Data!M737)</f>
        <v/>
      </c>
      <c r="N507" s="138">
        <f>IF(Data!N737=0,"",Data!N737)</f>
        <v>772398</v>
      </c>
      <c r="O507" s="68"/>
      <c r="P507" s="68"/>
      <c r="Q507" s="68"/>
      <c r="R507" s="68"/>
      <c r="S507" s="68"/>
      <c r="T507" s="68"/>
      <c r="U507" s="68"/>
      <c r="V507" s="68"/>
      <c r="W507" s="68"/>
      <c r="X507" s="68"/>
      <c r="Y507" s="68"/>
      <c r="Z507" s="68"/>
      <c r="AA507" s="68"/>
      <c r="AB507" s="68"/>
      <c r="AC507" s="68"/>
      <c r="AD507" s="68"/>
      <c r="AE507" s="68"/>
      <c r="AF507" s="68"/>
      <c r="AG507" s="68"/>
      <c r="AH507" s="68"/>
      <c r="AI507" s="68"/>
      <c r="AJ507" s="68"/>
      <c r="AK507" s="68"/>
      <c r="AL507" s="68"/>
      <c r="AM507" s="68"/>
      <c r="AN507" s="68"/>
      <c r="AO507" s="68"/>
      <c r="AP507" s="68"/>
      <c r="AQ507" s="68"/>
      <c r="AR507" s="68"/>
      <c r="AS507" s="68"/>
      <c r="AT507" s="68"/>
      <c r="AU507" s="68"/>
      <c r="AV507" s="68"/>
      <c r="AW507" s="68"/>
      <c r="AX507" s="68"/>
      <c r="AY507" s="68"/>
      <c r="AZ507" s="68"/>
    </row>
    <row r="508" spans="1:52" s="67" customFormat="1">
      <c r="A508" s="67">
        <f>IF(Data!A738=0,"",Data!A738)</f>
        <v>505</v>
      </c>
      <c r="B508" s="67" t="str">
        <f>IF(Data!B738=0,"",Data!B738)</f>
        <v>Martingale Asset Management, L.p.</v>
      </c>
      <c r="C508" s="67" t="str">
        <f>IF(Data!C738=0,"",Data!C738)</f>
        <v>Boston, MA</v>
      </c>
      <c r="D508" s="138">
        <f>IF(Data!D738=0,"",Data!D738)</f>
        <v>5535600</v>
      </c>
      <c r="E508" s="138" t="str">
        <f>IF(Data!E738=0,"",Data!E738)</f>
        <v/>
      </c>
      <c r="F508" s="138">
        <f>IF(Data!F738=0,"",Data!F738)</f>
        <v>771922</v>
      </c>
      <c r="G508" s="138" t="str">
        <f>IF(Data!G738=0,"",Data!G738)</f>
        <v/>
      </c>
      <c r="H508" s="138" t="str">
        <f>IF(Data!H738=0,"",Data!H738)</f>
        <v/>
      </c>
      <c r="I508" s="138" t="str">
        <f>IF(Data!I738=0,"",Data!I738)</f>
        <v/>
      </c>
      <c r="J508" s="138" t="str">
        <f>IF(Data!J738=0,"",Data!J738)</f>
        <v/>
      </c>
      <c r="K508" s="138" t="str">
        <f>IF(Data!K738=0,"",Data!K738)</f>
        <v/>
      </c>
      <c r="L508" s="138" t="str">
        <f>IF(Data!L738=0,"",Data!L738)</f>
        <v/>
      </c>
      <c r="M508" s="138" t="str">
        <f>IF(Data!M738=0,"",Data!M738)</f>
        <v/>
      </c>
      <c r="N508" s="138">
        <f>IF(Data!N738=0,"",Data!N738)</f>
        <v>771922</v>
      </c>
      <c r="O508" s="68"/>
      <c r="P508" s="68"/>
      <c r="Q508" s="68"/>
      <c r="R508" s="68"/>
      <c r="S508" s="68"/>
      <c r="T508" s="68"/>
      <c r="U508" s="68"/>
      <c r="V508" s="68"/>
      <c r="W508" s="68"/>
      <c r="X508" s="68"/>
      <c r="Y508" s="68"/>
      <c r="Z508" s="68"/>
      <c r="AA508" s="68"/>
      <c r="AB508" s="68"/>
      <c r="AC508" s="68"/>
      <c r="AD508" s="68"/>
      <c r="AE508" s="68"/>
      <c r="AF508" s="68"/>
      <c r="AG508" s="68"/>
      <c r="AH508" s="68"/>
      <c r="AI508" s="68"/>
      <c r="AJ508" s="68"/>
      <c r="AK508" s="68"/>
      <c r="AL508" s="68"/>
      <c r="AM508" s="68"/>
      <c r="AN508" s="68"/>
      <c r="AO508" s="68"/>
      <c r="AP508" s="68"/>
      <c r="AQ508" s="68"/>
      <c r="AR508" s="68"/>
      <c r="AS508" s="68"/>
      <c r="AT508" s="68"/>
      <c r="AU508" s="68"/>
      <c r="AV508" s="68"/>
      <c r="AW508" s="68"/>
      <c r="AX508" s="68"/>
      <c r="AY508" s="68"/>
      <c r="AZ508" s="68"/>
    </row>
    <row r="509" spans="1:52" s="67" customFormat="1">
      <c r="A509" s="67">
        <f>IF(Data!A739=0,"",Data!A739)</f>
        <v>506</v>
      </c>
      <c r="B509" s="67" t="str">
        <f>IF(Data!B739=0,"",Data!B739)</f>
        <v>Natcan Investment Management Inc.</v>
      </c>
      <c r="C509" s="67" t="str">
        <f>IF(Data!C739=0,"",Data!C739)</f>
        <v>Montreal</v>
      </c>
      <c r="D509" s="138">
        <f>IF(Data!D739=0,"",Data!D739)</f>
        <v>7800830</v>
      </c>
      <c r="E509" s="138" t="str">
        <f>IF(Data!E739=0,"",Data!E739)</f>
        <v/>
      </c>
      <c r="F509" s="138" t="str">
        <f>IF(Data!F739=0,"",Data!F739)</f>
        <v/>
      </c>
      <c r="G509" s="138" t="str">
        <f>IF(Data!G739=0,"",Data!G739)</f>
        <v/>
      </c>
      <c r="H509" s="138">
        <f>IF(Data!H739=0,"",Data!H739)</f>
        <v>753300</v>
      </c>
      <c r="I509" s="138" t="str">
        <f>IF(Data!I739=0,"",Data!I739)</f>
        <v/>
      </c>
      <c r="J509" s="138" t="str">
        <f>IF(Data!J739=0,"",Data!J739)</f>
        <v/>
      </c>
      <c r="K509" s="138" t="str">
        <f>IF(Data!K739=0,"",Data!K739)</f>
        <v/>
      </c>
      <c r="L509" s="138" t="str">
        <f>IF(Data!L739=0,"",Data!L739)</f>
        <v/>
      </c>
      <c r="M509" s="138" t="str">
        <f>IF(Data!M739=0,"",Data!M739)</f>
        <v/>
      </c>
      <c r="N509" s="138">
        <f>IF(Data!N739=0,"",Data!N739)</f>
        <v>753300</v>
      </c>
      <c r="O509" s="68"/>
      <c r="P509" s="68"/>
      <c r="Q509" s="68"/>
      <c r="R509" s="68"/>
      <c r="S509" s="68"/>
      <c r="T509" s="68"/>
      <c r="U509" s="68"/>
      <c r="V509" s="68"/>
      <c r="W509" s="68"/>
      <c r="X509" s="68"/>
      <c r="Y509" s="68"/>
      <c r="Z509" s="68"/>
      <c r="AA509" s="68"/>
      <c r="AB509" s="68"/>
      <c r="AC509" s="68"/>
      <c r="AD509" s="68"/>
      <c r="AE509" s="68"/>
      <c r="AF509" s="68"/>
      <c r="AG509" s="68"/>
      <c r="AH509" s="68"/>
      <c r="AI509" s="68"/>
      <c r="AJ509" s="68"/>
      <c r="AK509" s="68"/>
      <c r="AL509" s="68"/>
      <c r="AM509" s="68"/>
      <c r="AN509" s="68"/>
      <c r="AO509" s="68"/>
      <c r="AP509" s="68"/>
      <c r="AQ509" s="68"/>
      <c r="AR509" s="68"/>
      <c r="AS509" s="68"/>
      <c r="AT509" s="68"/>
      <c r="AU509" s="68"/>
      <c r="AV509" s="68"/>
      <c r="AW509" s="68"/>
      <c r="AX509" s="68"/>
      <c r="AY509" s="68"/>
      <c r="AZ509" s="68"/>
    </row>
    <row r="510" spans="1:52" s="67" customFormat="1">
      <c r="A510" s="67">
        <f>IF(Data!A740=0,"",Data!A740)</f>
        <v>507</v>
      </c>
      <c r="B510" s="67" t="str">
        <f>IF(Data!B740=0,"",Data!B740)</f>
        <v>Cibc Asset Management</v>
      </c>
      <c r="C510" s="67" t="str">
        <f>IF(Data!C740=0,"",Data!C740)</f>
        <v>Montreal</v>
      </c>
      <c r="D510" s="138">
        <f>IF(Data!D740=0,"",Data!D740)</f>
        <v>11828491</v>
      </c>
      <c r="E510" s="138" t="str">
        <f>IF(Data!E740=0,"",Data!E740)</f>
        <v/>
      </c>
      <c r="F510" s="138" t="str">
        <f>IF(Data!F740=0,"",Data!F740)</f>
        <v/>
      </c>
      <c r="G510" s="138" t="str">
        <f>IF(Data!G740=0,"",Data!G740)</f>
        <v/>
      </c>
      <c r="H510" s="138" t="str">
        <f>IF(Data!H740=0,"",Data!H740)</f>
        <v/>
      </c>
      <c r="I510" s="138" t="str">
        <f>IF(Data!I740=0,"",Data!I740)</f>
        <v/>
      </c>
      <c r="J510" s="138" t="str">
        <f>IF(Data!J740=0,"",Data!J740)</f>
        <v/>
      </c>
      <c r="K510" s="138" t="str">
        <f>IF(Data!K740=0,"",Data!K740)</f>
        <v/>
      </c>
      <c r="L510" s="138">
        <f>IF(Data!L740=0,"",Data!L740)</f>
        <v>735252</v>
      </c>
      <c r="M510" s="138" t="str">
        <f>IF(Data!M740=0,"",Data!M740)</f>
        <v/>
      </c>
      <c r="N510" s="138">
        <f>IF(Data!N740=0,"",Data!N740)</f>
        <v>735252</v>
      </c>
      <c r="O510" s="68"/>
      <c r="P510" s="68"/>
      <c r="Q510" s="68"/>
      <c r="R510" s="68"/>
      <c r="S510" s="68"/>
      <c r="T510" s="68"/>
      <c r="U510" s="68"/>
      <c r="V510" s="68"/>
      <c r="W510" s="68"/>
      <c r="X510" s="68"/>
      <c r="Y510" s="68"/>
      <c r="Z510" s="68"/>
      <c r="AA510" s="68"/>
      <c r="AB510" s="68"/>
      <c r="AC510" s="68"/>
      <c r="AD510" s="68"/>
      <c r="AE510" s="68"/>
      <c r="AF510" s="68"/>
      <c r="AG510" s="68"/>
      <c r="AH510" s="68"/>
      <c r="AI510" s="68"/>
      <c r="AJ510" s="68"/>
      <c r="AK510" s="68"/>
      <c r="AL510" s="68"/>
      <c r="AM510" s="68"/>
      <c r="AN510" s="68"/>
      <c r="AO510" s="68"/>
      <c r="AP510" s="68"/>
      <c r="AQ510" s="68"/>
      <c r="AR510" s="68"/>
      <c r="AS510" s="68"/>
      <c r="AT510" s="68"/>
      <c r="AU510" s="68"/>
      <c r="AV510" s="68"/>
      <c r="AW510" s="68"/>
      <c r="AX510" s="68"/>
      <c r="AY510" s="68"/>
      <c r="AZ510" s="68"/>
    </row>
    <row r="511" spans="1:52" s="67" customFormat="1">
      <c r="A511" s="67">
        <f>IF(Data!A741=0,"",Data!A741)</f>
        <v>508</v>
      </c>
      <c r="B511" s="67" t="str">
        <f>IF(Data!B741=0,"",Data!B741)</f>
        <v>Morse Williams &amp; Company, Inc.</v>
      </c>
      <c r="C511" s="67" t="str">
        <f>IF(Data!C741=0,"",Data!C741)</f>
        <v>New York, NY</v>
      </c>
      <c r="D511" s="138">
        <f>IF(Data!D741=0,"",Data!D741)</f>
        <v>142474</v>
      </c>
      <c r="E511" s="138" t="str">
        <f>IF(Data!E741=0,"",Data!E741)</f>
        <v/>
      </c>
      <c r="F511" s="138" t="str">
        <f>IF(Data!F741=0,"",Data!F741)</f>
        <v/>
      </c>
      <c r="G511" s="138" t="str">
        <f>IF(Data!G741=0,"",Data!G741)</f>
        <v/>
      </c>
      <c r="H511" s="138" t="str">
        <f>IF(Data!H741=0,"",Data!H741)</f>
        <v/>
      </c>
      <c r="I511" s="138" t="str">
        <f>IF(Data!I741=0,"",Data!I741)</f>
        <v/>
      </c>
      <c r="J511" s="138" t="str">
        <f>IF(Data!J741=0,"",Data!J741)</f>
        <v/>
      </c>
      <c r="K511" s="138" t="str">
        <f>IF(Data!K741=0,"",Data!K741)</f>
        <v/>
      </c>
      <c r="L511" s="138">
        <f>IF(Data!L741=0,"",Data!L741)</f>
        <v>729513</v>
      </c>
      <c r="M511" s="138" t="str">
        <f>IF(Data!M741=0,"",Data!M741)</f>
        <v/>
      </c>
      <c r="N511" s="138">
        <f>IF(Data!N741=0,"",Data!N741)</f>
        <v>729513</v>
      </c>
      <c r="O511" s="68"/>
      <c r="P511" s="68"/>
      <c r="Q511" s="68"/>
      <c r="R511" s="68"/>
      <c r="S511" s="68"/>
      <c r="T511" s="68"/>
      <c r="U511" s="68"/>
      <c r="V511" s="68"/>
      <c r="W511" s="68"/>
      <c r="X511" s="68"/>
      <c r="Y511" s="68"/>
      <c r="Z511" s="68"/>
      <c r="AA511" s="68"/>
      <c r="AB511" s="68"/>
      <c r="AC511" s="68"/>
      <c r="AD511" s="68"/>
      <c r="AE511" s="68"/>
      <c r="AF511" s="68"/>
      <c r="AG511" s="68"/>
      <c r="AH511" s="68"/>
      <c r="AI511" s="68"/>
      <c r="AJ511" s="68"/>
      <c r="AK511" s="68"/>
      <c r="AL511" s="68"/>
      <c r="AM511" s="68"/>
      <c r="AN511" s="68"/>
      <c r="AO511" s="68"/>
      <c r="AP511" s="68"/>
      <c r="AQ511" s="68"/>
      <c r="AR511" s="68"/>
      <c r="AS511" s="68"/>
      <c r="AT511" s="68"/>
      <c r="AU511" s="68"/>
      <c r="AV511" s="68"/>
      <c r="AW511" s="68"/>
      <c r="AX511" s="68"/>
      <c r="AY511" s="68"/>
      <c r="AZ511" s="68"/>
    </row>
    <row r="512" spans="1:52" s="67" customFormat="1">
      <c r="A512" s="67">
        <f>IF(Data!A742=0,"",Data!A742)</f>
        <v>509</v>
      </c>
      <c r="B512" s="67" t="str">
        <f>IF(Data!B742=0,"",Data!B742)</f>
        <v>Raeburn Advisers, L.l.c.</v>
      </c>
      <c r="C512" s="67" t="str">
        <f>IF(Data!C742=0,"",Data!C742)</f>
        <v>New York, NY</v>
      </c>
      <c r="D512" s="138">
        <f>IF(Data!D742=0,"",Data!D742)</f>
        <v>70907</v>
      </c>
      <c r="E512" s="138" t="str">
        <f>IF(Data!E742=0,"",Data!E742)</f>
        <v/>
      </c>
      <c r="F512" s="138" t="str">
        <f>IF(Data!F742=0,"",Data!F742)</f>
        <v/>
      </c>
      <c r="G512" s="138" t="str">
        <f>IF(Data!G742=0,"",Data!G742)</f>
        <v/>
      </c>
      <c r="H512" s="138" t="str">
        <f>IF(Data!H742=0,"",Data!H742)</f>
        <v/>
      </c>
      <c r="I512" s="138">
        <f>IF(Data!I742=0,"",Data!I742)</f>
        <v>728905</v>
      </c>
      <c r="J512" s="138" t="str">
        <f>IF(Data!J742=0,"",Data!J742)</f>
        <v/>
      </c>
      <c r="K512" s="138" t="str">
        <f>IF(Data!K742=0,"",Data!K742)</f>
        <v/>
      </c>
      <c r="L512" s="138" t="str">
        <f>IF(Data!L742=0,"",Data!L742)</f>
        <v/>
      </c>
      <c r="M512" s="138" t="str">
        <f>IF(Data!M742=0,"",Data!M742)</f>
        <v/>
      </c>
      <c r="N512" s="138">
        <f>IF(Data!N742=0,"",Data!N742)</f>
        <v>728905</v>
      </c>
      <c r="O512" s="68"/>
      <c r="P512" s="68"/>
      <c r="Q512" s="68"/>
      <c r="R512" s="68"/>
      <c r="S512" s="68"/>
      <c r="T512" s="68"/>
      <c r="U512" s="68"/>
      <c r="V512" s="68"/>
      <c r="W512" s="68"/>
      <c r="X512" s="68"/>
      <c r="Y512" s="68"/>
      <c r="Z512" s="68"/>
      <c r="AA512" s="68"/>
      <c r="AB512" s="68"/>
      <c r="AC512" s="68"/>
      <c r="AD512" s="68"/>
      <c r="AE512" s="68"/>
      <c r="AF512" s="68"/>
      <c r="AG512" s="68"/>
      <c r="AH512" s="68"/>
      <c r="AI512" s="68"/>
      <c r="AJ512" s="68"/>
      <c r="AK512" s="68"/>
      <c r="AL512" s="68"/>
      <c r="AM512" s="68"/>
      <c r="AN512" s="68"/>
      <c r="AO512" s="68"/>
      <c r="AP512" s="68"/>
      <c r="AQ512" s="68"/>
      <c r="AR512" s="68"/>
      <c r="AS512" s="68"/>
      <c r="AT512" s="68"/>
      <c r="AU512" s="68"/>
      <c r="AV512" s="68"/>
      <c r="AW512" s="68"/>
      <c r="AX512" s="68"/>
      <c r="AY512" s="68"/>
      <c r="AZ512" s="68"/>
    </row>
    <row r="513" spans="1:52" s="67" customFormat="1">
      <c r="A513" s="67">
        <f>IF(Data!A743=0,"",Data!A743)</f>
        <v>510</v>
      </c>
      <c r="B513" s="67" t="str">
        <f>IF(Data!B743=0,"",Data!B743)</f>
        <v>Boston Advisors, Llc</v>
      </c>
      <c r="C513" s="67" t="str">
        <f>IF(Data!C743=0,"",Data!C743)</f>
        <v>Boston, MA</v>
      </c>
      <c r="D513" s="138">
        <f>IF(Data!D743=0,"",Data!D743)</f>
        <v>1302521</v>
      </c>
      <c r="E513" s="138" t="str">
        <f>IF(Data!E743=0,"",Data!E743)</f>
        <v/>
      </c>
      <c r="F513" s="138" t="str">
        <f>IF(Data!F743=0,"",Data!F743)</f>
        <v/>
      </c>
      <c r="G513" s="138">
        <f>IF(Data!G743=0,"",Data!G743)</f>
        <v>727186</v>
      </c>
      <c r="H513" s="138" t="str">
        <f>IF(Data!H743=0,"",Data!H743)</f>
        <v/>
      </c>
      <c r="I513" s="138" t="str">
        <f>IF(Data!I743=0,"",Data!I743)</f>
        <v/>
      </c>
      <c r="J513" s="138" t="str">
        <f>IF(Data!J743=0,"",Data!J743)</f>
        <v/>
      </c>
      <c r="K513" s="138" t="str">
        <f>IF(Data!K743=0,"",Data!K743)</f>
        <v/>
      </c>
      <c r="L513" s="138" t="str">
        <f>IF(Data!L743=0,"",Data!L743)</f>
        <v/>
      </c>
      <c r="M513" s="138" t="str">
        <f>IF(Data!M743=0,"",Data!M743)</f>
        <v/>
      </c>
      <c r="N513" s="138">
        <f>IF(Data!N743=0,"",Data!N743)</f>
        <v>727186</v>
      </c>
      <c r="O513" s="68"/>
      <c r="P513" s="68"/>
      <c r="Q513" s="68"/>
      <c r="R513" s="68"/>
      <c r="S513" s="68"/>
      <c r="T513" s="68"/>
      <c r="U513" s="68"/>
      <c r="V513" s="68"/>
      <c r="W513" s="68"/>
      <c r="X513" s="68"/>
      <c r="Y513" s="68"/>
      <c r="Z513" s="68"/>
      <c r="AA513" s="68"/>
      <c r="AB513" s="68"/>
      <c r="AC513" s="68"/>
      <c r="AD513" s="68"/>
      <c r="AE513" s="68"/>
      <c r="AF513" s="68"/>
      <c r="AG513" s="68"/>
      <c r="AH513" s="68"/>
      <c r="AI513" s="68"/>
      <c r="AJ513" s="68"/>
      <c r="AK513" s="68"/>
      <c r="AL513" s="68"/>
      <c r="AM513" s="68"/>
      <c r="AN513" s="68"/>
      <c r="AO513" s="68"/>
      <c r="AP513" s="68"/>
      <c r="AQ513" s="68"/>
      <c r="AR513" s="68"/>
      <c r="AS513" s="68"/>
      <c r="AT513" s="68"/>
      <c r="AU513" s="68"/>
      <c r="AV513" s="68"/>
      <c r="AW513" s="68"/>
      <c r="AX513" s="68"/>
      <c r="AY513" s="68"/>
      <c r="AZ513" s="68"/>
    </row>
    <row r="514" spans="1:52" s="67" customFormat="1">
      <c r="A514" s="67">
        <f>IF(Data!A744=0,"",Data!A744)</f>
        <v>511</v>
      </c>
      <c r="B514" s="67" t="str">
        <f>IF(Data!B744=0,"",Data!B744)</f>
        <v>BOSTON ADVISORS LLC</v>
      </c>
      <c r="C514" s="67" t="str">
        <f>IF(Data!C744=0,"",Data!C744)</f>
        <v>BOSTON, MA</v>
      </c>
      <c r="D514" s="138" t="str">
        <f>IF(Data!D744=0,"",Data!D744)</f>
        <v/>
      </c>
      <c r="E514" s="138" t="str">
        <f>IF(Data!E744=0,"",Data!E744)</f>
        <v/>
      </c>
      <c r="F514" s="138" t="str">
        <f>IF(Data!F744=0,"",Data!F744)</f>
        <v/>
      </c>
      <c r="G514" s="138">
        <f>IF(Data!G744=0,"",Data!G744)</f>
        <v>719902</v>
      </c>
      <c r="H514" s="138" t="str">
        <f>IF(Data!H744=0,"",Data!H744)</f>
        <v/>
      </c>
      <c r="I514" s="138" t="str">
        <f>IF(Data!I744=0,"",Data!I744)</f>
        <v/>
      </c>
      <c r="J514" s="138" t="str">
        <f>IF(Data!J744=0,"",Data!J744)</f>
        <v/>
      </c>
      <c r="K514" s="138" t="str">
        <f>IF(Data!K744=0,"",Data!K744)</f>
        <v/>
      </c>
      <c r="L514" s="138" t="str">
        <f>IF(Data!L744=0,"",Data!L744)</f>
        <v/>
      </c>
      <c r="M514" s="138" t="str">
        <f>IF(Data!M744=0,"",Data!M744)</f>
        <v/>
      </c>
      <c r="N514" s="138">
        <f>IF(Data!N744=0,"",Data!N744)</f>
        <v>719902</v>
      </c>
      <c r="O514" s="68"/>
      <c r="P514" s="68"/>
      <c r="Q514" s="68"/>
      <c r="R514" s="68"/>
      <c r="S514" s="68"/>
      <c r="T514" s="68"/>
      <c r="U514" s="68"/>
      <c r="V514" s="68"/>
      <c r="W514" s="68"/>
      <c r="X514" s="68"/>
      <c r="Y514" s="68"/>
      <c r="Z514" s="68"/>
      <c r="AA514" s="68"/>
      <c r="AB514" s="68"/>
      <c r="AC514" s="68"/>
      <c r="AD514" s="68"/>
      <c r="AE514" s="68"/>
      <c r="AF514" s="68"/>
      <c r="AG514" s="68"/>
      <c r="AH514" s="68"/>
      <c r="AI514" s="68"/>
      <c r="AJ514" s="68"/>
      <c r="AK514" s="68"/>
      <c r="AL514" s="68"/>
      <c r="AM514" s="68"/>
      <c r="AN514" s="68"/>
      <c r="AO514" s="68"/>
      <c r="AP514" s="68"/>
      <c r="AQ514" s="68"/>
      <c r="AR514" s="68"/>
      <c r="AS514" s="68"/>
      <c r="AT514" s="68"/>
      <c r="AU514" s="68"/>
      <c r="AV514" s="68"/>
      <c r="AW514" s="68"/>
      <c r="AX514" s="68"/>
      <c r="AY514" s="68"/>
      <c r="AZ514" s="68"/>
    </row>
    <row r="515" spans="1:52" s="67" customFormat="1">
      <c r="A515" s="67">
        <f>IF(Data!A745=0,"",Data!A745)</f>
        <v>512</v>
      </c>
      <c r="B515" s="67" t="str">
        <f>IF(Data!B745=0,"",Data!B745)</f>
        <v>Ellington Management Group, L.l.c.</v>
      </c>
      <c r="C515" s="67" t="str">
        <f>IF(Data!C745=0,"",Data!C745)</f>
        <v>Old Greenwich, CT</v>
      </c>
      <c r="D515" s="138">
        <f>IF(Data!D745=0,"",Data!D745)</f>
        <v>642193</v>
      </c>
      <c r="E515" s="138" t="str">
        <f>IF(Data!E745=0,"",Data!E745)</f>
        <v/>
      </c>
      <c r="F515" s="138" t="str">
        <f>IF(Data!F745=0,"",Data!F745)</f>
        <v/>
      </c>
      <c r="G515" s="138">
        <f>IF(Data!G745=0,"",Data!G745)</f>
        <v>485600</v>
      </c>
      <c r="H515" s="138" t="str">
        <f>IF(Data!H745=0,"",Data!H745)</f>
        <v/>
      </c>
      <c r="I515" s="138" t="str">
        <f>IF(Data!I745=0,"",Data!I745)</f>
        <v/>
      </c>
      <c r="J515" s="138" t="str">
        <f>IF(Data!J745=0,"",Data!J745)</f>
        <v/>
      </c>
      <c r="K515" s="138" t="str">
        <f>IF(Data!K745=0,"",Data!K745)</f>
        <v/>
      </c>
      <c r="L515" s="138">
        <f>IF(Data!L745=0,"",Data!L745)</f>
        <v>232650</v>
      </c>
      <c r="M515" s="138" t="str">
        <f>IF(Data!M745=0,"",Data!M745)</f>
        <v/>
      </c>
      <c r="N515" s="138">
        <f>IF(Data!N745=0,"",Data!N745)</f>
        <v>718250</v>
      </c>
      <c r="O515" s="68"/>
      <c r="P515" s="68"/>
      <c r="Q515" s="68"/>
      <c r="R515" s="68"/>
      <c r="S515" s="68"/>
      <c r="T515" s="68"/>
      <c r="U515" s="68"/>
      <c r="V515" s="68"/>
      <c r="W515" s="68"/>
      <c r="X515" s="68"/>
      <c r="Y515" s="68"/>
      <c r="Z515" s="68"/>
      <c r="AA515" s="68"/>
      <c r="AB515" s="68"/>
      <c r="AC515" s="68"/>
      <c r="AD515" s="68"/>
      <c r="AE515" s="68"/>
      <c r="AF515" s="68"/>
      <c r="AG515" s="68"/>
      <c r="AH515" s="68"/>
      <c r="AI515" s="68"/>
      <c r="AJ515" s="68"/>
      <c r="AK515" s="68"/>
      <c r="AL515" s="68"/>
      <c r="AM515" s="68"/>
      <c r="AN515" s="68"/>
      <c r="AO515" s="68"/>
      <c r="AP515" s="68"/>
      <c r="AQ515" s="68"/>
      <c r="AR515" s="68"/>
      <c r="AS515" s="68"/>
      <c r="AT515" s="68"/>
      <c r="AU515" s="68"/>
      <c r="AV515" s="68"/>
      <c r="AW515" s="68"/>
      <c r="AX515" s="68"/>
      <c r="AY515" s="68"/>
      <c r="AZ515" s="68"/>
    </row>
    <row r="516" spans="1:52" s="67" customFormat="1">
      <c r="A516" s="67">
        <f>IF(Data!A746=0,"",Data!A746)</f>
        <v>513</v>
      </c>
      <c r="B516" s="67" t="str">
        <f>IF(Data!B746=0,"",Data!B746)</f>
        <v>Condor Capital Management, Inc.</v>
      </c>
      <c r="C516" s="67" t="str">
        <f>IF(Data!C746=0,"",Data!C746)</f>
        <v>Martinsville, NJ</v>
      </c>
      <c r="D516" s="138">
        <f>IF(Data!D746=0,"",Data!D746)</f>
        <v>150138</v>
      </c>
      <c r="E516" s="138" t="str">
        <f>IF(Data!E746=0,"",Data!E746)</f>
        <v/>
      </c>
      <c r="F516" s="138" t="str">
        <f>IF(Data!F746=0,"",Data!F746)</f>
        <v/>
      </c>
      <c r="G516" s="138" t="str">
        <f>IF(Data!G746=0,"",Data!G746)</f>
        <v/>
      </c>
      <c r="H516" s="138">
        <f>IF(Data!H746=0,"",Data!H746)</f>
        <v>714177</v>
      </c>
      <c r="I516" s="138" t="str">
        <f>IF(Data!I746=0,"",Data!I746)</f>
        <v/>
      </c>
      <c r="J516" s="138" t="str">
        <f>IF(Data!J746=0,"",Data!J746)</f>
        <v/>
      </c>
      <c r="K516" s="138" t="str">
        <f>IF(Data!K746=0,"",Data!K746)</f>
        <v/>
      </c>
      <c r="L516" s="138" t="str">
        <f>IF(Data!L746=0,"",Data!L746)</f>
        <v/>
      </c>
      <c r="M516" s="138" t="str">
        <f>IF(Data!M746=0,"",Data!M746)</f>
        <v/>
      </c>
      <c r="N516" s="138">
        <f>IF(Data!N746=0,"",Data!N746)</f>
        <v>714177</v>
      </c>
      <c r="O516" s="68"/>
      <c r="P516" s="68"/>
      <c r="Q516" s="68"/>
      <c r="R516" s="68"/>
      <c r="S516" s="68"/>
      <c r="T516" s="68"/>
      <c r="U516" s="68"/>
      <c r="V516" s="68"/>
      <c r="W516" s="68"/>
      <c r="X516" s="68"/>
      <c r="Y516" s="68"/>
      <c r="Z516" s="68"/>
      <c r="AA516" s="68"/>
      <c r="AB516" s="68"/>
      <c r="AC516" s="68"/>
      <c r="AD516" s="68"/>
      <c r="AE516" s="68"/>
      <c r="AF516" s="68"/>
      <c r="AG516" s="68"/>
      <c r="AH516" s="68"/>
      <c r="AI516" s="68"/>
      <c r="AJ516" s="68"/>
      <c r="AK516" s="68"/>
      <c r="AL516" s="68"/>
      <c r="AM516" s="68"/>
      <c r="AN516" s="68"/>
      <c r="AO516" s="68"/>
      <c r="AP516" s="68"/>
      <c r="AQ516" s="68"/>
      <c r="AR516" s="68"/>
      <c r="AS516" s="68"/>
      <c r="AT516" s="68"/>
      <c r="AU516" s="68"/>
      <c r="AV516" s="68"/>
      <c r="AW516" s="68"/>
      <c r="AX516" s="68"/>
      <c r="AY516" s="68"/>
      <c r="AZ516" s="68"/>
    </row>
    <row r="517" spans="1:52" s="67" customFormat="1">
      <c r="A517" s="67">
        <f>IF(Data!A747=0,"",Data!A747)</f>
        <v>514</v>
      </c>
      <c r="B517" s="67" t="str">
        <f>IF(Data!B747=0,"",Data!B747)</f>
        <v>Marshwinds Advisory Co.</v>
      </c>
      <c r="C517" s="67" t="str">
        <f>IF(Data!C747=0,"",Data!C747)</f>
        <v>St. Simons, GA</v>
      </c>
      <c r="D517" s="138">
        <f>IF(Data!D747=0,"",Data!D747)</f>
        <v>152678</v>
      </c>
      <c r="E517" s="138" t="str">
        <f>IF(Data!E747=0,"",Data!E747)</f>
        <v/>
      </c>
      <c r="F517" s="138" t="str">
        <f>IF(Data!F747=0,"",Data!F747)</f>
        <v/>
      </c>
      <c r="G517" s="138" t="str">
        <f>IF(Data!G747=0,"",Data!G747)</f>
        <v/>
      </c>
      <c r="H517" s="138" t="str">
        <f>IF(Data!H747=0,"",Data!H747)</f>
        <v/>
      </c>
      <c r="I517" s="138" t="str">
        <f>IF(Data!I747=0,"",Data!I747)</f>
        <v/>
      </c>
      <c r="J517" s="138" t="str">
        <f>IF(Data!J747=0,"",Data!J747)</f>
        <v/>
      </c>
      <c r="K517" s="138" t="str">
        <f>IF(Data!K747=0,"",Data!K747)</f>
        <v/>
      </c>
      <c r="L517" s="138">
        <f>IF(Data!L747=0,"",Data!L747)</f>
        <v>701828</v>
      </c>
      <c r="M517" s="138" t="str">
        <f>IF(Data!M747=0,"",Data!M747)</f>
        <v/>
      </c>
      <c r="N517" s="138">
        <f>IF(Data!N747=0,"",Data!N747)</f>
        <v>701828</v>
      </c>
      <c r="O517" s="68"/>
      <c r="P517" s="68"/>
      <c r="Q517" s="68"/>
      <c r="R517" s="68"/>
      <c r="S517" s="68"/>
      <c r="T517" s="68"/>
      <c r="U517" s="68"/>
      <c r="V517" s="68"/>
      <c r="W517" s="68"/>
      <c r="X517" s="68"/>
      <c r="Y517" s="68"/>
      <c r="Z517" s="68"/>
      <c r="AA517" s="68"/>
      <c r="AB517" s="68"/>
      <c r="AC517" s="68"/>
      <c r="AD517" s="68"/>
      <c r="AE517" s="68"/>
      <c r="AF517" s="68"/>
      <c r="AG517" s="68"/>
      <c r="AH517" s="68"/>
      <c r="AI517" s="68"/>
      <c r="AJ517" s="68"/>
      <c r="AK517" s="68"/>
      <c r="AL517" s="68"/>
      <c r="AM517" s="68"/>
      <c r="AN517" s="68"/>
      <c r="AO517" s="68"/>
      <c r="AP517" s="68"/>
      <c r="AQ517" s="68"/>
      <c r="AR517" s="68"/>
      <c r="AS517" s="68"/>
      <c r="AT517" s="68"/>
      <c r="AU517" s="68"/>
      <c r="AV517" s="68"/>
      <c r="AW517" s="68"/>
      <c r="AX517" s="68"/>
      <c r="AY517" s="68"/>
      <c r="AZ517" s="68"/>
    </row>
    <row r="518" spans="1:52" s="67" customFormat="1">
      <c r="A518" s="67">
        <f>IF(Data!A748=0,"",Data!A748)</f>
        <v>515</v>
      </c>
      <c r="B518" s="67" t="str">
        <f>IF(Data!B748=0,"",Data!B748)</f>
        <v>Perimeter Capital Management</v>
      </c>
      <c r="C518" s="67" t="str">
        <f>IF(Data!C748=0,"",Data!C748)</f>
        <v>Atlanta, GA</v>
      </c>
      <c r="D518" s="138">
        <f>IF(Data!D748=0,"",Data!D748)</f>
        <v>807215</v>
      </c>
      <c r="E518" s="138" t="str">
        <f>IF(Data!E748=0,"",Data!E748)</f>
        <v/>
      </c>
      <c r="F518" s="138">
        <f>IF(Data!F748=0,"",Data!F748)</f>
        <v>671284</v>
      </c>
      <c r="G518" s="138" t="str">
        <f>IF(Data!G748=0,"",Data!G748)</f>
        <v/>
      </c>
      <c r="H518" s="138" t="str">
        <f>IF(Data!H748=0,"",Data!H748)</f>
        <v/>
      </c>
      <c r="I518" s="138" t="str">
        <f>IF(Data!I748=0,"",Data!I748)</f>
        <v/>
      </c>
      <c r="J518" s="138" t="str">
        <f>IF(Data!J748=0,"",Data!J748)</f>
        <v/>
      </c>
      <c r="K518" s="138" t="str">
        <f>IF(Data!K748=0,"",Data!K748)</f>
        <v/>
      </c>
      <c r="L518" s="138" t="str">
        <f>IF(Data!L748=0,"",Data!L748)</f>
        <v/>
      </c>
      <c r="M518" s="138" t="str">
        <f>IF(Data!M748=0,"",Data!M748)</f>
        <v/>
      </c>
      <c r="N518" s="138">
        <f>IF(Data!N748=0,"",Data!N748)</f>
        <v>671284</v>
      </c>
      <c r="O518" s="68"/>
      <c r="P518" s="68"/>
      <c r="Q518" s="68"/>
      <c r="R518" s="68"/>
      <c r="S518" s="68"/>
      <c r="T518" s="68"/>
      <c r="U518" s="68"/>
      <c r="V518" s="68"/>
      <c r="W518" s="68"/>
      <c r="X518" s="68"/>
      <c r="Y518" s="68"/>
      <c r="Z518" s="68"/>
      <c r="AA518" s="68"/>
      <c r="AB518" s="68"/>
      <c r="AC518" s="68"/>
      <c r="AD518" s="68"/>
      <c r="AE518" s="68"/>
      <c r="AF518" s="68"/>
      <c r="AG518" s="68"/>
      <c r="AH518" s="68"/>
      <c r="AI518" s="68"/>
      <c r="AJ518" s="68"/>
      <c r="AK518" s="68"/>
      <c r="AL518" s="68"/>
      <c r="AM518" s="68"/>
      <c r="AN518" s="68"/>
      <c r="AO518" s="68"/>
      <c r="AP518" s="68"/>
      <c r="AQ518" s="68"/>
      <c r="AR518" s="68"/>
      <c r="AS518" s="68"/>
      <c r="AT518" s="68"/>
      <c r="AU518" s="68"/>
      <c r="AV518" s="68"/>
      <c r="AW518" s="68"/>
      <c r="AX518" s="68"/>
      <c r="AY518" s="68"/>
      <c r="AZ518" s="68"/>
    </row>
    <row r="519" spans="1:52" s="67" customFormat="1">
      <c r="A519" s="67">
        <f>IF(Data!A749=0,"",Data!A749)</f>
        <v>516</v>
      </c>
      <c r="B519" s="67" t="str">
        <f>IF(Data!B749=0,"",Data!B749)</f>
        <v>Foster &amp; Motley Incorporated</v>
      </c>
      <c r="C519" s="67" t="str">
        <f>IF(Data!C749=0,"",Data!C749)</f>
        <v>Cincinnati, OH</v>
      </c>
      <c r="D519" s="138">
        <f>IF(Data!D749=0,"",Data!D749)</f>
        <v>205641</v>
      </c>
      <c r="E519" s="138" t="str">
        <f>IF(Data!E749=0,"",Data!E749)</f>
        <v/>
      </c>
      <c r="F519" s="138" t="str">
        <f>IF(Data!F749=0,"",Data!F749)</f>
        <v/>
      </c>
      <c r="G519" s="138" t="str">
        <f>IF(Data!G749=0,"",Data!G749)</f>
        <v/>
      </c>
      <c r="H519" s="138" t="str">
        <f>IF(Data!H749=0,"",Data!H749)</f>
        <v/>
      </c>
      <c r="I519" s="138" t="str">
        <f>IF(Data!I749=0,"",Data!I749)</f>
        <v/>
      </c>
      <c r="J519" s="138" t="str">
        <f>IF(Data!J749=0,"",Data!J749)</f>
        <v/>
      </c>
      <c r="K519" s="138" t="str">
        <f>IF(Data!K749=0,"",Data!K749)</f>
        <v/>
      </c>
      <c r="L519" s="138">
        <f>IF(Data!L749=0,"",Data!L749)</f>
        <v>670032</v>
      </c>
      <c r="M519" s="138" t="str">
        <f>IF(Data!M749=0,"",Data!M749)</f>
        <v/>
      </c>
      <c r="N519" s="138">
        <f>IF(Data!N749=0,"",Data!N749)</f>
        <v>670032</v>
      </c>
      <c r="O519" s="68"/>
      <c r="P519" s="68"/>
      <c r="Q519" s="68"/>
      <c r="R519" s="68"/>
      <c r="S519" s="68"/>
      <c r="T519" s="68"/>
      <c r="U519" s="68"/>
      <c r="V519" s="68"/>
      <c r="W519" s="68"/>
      <c r="X519" s="68"/>
      <c r="Y519" s="68"/>
      <c r="Z519" s="68"/>
      <c r="AA519" s="68"/>
      <c r="AB519" s="68"/>
      <c r="AC519" s="68"/>
      <c r="AD519" s="68"/>
      <c r="AE519" s="68"/>
      <c r="AF519" s="68"/>
      <c r="AG519" s="68"/>
      <c r="AH519" s="68"/>
      <c r="AI519" s="68"/>
      <c r="AJ519" s="68"/>
      <c r="AK519" s="68"/>
      <c r="AL519" s="68"/>
      <c r="AM519" s="68"/>
      <c r="AN519" s="68"/>
      <c r="AO519" s="68"/>
      <c r="AP519" s="68"/>
      <c r="AQ519" s="68"/>
      <c r="AR519" s="68"/>
      <c r="AS519" s="68"/>
      <c r="AT519" s="68"/>
      <c r="AU519" s="68"/>
      <c r="AV519" s="68"/>
      <c r="AW519" s="68"/>
      <c r="AX519" s="68"/>
      <c r="AY519" s="68"/>
      <c r="AZ519" s="68"/>
    </row>
    <row r="520" spans="1:52" s="67" customFormat="1">
      <c r="A520" s="67">
        <f>IF(Data!A750=0,"",Data!A750)</f>
        <v>517</v>
      </c>
      <c r="B520" s="67" t="str">
        <f>IF(Data!B750=0,"",Data!B750)</f>
        <v>Buckhead Capital Management, L.l.c.</v>
      </c>
      <c r="C520" s="67" t="str">
        <f>IF(Data!C750=0,"",Data!C750)</f>
        <v>Atlanta, GA</v>
      </c>
      <c r="D520" s="138">
        <f>IF(Data!D750=0,"",Data!D750)</f>
        <v>1649635</v>
      </c>
      <c r="E520" s="138" t="str">
        <f>IF(Data!E750=0,"",Data!E750)</f>
        <v/>
      </c>
      <c r="F520" s="138" t="str">
        <f>IF(Data!F750=0,"",Data!F750)</f>
        <v/>
      </c>
      <c r="G520" s="138" t="str">
        <f>IF(Data!G750=0,"",Data!G750)</f>
        <v/>
      </c>
      <c r="H520" s="138" t="str">
        <f>IF(Data!H750=0,"",Data!H750)</f>
        <v/>
      </c>
      <c r="I520" s="138" t="str">
        <f>IF(Data!I750=0,"",Data!I750)</f>
        <v/>
      </c>
      <c r="J520" s="138" t="str">
        <f>IF(Data!J750=0,"",Data!J750)</f>
        <v/>
      </c>
      <c r="K520" s="138" t="str">
        <f>IF(Data!K750=0,"",Data!K750)</f>
        <v/>
      </c>
      <c r="L520" s="138">
        <f>IF(Data!L750=0,"",Data!L750)</f>
        <v>656849</v>
      </c>
      <c r="M520" s="138" t="str">
        <f>IF(Data!M750=0,"",Data!M750)</f>
        <v/>
      </c>
      <c r="N520" s="138">
        <f>IF(Data!N750=0,"",Data!N750)</f>
        <v>656849</v>
      </c>
      <c r="O520" s="68"/>
      <c r="P520" s="68"/>
      <c r="Q520" s="68"/>
      <c r="R520" s="68"/>
      <c r="S520" s="68"/>
      <c r="T520" s="68"/>
      <c r="U520" s="68"/>
      <c r="V520" s="68"/>
      <c r="W520" s="68"/>
      <c r="X520" s="68"/>
      <c r="Y520" s="68"/>
      <c r="Z520" s="68"/>
      <c r="AA520" s="68"/>
      <c r="AB520" s="68"/>
      <c r="AC520" s="68"/>
      <c r="AD520" s="68"/>
      <c r="AE520" s="68"/>
      <c r="AF520" s="68"/>
      <c r="AG520" s="68"/>
      <c r="AH520" s="68"/>
      <c r="AI520" s="68"/>
      <c r="AJ520" s="68"/>
      <c r="AK520" s="68"/>
      <c r="AL520" s="68"/>
      <c r="AM520" s="68"/>
      <c r="AN520" s="68"/>
      <c r="AO520" s="68"/>
      <c r="AP520" s="68"/>
      <c r="AQ520" s="68"/>
      <c r="AR520" s="68"/>
      <c r="AS520" s="68"/>
      <c r="AT520" s="68"/>
      <c r="AU520" s="68"/>
      <c r="AV520" s="68"/>
      <c r="AW520" s="68"/>
      <c r="AX520" s="68"/>
      <c r="AY520" s="68"/>
      <c r="AZ520" s="68"/>
    </row>
    <row r="521" spans="1:52" s="67" customFormat="1">
      <c r="A521" s="67">
        <f>IF(Data!A751=0,"",Data!A751)</f>
        <v>518</v>
      </c>
      <c r="B521" s="67" t="str">
        <f>IF(Data!B751=0,"",Data!B751)</f>
        <v>Quantlab Capital Management, Ltd.</v>
      </c>
      <c r="C521" s="67" t="str">
        <f>IF(Data!C751=0,"",Data!C751)</f>
        <v>Houston, TX</v>
      </c>
      <c r="D521" s="138">
        <f>IF(Data!D751=0,"",Data!D751)</f>
        <v>182383</v>
      </c>
      <c r="E521" s="138" t="str">
        <f>IF(Data!E751=0,"",Data!E751)</f>
        <v/>
      </c>
      <c r="F521" s="138">
        <f>IF(Data!F751=0,"",Data!F751)</f>
        <v>150684</v>
      </c>
      <c r="G521" s="138" t="str">
        <f>IF(Data!G751=0,"",Data!G751)</f>
        <v/>
      </c>
      <c r="H521" s="138" t="str">
        <f>IF(Data!H751=0,"",Data!H751)</f>
        <v/>
      </c>
      <c r="I521" s="138" t="str">
        <f>IF(Data!I751=0,"",Data!I751)</f>
        <v/>
      </c>
      <c r="J521" s="138" t="str">
        <f>IF(Data!J751=0,"",Data!J751)</f>
        <v/>
      </c>
      <c r="K521" s="138">
        <f>IF(Data!K751=0,"",Data!K751)</f>
        <v>492507</v>
      </c>
      <c r="L521" s="138" t="str">
        <f>IF(Data!L751=0,"",Data!L751)</f>
        <v/>
      </c>
      <c r="M521" s="138">
        <f>IF(Data!M751=0,"",Data!M751)</f>
        <v>1195</v>
      </c>
      <c r="N521" s="138">
        <f>IF(Data!N751=0,"",Data!N751)</f>
        <v>644386</v>
      </c>
      <c r="O521" s="68"/>
      <c r="P521" s="68"/>
      <c r="Q521" s="68"/>
      <c r="R521" s="68"/>
      <c r="S521" s="68"/>
      <c r="T521" s="68"/>
      <c r="U521" s="68"/>
      <c r="V521" s="68"/>
      <c r="W521" s="68"/>
      <c r="X521" s="68"/>
      <c r="Y521" s="68"/>
      <c r="Z521" s="68"/>
      <c r="AA521" s="68"/>
      <c r="AB521" s="68"/>
      <c r="AC521" s="68"/>
      <c r="AD521" s="68"/>
      <c r="AE521" s="68"/>
      <c r="AF521" s="68"/>
      <c r="AG521" s="68"/>
      <c r="AH521" s="68"/>
      <c r="AI521" s="68"/>
      <c r="AJ521" s="68"/>
      <c r="AK521" s="68"/>
      <c r="AL521" s="68"/>
      <c r="AM521" s="68"/>
      <c r="AN521" s="68"/>
      <c r="AO521" s="68"/>
      <c r="AP521" s="68"/>
      <c r="AQ521" s="68"/>
      <c r="AR521" s="68"/>
      <c r="AS521" s="68"/>
      <c r="AT521" s="68"/>
      <c r="AU521" s="68"/>
      <c r="AV521" s="68"/>
      <c r="AW521" s="68"/>
      <c r="AX521" s="68"/>
      <c r="AY521" s="68"/>
      <c r="AZ521" s="68"/>
    </row>
    <row r="522" spans="1:52" s="67" customFormat="1">
      <c r="A522" s="67">
        <f>IF(Data!A752=0,"",Data!A752)</f>
        <v>519</v>
      </c>
      <c r="B522" s="67" t="str">
        <f>IF(Data!B752=0,"",Data!B752)</f>
        <v>Riverpark Capital, Llc</v>
      </c>
      <c r="C522" s="67" t="str">
        <f>IF(Data!C752=0,"",Data!C752)</f>
        <v>New York, NY</v>
      </c>
      <c r="D522" s="138">
        <f>IF(Data!D752=0,"",Data!D752)</f>
        <v>297621</v>
      </c>
      <c r="E522" s="138" t="str">
        <f>IF(Data!E752=0,"",Data!E752)</f>
        <v/>
      </c>
      <c r="F522" s="138">
        <f>IF(Data!F752=0,"",Data!F752)</f>
        <v>630136</v>
      </c>
      <c r="G522" s="138" t="str">
        <f>IF(Data!G752=0,"",Data!G752)</f>
        <v/>
      </c>
      <c r="H522" s="138" t="str">
        <f>IF(Data!H752=0,"",Data!H752)</f>
        <v/>
      </c>
      <c r="I522" s="138" t="str">
        <f>IF(Data!I752=0,"",Data!I752)</f>
        <v/>
      </c>
      <c r="J522" s="138" t="str">
        <f>IF(Data!J752=0,"",Data!J752)</f>
        <v/>
      </c>
      <c r="K522" s="138" t="str">
        <f>IF(Data!K752=0,"",Data!K752)</f>
        <v/>
      </c>
      <c r="L522" s="138" t="str">
        <f>IF(Data!L752=0,"",Data!L752)</f>
        <v/>
      </c>
      <c r="M522" s="138" t="str">
        <f>IF(Data!M752=0,"",Data!M752)</f>
        <v/>
      </c>
      <c r="N522" s="138">
        <f>IF(Data!N752=0,"",Data!N752)</f>
        <v>630136</v>
      </c>
      <c r="O522" s="68"/>
      <c r="P522" s="68"/>
      <c r="Q522" s="68"/>
      <c r="R522" s="68"/>
      <c r="S522" s="68"/>
      <c r="T522" s="68"/>
      <c r="U522" s="68"/>
      <c r="V522" s="68"/>
      <c r="W522" s="68"/>
      <c r="X522" s="68"/>
      <c r="Y522" s="68"/>
      <c r="Z522" s="68"/>
      <c r="AA522" s="68"/>
      <c r="AB522" s="68"/>
      <c r="AC522" s="68"/>
      <c r="AD522" s="68"/>
      <c r="AE522" s="68"/>
      <c r="AF522" s="68"/>
      <c r="AG522" s="68"/>
      <c r="AH522" s="68"/>
      <c r="AI522" s="68"/>
      <c r="AJ522" s="68"/>
      <c r="AK522" s="68"/>
      <c r="AL522" s="68"/>
      <c r="AM522" s="68"/>
      <c r="AN522" s="68"/>
      <c r="AO522" s="68"/>
      <c r="AP522" s="68"/>
      <c r="AQ522" s="68"/>
      <c r="AR522" s="68"/>
      <c r="AS522" s="68"/>
      <c r="AT522" s="68"/>
      <c r="AU522" s="68"/>
      <c r="AV522" s="68"/>
      <c r="AW522" s="68"/>
      <c r="AX522" s="68"/>
      <c r="AY522" s="68"/>
      <c r="AZ522" s="68"/>
    </row>
    <row r="523" spans="1:52" s="67" customFormat="1">
      <c r="A523" s="67">
        <f>IF(Data!A753=0,"",Data!A753)</f>
        <v>520</v>
      </c>
      <c r="B523" s="67" t="str">
        <f>IF(Data!B753=0,"",Data!B753)</f>
        <v>Hunter Associates, Inc.</v>
      </c>
      <c r="C523" s="67" t="str">
        <f>IF(Data!C753=0,"",Data!C753)</f>
        <v>Pittsburgh, PA</v>
      </c>
      <c r="D523" s="138">
        <f>IF(Data!D753=0,"",Data!D753)</f>
        <v>207472</v>
      </c>
      <c r="E523" s="138" t="str">
        <f>IF(Data!E753=0,"",Data!E753)</f>
        <v/>
      </c>
      <c r="F523" s="138" t="str">
        <f>IF(Data!F753=0,"",Data!F753)</f>
        <v/>
      </c>
      <c r="G523" s="138" t="str">
        <f>IF(Data!G753=0,"",Data!G753)</f>
        <v/>
      </c>
      <c r="H523" s="138" t="str">
        <f>IF(Data!H753=0,"",Data!H753)</f>
        <v/>
      </c>
      <c r="I523" s="138" t="str">
        <f>IF(Data!I753=0,"",Data!I753)</f>
        <v/>
      </c>
      <c r="J523" s="138" t="str">
        <f>IF(Data!J753=0,"",Data!J753)</f>
        <v/>
      </c>
      <c r="K523" s="138" t="str">
        <f>IF(Data!K753=0,"",Data!K753)</f>
        <v/>
      </c>
      <c r="L523" s="138" t="str">
        <f>IF(Data!L753=0,"",Data!L753)</f>
        <v/>
      </c>
      <c r="M523" s="138">
        <f>IF(Data!M753=0,"",Data!M753)</f>
        <v>621735</v>
      </c>
      <c r="N523" s="138">
        <f>IF(Data!N753=0,"",Data!N753)</f>
        <v>621735</v>
      </c>
      <c r="O523" s="68"/>
      <c r="P523" s="68"/>
      <c r="Q523" s="68"/>
      <c r="R523" s="68"/>
      <c r="S523" s="68"/>
      <c r="T523" s="68"/>
      <c r="U523" s="68"/>
      <c r="V523" s="68"/>
      <c r="W523" s="68"/>
      <c r="X523" s="68"/>
      <c r="Y523" s="68"/>
      <c r="Z523" s="68"/>
      <c r="AA523" s="68"/>
      <c r="AB523" s="68"/>
      <c r="AC523" s="68"/>
      <c r="AD523" s="68"/>
      <c r="AE523" s="68"/>
      <c r="AF523" s="68"/>
      <c r="AG523" s="68"/>
      <c r="AH523" s="68"/>
      <c r="AI523" s="68"/>
      <c r="AJ523" s="68"/>
      <c r="AK523" s="68"/>
      <c r="AL523" s="68"/>
      <c r="AM523" s="68"/>
      <c r="AN523" s="68"/>
      <c r="AO523" s="68"/>
      <c r="AP523" s="68"/>
      <c r="AQ523" s="68"/>
      <c r="AR523" s="68"/>
      <c r="AS523" s="68"/>
      <c r="AT523" s="68"/>
      <c r="AU523" s="68"/>
      <c r="AV523" s="68"/>
      <c r="AW523" s="68"/>
      <c r="AX523" s="68"/>
      <c r="AY523" s="68"/>
      <c r="AZ523" s="68"/>
    </row>
    <row r="524" spans="1:52" s="67" customFormat="1">
      <c r="A524" s="67">
        <f>IF(Data!A754=0,"",Data!A754)</f>
        <v>521</v>
      </c>
      <c r="B524" s="67" t="str">
        <f>IF(Data!B754=0,"",Data!B754)</f>
        <v>Harvey Investment Company, Llc</v>
      </c>
      <c r="C524" s="67" t="str">
        <f>IF(Data!C754=0,"",Data!C754)</f>
        <v>Louisville, KY</v>
      </c>
      <c r="D524" s="138">
        <f>IF(Data!D754=0,"",Data!D754)</f>
        <v>272786</v>
      </c>
      <c r="E524" s="138" t="str">
        <f>IF(Data!E754=0,"",Data!E754)</f>
        <v/>
      </c>
      <c r="F524" s="138" t="str">
        <f>IF(Data!F754=0,"",Data!F754)</f>
        <v/>
      </c>
      <c r="G524" s="138" t="str">
        <f>IF(Data!G754=0,"",Data!G754)</f>
        <v/>
      </c>
      <c r="H524" s="138" t="str">
        <f>IF(Data!H754=0,"",Data!H754)</f>
        <v/>
      </c>
      <c r="I524" s="138" t="str">
        <f>IF(Data!I754=0,"",Data!I754)</f>
        <v/>
      </c>
      <c r="J524" s="138" t="str">
        <f>IF(Data!J754=0,"",Data!J754)</f>
        <v/>
      </c>
      <c r="K524" s="138" t="str">
        <f>IF(Data!K754=0,"",Data!K754)</f>
        <v/>
      </c>
      <c r="L524" s="138" t="str">
        <f>IF(Data!L754=0,"",Data!L754)</f>
        <v/>
      </c>
      <c r="M524" s="138">
        <f>IF(Data!M754=0,"",Data!M754)</f>
        <v>621735</v>
      </c>
      <c r="N524" s="138">
        <f>IF(Data!N754=0,"",Data!N754)</f>
        <v>621735</v>
      </c>
      <c r="O524" s="68"/>
      <c r="P524" s="68"/>
      <c r="Q524" s="68"/>
      <c r="R524" s="68"/>
      <c r="S524" s="68"/>
      <c r="T524" s="68"/>
      <c r="U524" s="68"/>
      <c r="V524" s="68"/>
      <c r="W524" s="68"/>
      <c r="X524" s="68"/>
      <c r="Y524" s="68"/>
      <c r="Z524" s="68"/>
      <c r="AA524" s="68"/>
      <c r="AB524" s="68"/>
      <c r="AC524" s="68"/>
      <c r="AD524" s="68"/>
      <c r="AE524" s="68"/>
      <c r="AF524" s="68"/>
      <c r="AG524" s="68"/>
      <c r="AH524" s="68"/>
      <c r="AI524" s="68"/>
      <c r="AJ524" s="68"/>
      <c r="AK524" s="68"/>
      <c r="AL524" s="68"/>
      <c r="AM524" s="68"/>
      <c r="AN524" s="68"/>
      <c r="AO524" s="68"/>
      <c r="AP524" s="68"/>
      <c r="AQ524" s="68"/>
      <c r="AR524" s="68"/>
      <c r="AS524" s="68"/>
      <c r="AT524" s="68"/>
      <c r="AU524" s="68"/>
      <c r="AV524" s="68"/>
      <c r="AW524" s="68"/>
      <c r="AX524" s="68"/>
      <c r="AY524" s="68"/>
      <c r="AZ524" s="68"/>
    </row>
    <row r="525" spans="1:52" s="67" customFormat="1">
      <c r="A525" s="67">
        <f>IF(Data!A755=0,"",Data!A755)</f>
        <v>522</v>
      </c>
      <c r="B525" s="67" t="str">
        <f>IF(Data!B755=0,"",Data!B755)</f>
        <v>A. Montag &amp; Associates</v>
      </c>
      <c r="C525" s="67" t="str">
        <f>IF(Data!C755=0,"",Data!C755)</f>
        <v>Atlanta, GA</v>
      </c>
      <c r="D525" s="138">
        <f>IF(Data!D755=0,"",Data!D755)</f>
        <v>446782</v>
      </c>
      <c r="E525" s="138" t="str">
        <f>IF(Data!E755=0,"",Data!E755)</f>
        <v/>
      </c>
      <c r="F525" s="138" t="str">
        <f>IF(Data!F755=0,"",Data!F755)</f>
        <v/>
      </c>
      <c r="G525" s="138" t="str">
        <f>IF(Data!G755=0,"",Data!G755)</f>
        <v/>
      </c>
      <c r="H525" s="138" t="str">
        <f>IF(Data!H755=0,"",Data!H755)</f>
        <v/>
      </c>
      <c r="I525" s="138" t="str">
        <f>IF(Data!I755=0,"",Data!I755)</f>
        <v/>
      </c>
      <c r="J525" s="138" t="str">
        <f>IF(Data!J755=0,"",Data!J755)</f>
        <v/>
      </c>
      <c r="K525" s="138" t="str">
        <f>IF(Data!K755=0,"",Data!K755)</f>
        <v/>
      </c>
      <c r="L525" s="138">
        <f>IF(Data!L755=0,"",Data!L755)</f>
        <v>620400</v>
      </c>
      <c r="M525" s="138" t="str">
        <f>IF(Data!M755=0,"",Data!M755)</f>
        <v/>
      </c>
      <c r="N525" s="138">
        <f>IF(Data!N755=0,"",Data!N755)</f>
        <v>620400</v>
      </c>
      <c r="O525" s="68"/>
      <c r="P525" s="68"/>
      <c r="Q525" s="68"/>
      <c r="R525" s="68"/>
      <c r="S525" s="68"/>
      <c r="T525" s="68"/>
      <c r="U525" s="68"/>
      <c r="V525" s="68"/>
      <c r="W525" s="68"/>
      <c r="X525" s="68"/>
      <c r="Y525" s="68"/>
      <c r="Z525" s="68"/>
      <c r="AA525" s="68"/>
      <c r="AB525" s="68"/>
      <c r="AC525" s="68"/>
      <c r="AD525" s="68"/>
      <c r="AE525" s="68"/>
      <c r="AF525" s="68"/>
      <c r="AG525" s="68"/>
      <c r="AH525" s="68"/>
      <c r="AI525" s="68"/>
      <c r="AJ525" s="68"/>
      <c r="AK525" s="68"/>
      <c r="AL525" s="68"/>
      <c r="AM525" s="68"/>
      <c r="AN525" s="68"/>
      <c r="AO525" s="68"/>
      <c r="AP525" s="68"/>
      <c r="AQ525" s="68"/>
      <c r="AR525" s="68"/>
      <c r="AS525" s="68"/>
      <c r="AT525" s="68"/>
      <c r="AU525" s="68"/>
      <c r="AV525" s="68"/>
      <c r="AW525" s="68"/>
      <c r="AX525" s="68"/>
      <c r="AY525" s="68"/>
      <c r="AZ525" s="68"/>
    </row>
    <row r="526" spans="1:52" s="67" customFormat="1">
      <c r="A526" s="67">
        <f>IF(Data!A756=0,"",Data!A756)</f>
        <v>523</v>
      </c>
      <c r="B526" s="67" t="str">
        <f>IF(Data!B756=0,"",Data!B756)</f>
        <v>Dws Investment Gmbh</v>
      </c>
      <c r="C526" s="67" t="str">
        <f>IF(Data!C756=0,"",Data!C756)</f>
        <v>Frankfurt</v>
      </c>
      <c r="D526" s="138">
        <f>IF(Data!D756=0,"",Data!D756)</f>
        <v>12604300</v>
      </c>
      <c r="E526" s="138" t="str">
        <f>IF(Data!E756=0,"",Data!E756)</f>
        <v/>
      </c>
      <c r="F526" s="138" t="str">
        <f>IF(Data!F756=0,"",Data!F756)</f>
        <v/>
      </c>
      <c r="G526" s="138" t="str">
        <f>IF(Data!G756=0,"",Data!G756)</f>
        <v/>
      </c>
      <c r="H526" s="138" t="str">
        <f>IF(Data!H756=0,"",Data!H756)</f>
        <v/>
      </c>
      <c r="I526" s="138" t="str">
        <f>IF(Data!I756=0,"",Data!I756)</f>
        <v/>
      </c>
      <c r="J526" s="138" t="str">
        <f>IF(Data!J756=0,"",Data!J756)</f>
        <v/>
      </c>
      <c r="K526" s="138">
        <f>IF(Data!K756=0,"",Data!K756)</f>
        <v>275760</v>
      </c>
      <c r="L526" s="138">
        <f>IF(Data!L756=0,"",Data!L756)</f>
        <v>333465</v>
      </c>
      <c r="M526" s="138" t="str">
        <f>IF(Data!M756=0,"",Data!M756)</f>
        <v/>
      </c>
      <c r="N526" s="138">
        <f>IF(Data!N756=0,"",Data!N756)</f>
        <v>609225</v>
      </c>
      <c r="O526" s="68"/>
      <c r="P526" s="68"/>
      <c r="Q526" s="68"/>
      <c r="R526" s="68"/>
      <c r="S526" s="68"/>
      <c r="T526" s="68"/>
      <c r="U526" s="68"/>
      <c r="V526" s="68"/>
      <c r="W526" s="68"/>
      <c r="X526" s="68"/>
      <c r="Y526" s="68"/>
      <c r="Z526" s="68"/>
      <c r="AA526" s="68"/>
      <c r="AB526" s="68"/>
      <c r="AC526" s="68"/>
      <c r="AD526" s="68"/>
      <c r="AE526" s="68"/>
      <c r="AF526" s="68"/>
      <c r="AG526" s="68"/>
      <c r="AH526" s="68"/>
      <c r="AI526" s="68"/>
      <c r="AJ526" s="68"/>
      <c r="AK526" s="68"/>
      <c r="AL526" s="68"/>
      <c r="AM526" s="68"/>
      <c r="AN526" s="68"/>
      <c r="AO526" s="68"/>
      <c r="AP526" s="68"/>
      <c r="AQ526" s="68"/>
      <c r="AR526" s="68"/>
      <c r="AS526" s="68"/>
      <c r="AT526" s="68"/>
      <c r="AU526" s="68"/>
      <c r="AV526" s="68"/>
      <c r="AW526" s="68"/>
      <c r="AX526" s="68"/>
      <c r="AY526" s="68"/>
      <c r="AZ526" s="68"/>
    </row>
    <row r="527" spans="1:52" s="67" customFormat="1">
      <c r="A527" s="67">
        <f>IF(Data!A757=0,"",Data!A757)</f>
        <v>524</v>
      </c>
      <c r="B527" s="67" t="str">
        <f>IF(Data!B757=0,"",Data!B757)</f>
        <v>Cumberland Associates LLC</v>
      </c>
      <c r="C527" s="67" t="str">
        <f>IF(Data!C757=0,"",Data!C757)</f>
        <v>New York, NY</v>
      </c>
      <c r="D527" s="138">
        <f>IF(Data!D757=0,"",Data!D757)</f>
        <v>712966007</v>
      </c>
      <c r="E527" s="138" t="str">
        <f>IF(Data!E757=0,"",Data!E757)</f>
        <v/>
      </c>
      <c r="F527" s="138" t="str">
        <f>IF(Data!F757=0,"",Data!F757)</f>
        <v/>
      </c>
      <c r="G527" s="138" t="str">
        <f>IF(Data!G757=0,"",Data!G757)</f>
        <v/>
      </c>
      <c r="H527" s="138">
        <f>IF(Data!H757=0,"",Data!H757)</f>
        <v>607500</v>
      </c>
      <c r="I527" s="138" t="str">
        <f>IF(Data!I757=0,"",Data!I757)</f>
        <v/>
      </c>
      <c r="J527" s="138" t="str">
        <f>IF(Data!J757=0,"",Data!J757)</f>
        <v/>
      </c>
      <c r="K527" s="138" t="str">
        <f>IF(Data!K757=0,"",Data!K757)</f>
        <v/>
      </c>
      <c r="L527" s="138" t="str">
        <f>IF(Data!L757=0,"",Data!L757)</f>
        <v/>
      </c>
      <c r="M527" s="138" t="str">
        <f>IF(Data!M757=0,"",Data!M757)</f>
        <v/>
      </c>
      <c r="N527" s="138">
        <f>IF(Data!N757=0,"",Data!N757)</f>
        <v>607500</v>
      </c>
      <c r="O527" s="68"/>
      <c r="P527" s="68"/>
      <c r="Q527" s="68"/>
      <c r="R527" s="68"/>
      <c r="S527" s="68"/>
      <c r="T527" s="68"/>
      <c r="U527" s="68"/>
      <c r="V527" s="68"/>
      <c r="W527" s="68"/>
      <c r="X527" s="68"/>
      <c r="Y527" s="68"/>
      <c r="Z527" s="68"/>
      <c r="AA527" s="68"/>
      <c r="AB527" s="68"/>
      <c r="AC527" s="68"/>
      <c r="AD527" s="68"/>
      <c r="AE527" s="68"/>
      <c r="AF527" s="68"/>
      <c r="AG527" s="68"/>
      <c r="AH527" s="68"/>
      <c r="AI527" s="68"/>
      <c r="AJ527" s="68"/>
      <c r="AK527" s="68"/>
      <c r="AL527" s="68"/>
      <c r="AM527" s="68"/>
      <c r="AN527" s="68"/>
      <c r="AO527" s="68"/>
      <c r="AP527" s="68"/>
      <c r="AQ527" s="68"/>
      <c r="AR527" s="68"/>
      <c r="AS527" s="68"/>
      <c r="AT527" s="68"/>
      <c r="AU527" s="68"/>
      <c r="AV527" s="68"/>
      <c r="AW527" s="68"/>
      <c r="AX527" s="68"/>
      <c r="AY527" s="68"/>
      <c r="AZ527" s="68"/>
    </row>
    <row r="528" spans="1:52" s="67" customFormat="1">
      <c r="A528" s="67">
        <f>IF(Data!A758=0,"",Data!A758)</f>
        <v>525</v>
      </c>
      <c r="B528" s="67" t="str">
        <f>IF(Data!B758=0,"",Data!B758)</f>
        <v>Carlyle Blue-wave Partners Management, L.p.</v>
      </c>
      <c r="C528" s="67" t="str">
        <f>IF(Data!C758=0,"",Data!C758)</f>
        <v>New York, NY</v>
      </c>
      <c r="D528" s="138">
        <f>IF(Data!D758=0,"",Data!D758)</f>
        <v>515273</v>
      </c>
      <c r="E528" s="138" t="str">
        <f>IF(Data!E758=0,"",Data!E758)</f>
        <v/>
      </c>
      <c r="F528" s="138" t="str">
        <f>IF(Data!F758=0,"",Data!F758)</f>
        <v/>
      </c>
      <c r="G528" s="138">
        <f>IF(Data!G758=0,"",Data!G758)</f>
        <v>607000</v>
      </c>
      <c r="H528" s="138" t="str">
        <f>IF(Data!H758=0,"",Data!H758)</f>
        <v/>
      </c>
      <c r="I528" s="138" t="str">
        <f>IF(Data!I758=0,"",Data!I758)</f>
        <v/>
      </c>
      <c r="J528" s="138" t="str">
        <f>IF(Data!J758=0,"",Data!J758)</f>
        <v/>
      </c>
      <c r="K528" s="138" t="str">
        <f>IF(Data!K758=0,"",Data!K758)</f>
        <v/>
      </c>
      <c r="L528" s="138" t="str">
        <f>IF(Data!L758=0,"",Data!L758)</f>
        <v/>
      </c>
      <c r="M528" s="138" t="str">
        <f>IF(Data!M758=0,"",Data!M758)</f>
        <v/>
      </c>
      <c r="N528" s="138">
        <f>IF(Data!N758=0,"",Data!N758)</f>
        <v>607000</v>
      </c>
      <c r="O528" s="68"/>
      <c r="P528" s="68"/>
      <c r="Q528" s="68"/>
      <c r="R528" s="68"/>
      <c r="S528" s="68"/>
      <c r="T528" s="68"/>
      <c r="U528" s="68"/>
      <c r="V528" s="68"/>
      <c r="W528" s="68"/>
      <c r="X528" s="68"/>
      <c r="Y528" s="68"/>
      <c r="Z528" s="68"/>
      <c r="AA528" s="68"/>
      <c r="AB528" s="68"/>
      <c r="AC528" s="68"/>
      <c r="AD528" s="68"/>
      <c r="AE528" s="68"/>
      <c r="AF528" s="68"/>
      <c r="AG528" s="68"/>
      <c r="AH528" s="68"/>
      <c r="AI528" s="68"/>
      <c r="AJ528" s="68"/>
      <c r="AK528" s="68"/>
      <c r="AL528" s="68"/>
      <c r="AM528" s="68"/>
      <c r="AN528" s="68"/>
      <c r="AO528" s="68"/>
      <c r="AP528" s="68"/>
      <c r="AQ528" s="68"/>
      <c r="AR528" s="68"/>
      <c r="AS528" s="68"/>
      <c r="AT528" s="68"/>
      <c r="AU528" s="68"/>
      <c r="AV528" s="68"/>
      <c r="AW528" s="68"/>
      <c r="AX528" s="68"/>
      <c r="AY528" s="68"/>
      <c r="AZ528" s="68"/>
    </row>
    <row r="529" spans="1:52" s="67" customFormat="1">
      <c r="A529" s="67">
        <f>IF(Data!A759=0,"",Data!A759)</f>
        <v>526</v>
      </c>
      <c r="B529" s="67" t="str">
        <f>IF(Data!B759=0,"",Data!B759)</f>
        <v>Alpine Capital Partners, L.l.c.</v>
      </c>
      <c r="C529" s="67" t="str">
        <f>IF(Data!C759=0,"",Data!C759)</f>
        <v>New York, NY</v>
      </c>
      <c r="D529" s="138">
        <f>IF(Data!D759=0,"",Data!D759)</f>
        <v>89931</v>
      </c>
      <c r="E529" s="138" t="str">
        <f>IF(Data!E759=0,"",Data!E759)</f>
        <v/>
      </c>
      <c r="F529" s="138">
        <f>IF(Data!F759=0,"",Data!F759)</f>
        <v>606200</v>
      </c>
      <c r="G529" s="138" t="str">
        <f>IF(Data!G759=0,"",Data!G759)</f>
        <v/>
      </c>
      <c r="H529" s="138" t="str">
        <f>IF(Data!H759=0,"",Data!H759)</f>
        <v/>
      </c>
      <c r="I529" s="138" t="str">
        <f>IF(Data!I759=0,"",Data!I759)</f>
        <v/>
      </c>
      <c r="J529" s="138" t="str">
        <f>IF(Data!J759=0,"",Data!J759)</f>
        <v/>
      </c>
      <c r="K529" s="138" t="str">
        <f>IF(Data!K759=0,"",Data!K759)</f>
        <v/>
      </c>
      <c r="L529" s="138" t="str">
        <f>IF(Data!L759=0,"",Data!L759)</f>
        <v/>
      </c>
      <c r="M529" s="138" t="str">
        <f>IF(Data!M759=0,"",Data!M759)</f>
        <v/>
      </c>
      <c r="N529" s="138">
        <f>IF(Data!N759=0,"",Data!N759)</f>
        <v>606200</v>
      </c>
      <c r="O529" s="68"/>
      <c r="P529" s="68"/>
      <c r="Q529" s="68"/>
      <c r="R529" s="68"/>
      <c r="S529" s="68"/>
      <c r="T529" s="68"/>
      <c r="U529" s="68"/>
      <c r="V529" s="68"/>
      <c r="W529" s="68"/>
      <c r="X529" s="68"/>
      <c r="Y529" s="68"/>
      <c r="Z529" s="68"/>
      <c r="AA529" s="68"/>
      <c r="AB529" s="68"/>
      <c r="AC529" s="68"/>
      <c r="AD529" s="68"/>
      <c r="AE529" s="68"/>
      <c r="AF529" s="68"/>
      <c r="AG529" s="68"/>
      <c r="AH529" s="68"/>
      <c r="AI529" s="68"/>
      <c r="AJ529" s="68"/>
      <c r="AK529" s="68"/>
      <c r="AL529" s="68"/>
      <c r="AM529" s="68"/>
      <c r="AN529" s="68"/>
      <c r="AO529" s="68"/>
      <c r="AP529" s="68"/>
      <c r="AQ529" s="68"/>
      <c r="AR529" s="68"/>
      <c r="AS529" s="68"/>
      <c r="AT529" s="68"/>
      <c r="AU529" s="68"/>
      <c r="AV529" s="68"/>
      <c r="AW529" s="68"/>
      <c r="AX529" s="68"/>
      <c r="AY529" s="68"/>
      <c r="AZ529" s="68"/>
    </row>
    <row r="530" spans="1:52" s="67" customFormat="1">
      <c r="A530" s="67">
        <f>IF(Data!A760=0,"",Data!A760)</f>
        <v>527</v>
      </c>
      <c r="B530" s="67" t="str">
        <f>IF(Data!B760=0,"",Data!B760)</f>
        <v>Soros Fund Management, L.l.c.</v>
      </c>
      <c r="C530" s="67" t="str">
        <f>IF(Data!C760=0,"",Data!C760)</f>
        <v>New York, NY</v>
      </c>
      <c r="D530" s="138">
        <f>IF(Data!D760=0,"",Data!D760)</f>
        <v>1377437</v>
      </c>
      <c r="E530" s="138">
        <f>IF(Data!E760=0,"",Data!E760)</f>
        <v>252842</v>
      </c>
      <c r="F530" s="138" t="str">
        <f>IF(Data!F760=0,"",Data!F760)</f>
        <v/>
      </c>
      <c r="G530" s="138" t="str">
        <f>IF(Data!G760=0,"",Data!G760)</f>
        <v/>
      </c>
      <c r="H530" s="138">
        <f>IF(Data!H760=0,"",Data!H760)</f>
        <v>177212</v>
      </c>
      <c r="I530" s="138" t="str">
        <f>IF(Data!I760=0,"",Data!I760)</f>
        <v/>
      </c>
      <c r="J530" s="138">
        <f>IF(Data!J760=0,"",Data!J760)</f>
        <v>175275</v>
      </c>
      <c r="K530" s="138" t="str">
        <f>IF(Data!K760=0,"",Data!K760)</f>
        <v/>
      </c>
      <c r="L530" s="138" t="str">
        <f>IF(Data!L760=0,"",Data!L760)</f>
        <v/>
      </c>
      <c r="M530" s="138" t="str">
        <f>IF(Data!M760=0,"",Data!M760)</f>
        <v/>
      </c>
      <c r="N530" s="138">
        <f>IF(Data!N760=0,"",Data!N760)</f>
        <v>605329</v>
      </c>
      <c r="O530" s="68"/>
      <c r="P530" s="68"/>
      <c r="Q530" s="68"/>
      <c r="R530" s="68"/>
      <c r="S530" s="68"/>
      <c r="T530" s="68"/>
      <c r="U530" s="68"/>
      <c r="V530" s="68"/>
      <c r="W530" s="68"/>
      <c r="X530" s="68"/>
      <c r="Y530" s="68"/>
      <c r="Z530" s="68"/>
      <c r="AA530" s="68"/>
      <c r="AB530" s="68"/>
      <c r="AC530" s="68"/>
      <c r="AD530" s="68"/>
      <c r="AE530" s="68"/>
      <c r="AF530" s="68"/>
      <c r="AG530" s="68"/>
      <c r="AH530" s="68"/>
      <c r="AI530" s="68"/>
      <c r="AJ530" s="68"/>
      <c r="AK530" s="68"/>
      <c r="AL530" s="68"/>
      <c r="AM530" s="68"/>
      <c r="AN530" s="68"/>
      <c r="AO530" s="68"/>
      <c r="AP530" s="68"/>
      <c r="AQ530" s="68"/>
      <c r="AR530" s="68"/>
      <c r="AS530" s="68"/>
      <c r="AT530" s="68"/>
      <c r="AU530" s="68"/>
      <c r="AV530" s="68"/>
      <c r="AW530" s="68"/>
      <c r="AX530" s="68"/>
      <c r="AY530" s="68"/>
      <c r="AZ530" s="68"/>
    </row>
    <row r="531" spans="1:52" s="67" customFormat="1">
      <c r="A531" s="67">
        <f>IF(Data!A761=0,"",Data!A761)</f>
        <v>528</v>
      </c>
      <c r="B531" s="67" t="str">
        <f>IF(Data!B761=0,"",Data!B761)</f>
        <v>Ing Investment Management (netherlands)</v>
      </c>
      <c r="C531" s="67" t="str">
        <f>IF(Data!C761=0,"",Data!C761)</f>
        <v>The Hague</v>
      </c>
      <c r="D531" s="138">
        <f>IF(Data!D761=0,"",Data!D761)</f>
        <v>8949922</v>
      </c>
      <c r="E531" s="138" t="str">
        <f>IF(Data!E761=0,"",Data!E761)</f>
        <v/>
      </c>
      <c r="F531" s="138" t="str">
        <f>IF(Data!F761=0,"",Data!F761)</f>
        <v/>
      </c>
      <c r="G531" s="138" t="str">
        <f>IF(Data!G761=0,"",Data!G761)</f>
        <v/>
      </c>
      <c r="H531" s="138" t="str">
        <f>IF(Data!H761=0,"",Data!H761)</f>
        <v/>
      </c>
      <c r="I531" s="138" t="str">
        <f>IF(Data!I761=0,"",Data!I761)</f>
        <v/>
      </c>
      <c r="J531" s="138" t="str">
        <f>IF(Data!J761=0,"",Data!J761)</f>
        <v/>
      </c>
      <c r="K531" s="138">
        <f>IF(Data!K761=0,"",Data!K761)</f>
        <v>601329</v>
      </c>
      <c r="L531" s="138" t="str">
        <f>IF(Data!L761=0,"",Data!L761)</f>
        <v/>
      </c>
      <c r="M531" s="138" t="str">
        <f>IF(Data!M761=0,"",Data!M761)</f>
        <v/>
      </c>
      <c r="N531" s="138">
        <f>IF(Data!N761=0,"",Data!N761)</f>
        <v>601329</v>
      </c>
      <c r="O531" s="68"/>
      <c r="P531" s="68"/>
      <c r="Q531" s="68"/>
      <c r="R531" s="68"/>
      <c r="S531" s="68"/>
      <c r="T531" s="68"/>
      <c r="U531" s="68"/>
      <c r="V531" s="68"/>
      <c r="W531" s="68"/>
      <c r="X531" s="68"/>
      <c r="Y531" s="68"/>
      <c r="Z531" s="68"/>
      <c r="AA531" s="68"/>
      <c r="AB531" s="68"/>
      <c r="AC531" s="68"/>
      <c r="AD531" s="68"/>
      <c r="AE531" s="68"/>
      <c r="AF531" s="68"/>
      <c r="AG531" s="68"/>
      <c r="AH531" s="68"/>
      <c r="AI531" s="68"/>
      <c r="AJ531" s="68"/>
      <c r="AK531" s="68"/>
      <c r="AL531" s="68"/>
      <c r="AM531" s="68"/>
      <c r="AN531" s="68"/>
      <c r="AO531" s="68"/>
      <c r="AP531" s="68"/>
      <c r="AQ531" s="68"/>
      <c r="AR531" s="68"/>
      <c r="AS531" s="68"/>
      <c r="AT531" s="68"/>
      <c r="AU531" s="68"/>
      <c r="AV531" s="68"/>
      <c r="AW531" s="68"/>
      <c r="AX531" s="68"/>
      <c r="AY531" s="68"/>
      <c r="AZ531" s="68"/>
    </row>
    <row r="532" spans="1:52" s="67" customFormat="1">
      <c r="A532" s="67">
        <f>IF(Data!A762=0,"",Data!A762)</f>
        <v>529</v>
      </c>
      <c r="B532" s="67" t="str">
        <f>IF(Data!B762=0,"",Data!B762)</f>
        <v>High Pointe Capital Management, Llc</v>
      </c>
      <c r="C532" s="67" t="str">
        <f>IF(Data!C762=0,"",Data!C762)</f>
        <v>Chicago, IL</v>
      </c>
      <c r="D532" s="138">
        <f>IF(Data!D762=0,"",Data!D762)</f>
        <v>96315</v>
      </c>
      <c r="E532" s="138" t="str">
        <f>IF(Data!E762=0,"",Data!E762)</f>
        <v/>
      </c>
      <c r="F532" s="138" t="str">
        <f>IF(Data!F762=0,"",Data!F762)</f>
        <v/>
      </c>
      <c r="G532" s="138" t="str">
        <f>IF(Data!G762=0,"",Data!G762)</f>
        <v/>
      </c>
      <c r="H532" s="138" t="str">
        <f>IF(Data!H762=0,"",Data!H762)</f>
        <v/>
      </c>
      <c r="I532" s="138" t="str">
        <f>IF(Data!I762=0,"",Data!I762)</f>
        <v/>
      </c>
      <c r="J532" s="138">
        <f>IF(Data!J762=0,"",Data!J762)</f>
        <v>589940</v>
      </c>
      <c r="K532" s="138" t="str">
        <f>IF(Data!K762=0,"",Data!K762)</f>
        <v/>
      </c>
      <c r="L532" s="138" t="str">
        <f>IF(Data!L762=0,"",Data!L762)</f>
        <v/>
      </c>
      <c r="M532" s="138" t="str">
        <f>IF(Data!M762=0,"",Data!M762)</f>
        <v/>
      </c>
      <c r="N532" s="138">
        <f>IF(Data!N762=0,"",Data!N762)</f>
        <v>589940</v>
      </c>
      <c r="O532" s="68"/>
      <c r="P532" s="68"/>
      <c r="Q532" s="68"/>
      <c r="R532" s="68"/>
      <c r="S532" s="68"/>
      <c r="T532" s="68"/>
      <c r="U532" s="68"/>
      <c r="V532" s="68"/>
      <c r="W532" s="68"/>
      <c r="X532" s="68"/>
      <c r="Y532" s="68"/>
      <c r="Z532" s="68"/>
      <c r="AA532" s="68"/>
      <c r="AB532" s="68"/>
      <c r="AC532" s="68"/>
      <c r="AD532" s="68"/>
      <c r="AE532" s="68"/>
      <c r="AF532" s="68"/>
      <c r="AG532" s="68"/>
      <c r="AH532" s="68"/>
      <c r="AI532" s="68"/>
      <c r="AJ532" s="68"/>
      <c r="AK532" s="68"/>
      <c r="AL532" s="68"/>
      <c r="AM532" s="68"/>
      <c r="AN532" s="68"/>
      <c r="AO532" s="68"/>
      <c r="AP532" s="68"/>
      <c r="AQ532" s="68"/>
      <c r="AR532" s="68"/>
      <c r="AS532" s="68"/>
      <c r="AT532" s="68"/>
      <c r="AU532" s="68"/>
      <c r="AV532" s="68"/>
      <c r="AW532" s="68"/>
      <c r="AX532" s="68"/>
      <c r="AY532" s="68"/>
      <c r="AZ532" s="68"/>
    </row>
    <row r="533" spans="1:52" s="67" customFormat="1">
      <c r="A533" s="67">
        <f>IF(Data!A763=0,"",Data!A763)</f>
        <v>530</v>
      </c>
      <c r="B533" s="67" t="str">
        <f>IF(Data!B763=0,"",Data!B763)</f>
        <v>Regentatlantic Capital, L.l.c.</v>
      </c>
      <c r="C533" s="67" t="str">
        <f>IF(Data!C763=0,"",Data!C763)</f>
        <v>Chatham, NJ</v>
      </c>
      <c r="D533" s="138">
        <f>IF(Data!D763=0,"",Data!D763)</f>
        <v>525781</v>
      </c>
      <c r="E533" s="138" t="str">
        <f>IF(Data!E763=0,"",Data!E763)</f>
        <v/>
      </c>
      <c r="F533" s="138" t="str">
        <f>IF(Data!F763=0,"",Data!F763)</f>
        <v/>
      </c>
      <c r="G533" s="138" t="str">
        <f>IF(Data!G763=0,"",Data!G763)</f>
        <v/>
      </c>
      <c r="H533" s="138" t="str">
        <f>IF(Data!H763=0,"",Data!H763)</f>
        <v/>
      </c>
      <c r="I533" s="138" t="str">
        <f>IF(Data!I763=0,"",Data!I763)</f>
        <v/>
      </c>
      <c r="J533" s="138" t="str">
        <f>IF(Data!J763=0,"",Data!J763)</f>
        <v/>
      </c>
      <c r="K533" s="138" t="str">
        <f>IF(Data!K763=0,"",Data!K763)</f>
        <v/>
      </c>
      <c r="L533" s="138">
        <f>IF(Data!L763=0,"",Data!L763)</f>
        <v>587364</v>
      </c>
      <c r="M533" s="138" t="str">
        <f>IF(Data!M763=0,"",Data!M763)</f>
        <v/>
      </c>
      <c r="N533" s="138">
        <f>IF(Data!N763=0,"",Data!N763)</f>
        <v>587364</v>
      </c>
      <c r="O533" s="68"/>
      <c r="P533" s="68"/>
      <c r="Q533" s="68"/>
      <c r="R533" s="68"/>
      <c r="S533" s="68"/>
      <c r="T533" s="68"/>
      <c r="U533" s="68"/>
      <c r="V533" s="68"/>
      <c r="W533" s="68"/>
      <c r="X533" s="68"/>
      <c r="Y533" s="68"/>
      <c r="Z533" s="68"/>
      <c r="AA533" s="68"/>
      <c r="AB533" s="68"/>
      <c r="AC533" s="68"/>
      <c r="AD533" s="68"/>
      <c r="AE533" s="68"/>
      <c r="AF533" s="68"/>
      <c r="AG533" s="68"/>
      <c r="AH533" s="68"/>
      <c r="AI533" s="68"/>
      <c r="AJ533" s="68"/>
      <c r="AK533" s="68"/>
      <c r="AL533" s="68"/>
      <c r="AM533" s="68"/>
      <c r="AN533" s="68"/>
      <c r="AO533" s="68"/>
      <c r="AP533" s="68"/>
      <c r="AQ533" s="68"/>
      <c r="AR533" s="68"/>
      <c r="AS533" s="68"/>
      <c r="AT533" s="68"/>
      <c r="AU533" s="68"/>
      <c r="AV533" s="68"/>
      <c r="AW533" s="68"/>
      <c r="AX533" s="68"/>
      <c r="AY533" s="68"/>
      <c r="AZ533" s="68"/>
    </row>
    <row r="534" spans="1:52" s="67" customFormat="1">
      <c r="A534" s="67">
        <f>IF(Data!A764=0,"",Data!A764)</f>
        <v>531</v>
      </c>
      <c r="B534" s="67" t="str">
        <f>IF(Data!B764=0,"",Data!B764)</f>
        <v>Ctc Fund Management, L.l.c.</v>
      </c>
      <c r="C534" s="67" t="str">
        <f>IF(Data!C764=0,"",Data!C764)</f>
        <v>Chicago, IL</v>
      </c>
      <c r="D534" s="138">
        <f>IF(Data!D764=0,"",Data!D764)</f>
        <v>123262</v>
      </c>
      <c r="E534" s="138" t="str">
        <f>IF(Data!E764=0,"",Data!E764)</f>
        <v/>
      </c>
      <c r="F534" s="138">
        <f>IF(Data!F764=0,"",Data!F764)</f>
        <v>46764</v>
      </c>
      <c r="G534" s="138">
        <f>IF(Data!G764=0,"",Data!G764)</f>
        <v>109260</v>
      </c>
      <c r="H534" s="138" t="str">
        <f>IF(Data!H764=0,"",Data!H764)</f>
        <v/>
      </c>
      <c r="I534" s="138">
        <f>IF(Data!I764=0,"",Data!I764)</f>
        <v>283574</v>
      </c>
      <c r="J534" s="138" t="str">
        <f>IF(Data!J764=0,"",Data!J764)</f>
        <v/>
      </c>
      <c r="K534" s="138" t="str">
        <f>IF(Data!K764=0,"",Data!K764)</f>
        <v/>
      </c>
      <c r="L534" s="138">
        <f>IF(Data!L764=0,"",Data!L764)</f>
        <v>147345</v>
      </c>
      <c r="M534" s="138" t="str">
        <f>IF(Data!M764=0,"",Data!M764)</f>
        <v/>
      </c>
      <c r="N534" s="138">
        <f>IF(Data!N764=0,"",Data!N764)</f>
        <v>586943</v>
      </c>
      <c r="O534" s="68"/>
      <c r="P534" s="68"/>
      <c r="Q534" s="68"/>
      <c r="R534" s="68"/>
      <c r="S534" s="68"/>
      <c r="T534" s="68"/>
      <c r="U534" s="68"/>
      <c r="V534" s="68"/>
      <c r="W534" s="68"/>
      <c r="X534" s="68"/>
      <c r="Y534" s="68"/>
      <c r="Z534" s="68"/>
      <c r="AA534" s="68"/>
      <c r="AB534" s="68"/>
      <c r="AC534" s="68"/>
      <c r="AD534" s="68"/>
      <c r="AE534" s="68"/>
      <c r="AF534" s="68"/>
      <c r="AG534" s="68"/>
      <c r="AH534" s="68"/>
      <c r="AI534" s="68"/>
      <c r="AJ534" s="68"/>
      <c r="AK534" s="68"/>
      <c r="AL534" s="68"/>
      <c r="AM534" s="68"/>
      <c r="AN534" s="68"/>
      <c r="AO534" s="68"/>
      <c r="AP534" s="68"/>
      <c r="AQ534" s="68"/>
      <c r="AR534" s="68"/>
      <c r="AS534" s="68"/>
      <c r="AT534" s="68"/>
      <c r="AU534" s="68"/>
      <c r="AV534" s="68"/>
      <c r="AW534" s="68"/>
      <c r="AX534" s="68"/>
      <c r="AY534" s="68"/>
      <c r="AZ534" s="68"/>
    </row>
    <row r="535" spans="1:52" s="67" customFormat="1">
      <c r="A535" s="67">
        <f>IF(Data!A765=0,"",Data!A765)</f>
        <v>532</v>
      </c>
      <c r="B535" s="67" t="str">
        <f>IF(Data!B765=0,"",Data!B765)</f>
        <v>Yale University</v>
      </c>
      <c r="C535" s="67" t="str">
        <f>IF(Data!C765=0,"",Data!C765)</f>
        <v>New Haven, CT</v>
      </c>
      <c r="D535" s="138">
        <f>IF(Data!D765=0,"",Data!D765)</f>
        <v>534878</v>
      </c>
      <c r="E535" s="138" t="str">
        <f>IF(Data!E765=0,"",Data!E765)</f>
        <v/>
      </c>
      <c r="F535" s="138" t="str">
        <f>IF(Data!F765=0,"",Data!F765)</f>
        <v/>
      </c>
      <c r="G535" s="138" t="str">
        <f>IF(Data!G765=0,"",Data!G765)</f>
        <v/>
      </c>
      <c r="H535" s="138" t="str">
        <f>IF(Data!H765=0,"",Data!H765)</f>
        <v/>
      </c>
      <c r="I535" s="138" t="str">
        <f>IF(Data!I765=0,"",Data!I765)</f>
        <v/>
      </c>
      <c r="J535" s="138" t="str">
        <f>IF(Data!J765=0,"",Data!J765)</f>
        <v/>
      </c>
      <c r="K535" s="138" t="str">
        <f>IF(Data!K765=0,"",Data!K765)</f>
        <v/>
      </c>
      <c r="L535" s="138" t="str">
        <f>IF(Data!L765=0,"",Data!L765)</f>
        <v/>
      </c>
      <c r="M535" s="138">
        <f>IF(Data!M765=0,"",Data!M765)</f>
        <v>559670</v>
      </c>
      <c r="N535" s="138">
        <f>IF(Data!N765=0,"",Data!N765)</f>
        <v>559670</v>
      </c>
      <c r="O535" s="68"/>
      <c r="P535" s="68"/>
      <c r="Q535" s="68"/>
      <c r="R535" s="68"/>
      <c r="S535" s="68"/>
      <c r="T535" s="68"/>
      <c r="U535" s="68"/>
      <c r="V535" s="68"/>
      <c r="W535" s="68"/>
      <c r="X535" s="68"/>
      <c r="Y535" s="68"/>
      <c r="Z535" s="68"/>
      <c r="AA535" s="68"/>
      <c r="AB535" s="68"/>
      <c r="AC535" s="68"/>
      <c r="AD535" s="68"/>
      <c r="AE535" s="68"/>
      <c r="AF535" s="68"/>
      <c r="AG535" s="68"/>
      <c r="AH535" s="68"/>
      <c r="AI535" s="68"/>
      <c r="AJ535" s="68"/>
      <c r="AK535" s="68"/>
      <c r="AL535" s="68"/>
      <c r="AM535" s="68"/>
      <c r="AN535" s="68"/>
      <c r="AO535" s="68"/>
      <c r="AP535" s="68"/>
      <c r="AQ535" s="68"/>
      <c r="AR535" s="68"/>
      <c r="AS535" s="68"/>
      <c r="AT535" s="68"/>
      <c r="AU535" s="68"/>
      <c r="AV535" s="68"/>
      <c r="AW535" s="68"/>
      <c r="AX535" s="68"/>
      <c r="AY535" s="68"/>
      <c r="AZ535" s="68"/>
    </row>
    <row r="536" spans="1:52" s="67" customFormat="1">
      <c r="A536" s="67">
        <f>IF(Data!A766=0,"",Data!A766)</f>
        <v>533</v>
      </c>
      <c r="B536" s="67" t="str">
        <f>IF(Data!B766=0,"",Data!B766)</f>
        <v>Tbp Advisors Ltd.</v>
      </c>
      <c r="C536" s="67" t="str">
        <f>IF(Data!C766=0,"",Data!C766)</f>
        <v>Purchase, NY</v>
      </c>
      <c r="D536" s="138">
        <f>IF(Data!D766=0,"",Data!D766)</f>
        <v>215849</v>
      </c>
      <c r="E536" s="138" t="str">
        <f>IF(Data!E766=0,"",Data!E766)</f>
        <v/>
      </c>
      <c r="F536" s="138" t="str">
        <f>IF(Data!F766=0,"",Data!F766)</f>
        <v/>
      </c>
      <c r="G536" s="138" t="str">
        <f>IF(Data!G766=0,"",Data!G766)</f>
        <v/>
      </c>
      <c r="H536" s="138" t="str">
        <f>IF(Data!H766=0,"",Data!H766)</f>
        <v/>
      </c>
      <c r="I536" s="138" t="str">
        <f>IF(Data!I766=0,"",Data!I766)</f>
        <v/>
      </c>
      <c r="J536" s="138" t="str">
        <f>IF(Data!J766=0,"",Data!J766)</f>
        <v/>
      </c>
      <c r="K536" s="138" t="str">
        <f>IF(Data!K766=0,"",Data!K766)</f>
        <v/>
      </c>
      <c r="L536" s="138">
        <f>IF(Data!L766=0,"",Data!L766)</f>
        <v>558593</v>
      </c>
      <c r="M536" s="138" t="str">
        <f>IF(Data!M766=0,"",Data!M766)</f>
        <v/>
      </c>
      <c r="N536" s="138">
        <f>IF(Data!N766=0,"",Data!N766)</f>
        <v>558593</v>
      </c>
      <c r="O536" s="68"/>
      <c r="P536" s="68"/>
      <c r="Q536" s="68"/>
      <c r="R536" s="68"/>
      <c r="S536" s="68"/>
      <c r="T536" s="68"/>
      <c r="U536" s="68"/>
      <c r="V536" s="68"/>
      <c r="W536" s="68"/>
      <c r="X536" s="68"/>
      <c r="Y536" s="68"/>
      <c r="Z536" s="68"/>
      <c r="AA536" s="68"/>
      <c r="AB536" s="68"/>
      <c r="AC536" s="68"/>
      <c r="AD536" s="68"/>
      <c r="AE536" s="68"/>
      <c r="AF536" s="68"/>
      <c r="AG536" s="68"/>
      <c r="AH536" s="68"/>
      <c r="AI536" s="68"/>
      <c r="AJ536" s="68"/>
      <c r="AK536" s="68"/>
      <c r="AL536" s="68"/>
      <c r="AM536" s="68"/>
      <c r="AN536" s="68"/>
      <c r="AO536" s="68"/>
      <c r="AP536" s="68"/>
      <c r="AQ536" s="68"/>
      <c r="AR536" s="68"/>
      <c r="AS536" s="68"/>
      <c r="AT536" s="68"/>
      <c r="AU536" s="68"/>
      <c r="AV536" s="68"/>
      <c r="AW536" s="68"/>
      <c r="AX536" s="68"/>
      <c r="AY536" s="68"/>
      <c r="AZ536" s="68"/>
    </row>
    <row r="537" spans="1:52" s="67" customFormat="1">
      <c r="A537" s="67">
        <f>IF(Data!A767=0,"",Data!A767)</f>
        <v>534</v>
      </c>
      <c r="B537" s="67" t="str">
        <f>IF(Data!B767=0,"",Data!B767)</f>
        <v>M&amp;i Investment Management Corp.</v>
      </c>
      <c r="C537" s="67" t="str">
        <f>IF(Data!C767=0,"",Data!C767)</f>
        <v>Milwaukee, WI</v>
      </c>
      <c r="D537" s="138">
        <f>IF(Data!D767=0,"",Data!D767)</f>
        <v>5139944</v>
      </c>
      <c r="E537" s="138" t="str">
        <f>IF(Data!E767=0,"",Data!E767)</f>
        <v/>
      </c>
      <c r="F537" s="138" t="str">
        <f>IF(Data!F767=0,"",Data!F767)</f>
        <v/>
      </c>
      <c r="G537" s="138" t="str">
        <f>IF(Data!G767=0,"",Data!G767)</f>
        <v/>
      </c>
      <c r="H537" s="138" t="str">
        <f>IF(Data!H767=0,"",Data!H767)</f>
        <v/>
      </c>
      <c r="I537" s="138" t="str">
        <f>IF(Data!I767=0,"",Data!I767)</f>
        <v/>
      </c>
      <c r="J537" s="138" t="str">
        <f>IF(Data!J767=0,"",Data!J767)</f>
        <v/>
      </c>
      <c r="K537" s="138" t="str">
        <f>IF(Data!K767=0,"",Data!K767)</f>
        <v/>
      </c>
      <c r="L537" s="138">
        <f>IF(Data!L767=0,"",Data!L767)</f>
        <v>529511</v>
      </c>
      <c r="M537" s="138" t="str">
        <f>IF(Data!M767=0,"",Data!M767)</f>
        <v/>
      </c>
      <c r="N537" s="138">
        <f>IF(Data!N767=0,"",Data!N767)</f>
        <v>529511</v>
      </c>
      <c r="O537" s="68"/>
      <c r="P537" s="68"/>
      <c r="Q537" s="68"/>
      <c r="R537" s="68"/>
      <c r="S537" s="68"/>
      <c r="T537" s="68"/>
      <c r="U537" s="68"/>
      <c r="V537" s="68"/>
      <c r="W537" s="68"/>
      <c r="X537" s="68"/>
      <c r="Y537" s="68"/>
      <c r="Z537" s="68"/>
      <c r="AA537" s="68"/>
      <c r="AB537" s="68"/>
      <c r="AC537" s="68"/>
      <c r="AD537" s="68"/>
      <c r="AE537" s="68"/>
      <c r="AF537" s="68"/>
      <c r="AG537" s="68"/>
      <c r="AH537" s="68"/>
      <c r="AI537" s="68"/>
      <c r="AJ537" s="68"/>
      <c r="AK537" s="68"/>
      <c r="AL537" s="68"/>
      <c r="AM537" s="68"/>
      <c r="AN537" s="68"/>
      <c r="AO537" s="68"/>
      <c r="AP537" s="68"/>
      <c r="AQ537" s="68"/>
      <c r="AR537" s="68"/>
      <c r="AS537" s="68"/>
      <c r="AT537" s="68"/>
      <c r="AU537" s="68"/>
      <c r="AV537" s="68"/>
      <c r="AW537" s="68"/>
      <c r="AX537" s="68"/>
      <c r="AY537" s="68"/>
      <c r="AZ537" s="68"/>
    </row>
    <row r="538" spans="1:52" s="67" customFormat="1">
      <c r="A538" s="67">
        <f>IF(Data!A768=0,"",Data!A768)</f>
        <v>535</v>
      </c>
      <c r="B538" s="67" t="str">
        <f>IF(Data!B768=0,"",Data!B768)</f>
        <v>Aperio Group, Llc</v>
      </c>
      <c r="C538" s="67" t="str">
        <f>IF(Data!C768=0,"",Data!C768)</f>
        <v>Sausalito, CA</v>
      </c>
      <c r="D538" s="138">
        <f>IF(Data!D768=0,"",Data!D768)</f>
        <v>1270824</v>
      </c>
      <c r="E538" s="138" t="str">
        <f>IF(Data!E768=0,"",Data!E768)</f>
        <v/>
      </c>
      <c r="F538" s="138" t="str">
        <f>IF(Data!F768=0,"",Data!F768)</f>
        <v/>
      </c>
      <c r="G538" s="138" t="str">
        <f>IF(Data!G768=0,"",Data!G768)</f>
        <v/>
      </c>
      <c r="H538" s="138" t="str">
        <f>IF(Data!H768=0,"",Data!H768)</f>
        <v/>
      </c>
      <c r="I538" s="138" t="str">
        <f>IF(Data!I768=0,"",Data!I768)</f>
        <v/>
      </c>
      <c r="J538" s="138" t="str">
        <f>IF(Data!J768=0,"",Data!J768)</f>
        <v/>
      </c>
      <c r="K538" s="138" t="str">
        <f>IF(Data!K768=0,"",Data!K768)</f>
        <v/>
      </c>
      <c r="L538" s="138">
        <f>IF(Data!L768=0,"",Data!L768)</f>
        <v>528503</v>
      </c>
      <c r="M538" s="138" t="str">
        <f>IF(Data!M768=0,"",Data!M768)</f>
        <v/>
      </c>
      <c r="N538" s="138">
        <f>IF(Data!N768=0,"",Data!N768)</f>
        <v>528503</v>
      </c>
      <c r="O538" s="68"/>
      <c r="P538" s="68"/>
      <c r="Q538" s="68"/>
      <c r="R538" s="68"/>
      <c r="S538" s="68"/>
      <c r="T538" s="68"/>
      <c r="U538" s="68"/>
      <c r="V538" s="68"/>
      <c r="W538" s="68"/>
      <c r="X538" s="68"/>
      <c r="Y538" s="68"/>
      <c r="Z538" s="68"/>
      <c r="AA538" s="68"/>
      <c r="AB538" s="68"/>
      <c r="AC538" s="68"/>
      <c r="AD538" s="68"/>
      <c r="AE538" s="68"/>
      <c r="AF538" s="68"/>
      <c r="AG538" s="68"/>
      <c r="AH538" s="68"/>
      <c r="AI538" s="68"/>
      <c r="AJ538" s="68"/>
      <c r="AK538" s="68"/>
      <c r="AL538" s="68"/>
      <c r="AM538" s="68"/>
      <c r="AN538" s="68"/>
      <c r="AO538" s="68"/>
      <c r="AP538" s="68"/>
      <c r="AQ538" s="68"/>
      <c r="AR538" s="68"/>
      <c r="AS538" s="68"/>
      <c r="AT538" s="68"/>
      <c r="AU538" s="68"/>
      <c r="AV538" s="68"/>
      <c r="AW538" s="68"/>
      <c r="AX538" s="68"/>
      <c r="AY538" s="68"/>
      <c r="AZ538" s="68"/>
    </row>
    <row r="539" spans="1:52" s="67" customFormat="1">
      <c r="A539" s="67">
        <f>IF(Data!A769=0,"",Data!A769)</f>
        <v>536</v>
      </c>
      <c r="B539" s="67" t="str">
        <f>IF(Data!B769=0,"",Data!B769)</f>
        <v>Geduld E E</v>
      </c>
      <c r="C539" s="67" t="str">
        <f>IF(Data!C769=0,"",Data!C769)</f>
        <v>New York, NY</v>
      </c>
      <c r="D539" s="138">
        <f>IF(Data!D769=0,"",Data!D769)</f>
        <v>245283</v>
      </c>
      <c r="E539" s="138" t="str">
        <f>IF(Data!E769=0,"",Data!E769)</f>
        <v/>
      </c>
      <c r="F539" s="138" t="str">
        <f>IF(Data!F769=0,"",Data!F769)</f>
        <v/>
      </c>
      <c r="G539" s="138" t="str">
        <f>IF(Data!G769=0,"",Data!G769)</f>
        <v/>
      </c>
      <c r="H539" s="138">
        <f>IF(Data!H769=0,"",Data!H769)</f>
        <v>526500</v>
      </c>
      <c r="I539" s="138" t="str">
        <f>IF(Data!I769=0,"",Data!I769)</f>
        <v/>
      </c>
      <c r="J539" s="138" t="str">
        <f>IF(Data!J769=0,"",Data!J769)</f>
        <v/>
      </c>
      <c r="K539" s="138" t="str">
        <f>IF(Data!K769=0,"",Data!K769)</f>
        <v/>
      </c>
      <c r="L539" s="138" t="str">
        <f>IF(Data!L769=0,"",Data!L769)</f>
        <v/>
      </c>
      <c r="M539" s="138" t="str">
        <f>IF(Data!M769=0,"",Data!M769)</f>
        <v/>
      </c>
      <c r="N539" s="138">
        <f>IF(Data!N769=0,"",Data!N769)</f>
        <v>526500</v>
      </c>
      <c r="O539" s="68"/>
      <c r="P539" s="68"/>
      <c r="Q539" s="68"/>
      <c r="R539" s="68"/>
      <c r="S539" s="68"/>
      <c r="T539" s="68"/>
      <c r="U539" s="68"/>
      <c r="V539" s="68"/>
      <c r="W539" s="68"/>
      <c r="X539" s="68"/>
      <c r="Y539" s="68"/>
      <c r="Z539" s="68"/>
      <c r="AA539" s="68"/>
      <c r="AB539" s="68"/>
      <c r="AC539" s="68"/>
      <c r="AD539" s="68"/>
      <c r="AE539" s="68"/>
      <c r="AF539" s="68"/>
      <c r="AG539" s="68"/>
      <c r="AH539" s="68"/>
      <c r="AI539" s="68"/>
      <c r="AJ539" s="68"/>
      <c r="AK539" s="68"/>
      <c r="AL539" s="68"/>
      <c r="AM539" s="68"/>
      <c r="AN539" s="68"/>
      <c r="AO539" s="68"/>
      <c r="AP539" s="68"/>
      <c r="AQ539" s="68"/>
      <c r="AR539" s="68"/>
      <c r="AS539" s="68"/>
      <c r="AT539" s="68"/>
      <c r="AU539" s="68"/>
      <c r="AV539" s="68"/>
      <c r="AW539" s="68"/>
      <c r="AX539" s="68"/>
      <c r="AY539" s="68"/>
      <c r="AZ539" s="68"/>
    </row>
    <row r="540" spans="1:52" s="67" customFormat="1">
      <c r="A540" s="67">
        <f>IF(Data!A770=0,"",Data!A770)</f>
        <v>537</v>
      </c>
      <c r="B540" s="67" t="str">
        <f>IF(Data!B770=0,"",Data!B770)</f>
        <v>Robeco Institutional Asset Management B.v.</v>
      </c>
      <c r="C540" s="67" t="str">
        <f>IF(Data!C770=0,"",Data!C770)</f>
        <v>Rotterdam</v>
      </c>
      <c r="D540" s="138">
        <f>IF(Data!D770=0,"",Data!D770)</f>
        <v>8665453</v>
      </c>
      <c r="E540" s="138" t="str">
        <f>IF(Data!E770=0,"",Data!E770)</f>
        <v/>
      </c>
      <c r="F540" s="138">
        <f>IF(Data!F770=0,"",Data!F770)</f>
        <v>38970</v>
      </c>
      <c r="G540" s="138" t="str">
        <f>IF(Data!G770=0,"",Data!G770)</f>
        <v/>
      </c>
      <c r="H540" s="138" t="str">
        <f>IF(Data!H770=0,"",Data!H770)</f>
        <v/>
      </c>
      <c r="I540" s="138">
        <f>IF(Data!I770=0,"",Data!I770)</f>
        <v>480578</v>
      </c>
      <c r="J540" s="138" t="str">
        <f>IF(Data!J770=0,"",Data!J770)</f>
        <v/>
      </c>
      <c r="K540" s="138" t="str">
        <f>IF(Data!K770=0,"",Data!K770)</f>
        <v/>
      </c>
      <c r="L540" s="138" t="str">
        <f>IF(Data!L770=0,"",Data!L770)</f>
        <v/>
      </c>
      <c r="M540" s="138" t="str">
        <f>IF(Data!M770=0,"",Data!M770)</f>
        <v/>
      </c>
      <c r="N540" s="138">
        <f>IF(Data!N770=0,"",Data!N770)</f>
        <v>519548</v>
      </c>
      <c r="O540" s="68"/>
      <c r="P540" s="68"/>
      <c r="Q540" s="68"/>
      <c r="R540" s="68"/>
      <c r="S540" s="68"/>
      <c r="T540" s="68"/>
      <c r="U540" s="68"/>
      <c r="V540" s="68"/>
      <c r="W540" s="68"/>
      <c r="X540" s="68"/>
      <c r="Y540" s="68"/>
      <c r="Z540" s="68"/>
      <c r="AA540" s="68"/>
      <c r="AB540" s="68"/>
      <c r="AC540" s="68"/>
      <c r="AD540" s="68"/>
      <c r="AE540" s="68"/>
      <c r="AF540" s="68"/>
      <c r="AG540" s="68"/>
      <c r="AH540" s="68"/>
      <c r="AI540" s="68"/>
      <c r="AJ540" s="68"/>
      <c r="AK540" s="68"/>
      <c r="AL540" s="68"/>
      <c r="AM540" s="68"/>
      <c r="AN540" s="68"/>
      <c r="AO540" s="68"/>
      <c r="AP540" s="68"/>
      <c r="AQ540" s="68"/>
      <c r="AR540" s="68"/>
      <c r="AS540" s="68"/>
      <c r="AT540" s="68"/>
      <c r="AU540" s="68"/>
      <c r="AV540" s="68"/>
      <c r="AW540" s="68"/>
      <c r="AX540" s="68"/>
      <c r="AY540" s="68"/>
      <c r="AZ540" s="68"/>
    </row>
    <row r="541" spans="1:52" s="67" customFormat="1">
      <c r="A541" s="67">
        <f>IF(Data!A771=0,"",Data!A771)</f>
        <v>538</v>
      </c>
      <c r="B541" s="67" t="str">
        <f>IF(Data!B771=0,"",Data!B771)</f>
        <v>Cypress Asset Management, Inc.</v>
      </c>
      <c r="C541" s="67" t="str">
        <f>IF(Data!C771=0,"",Data!C771)</f>
        <v>Houston, TX</v>
      </c>
      <c r="D541" s="138">
        <f>IF(Data!D771=0,"",Data!D771)</f>
        <v>449660</v>
      </c>
      <c r="E541" s="138" t="str">
        <f>IF(Data!E771=0,"",Data!E771)</f>
        <v/>
      </c>
      <c r="F541" s="138" t="str">
        <f>IF(Data!F771=0,"",Data!F771)</f>
        <v/>
      </c>
      <c r="G541" s="138" t="str">
        <f>IF(Data!G771=0,"",Data!G771)</f>
        <v/>
      </c>
      <c r="H541" s="138" t="str">
        <f>IF(Data!H771=0,"",Data!H771)</f>
        <v/>
      </c>
      <c r="I541" s="138" t="str">
        <f>IF(Data!I771=0,"",Data!I771)</f>
        <v/>
      </c>
      <c r="J541" s="138" t="str">
        <f>IF(Data!J771=0,"",Data!J771)</f>
        <v/>
      </c>
      <c r="K541" s="138" t="str">
        <f>IF(Data!K771=0,"",Data!K771)</f>
        <v/>
      </c>
      <c r="L541" s="138">
        <f>IF(Data!L771=0,"",Data!L771)</f>
        <v>515320</v>
      </c>
      <c r="M541" s="138" t="str">
        <f>IF(Data!M771=0,"",Data!M771)</f>
        <v/>
      </c>
      <c r="N541" s="138">
        <f>IF(Data!N771=0,"",Data!N771)</f>
        <v>515320</v>
      </c>
      <c r="O541" s="68"/>
      <c r="P541" s="68"/>
      <c r="Q541" s="68"/>
      <c r="R541" s="68"/>
      <c r="S541" s="68"/>
      <c r="T541" s="68"/>
      <c r="U541" s="68"/>
      <c r="V541" s="68"/>
      <c r="W541" s="68"/>
      <c r="X541" s="68"/>
      <c r="Y541" s="68"/>
      <c r="Z541" s="68"/>
      <c r="AA541" s="68"/>
      <c r="AB541" s="68"/>
      <c r="AC541" s="68"/>
      <c r="AD541" s="68"/>
      <c r="AE541" s="68"/>
      <c r="AF541" s="68"/>
      <c r="AG541" s="68"/>
      <c r="AH541" s="68"/>
      <c r="AI541" s="68"/>
      <c r="AJ541" s="68"/>
      <c r="AK541" s="68"/>
      <c r="AL541" s="68"/>
      <c r="AM541" s="68"/>
      <c r="AN541" s="68"/>
      <c r="AO541" s="68"/>
      <c r="AP541" s="68"/>
      <c r="AQ541" s="68"/>
      <c r="AR541" s="68"/>
      <c r="AS541" s="68"/>
      <c r="AT541" s="68"/>
      <c r="AU541" s="68"/>
      <c r="AV541" s="68"/>
      <c r="AW541" s="68"/>
      <c r="AX541" s="68"/>
      <c r="AY541" s="68"/>
      <c r="AZ541" s="68"/>
    </row>
    <row r="542" spans="1:52" s="67" customFormat="1">
      <c r="A542" s="67">
        <f>IF(Data!A772=0,"",Data!A772)</f>
        <v>539</v>
      </c>
      <c r="B542" s="67" t="str">
        <f>IF(Data!B772=0,"",Data!B772)</f>
        <v>Clough Capital Partners, Lp</v>
      </c>
      <c r="C542" s="67" t="str">
        <f>IF(Data!C772=0,"",Data!C772)</f>
        <v>Boston, MA</v>
      </c>
      <c r="D542" s="138">
        <f>IF(Data!D772=0,"",Data!D772)</f>
        <v>2052002</v>
      </c>
      <c r="E542" s="138" t="str">
        <f>IF(Data!E772=0,"",Data!E772)</f>
        <v/>
      </c>
      <c r="F542" s="138" t="str">
        <f>IF(Data!F772=0,"",Data!F772)</f>
        <v/>
      </c>
      <c r="G542" s="138" t="str">
        <f>IF(Data!G772=0,"",Data!G772)</f>
        <v/>
      </c>
      <c r="H542" s="138">
        <f>IF(Data!H772=0,"",Data!H772)</f>
        <v>515160</v>
      </c>
      <c r="I542" s="138" t="str">
        <f>IF(Data!I772=0,"",Data!I772)</f>
        <v/>
      </c>
      <c r="J542" s="138" t="str">
        <f>IF(Data!J772=0,"",Data!J772)</f>
        <v/>
      </c>
      <c r="K542" s="138" t="str">
        <f>IF(Data!K772=0,"",Data!K772)</f>
        <v/>
      </c>
      <c r="L542" s="138" t="str">
        <f>IF(Data!L772=0,"",Data!L772)</f>
        <v/>
      </c>
      <c r="M542" s="138" t="str">
        <f>IF(Data!M772=0,"",Data!M772)</f>
        <v/>
      </c>
      <c r="N542" s="138">
        <f>IF(Data!N772=0,"",Data!N772)</f>
        <v>515160</v>
      </c>
      <c r="O542" s="68"/>
      <c r="P542" s="68"/>
      <c r="Q542" s="68"/>
      <c r="R542" s="68"/>
      <c r="S542" s="68"/>
      <c r="T542" s="68"/>
      <c r="U542" s="68"/>
      <c r="V542" s="68"/>
      <c r="W542" s="68"/>
      <c r="X542" s="68"/>
      <c r="Y542" s="68"/>
      <c r="Z542" s="68"/>
      <c r="AA542" s="68"/>
      <c r="AB542" s="68"/>
      <c r="AC542" s="68"/>
      <c r="AD542" s="68"/>
      <c r="AE542" s="68"/>
      <c r="AF542" s="68"/>
      <c r="AG542" s="68"/>
      <c r="AH542" s="68"/>
      <c r="AI542" s="68"/>
      <c r="AJ542" s="68"/>
      <c r="AK542" s="68"/>
      <c r="AL542" s="68"/>
      <c r="AM542" s="68"/>
      <c r="AN542" s="68"/>
      <c r="AO542" s="68"/>
      <c r="AP542" s="68"/>
      <c r="AQ542" s="68"/>
      <c r="AR542" s="68"/>
      <c r="AS542" s="68"/>
      <c r="AT542" s="68"/>
      <c r="AU542" s="68"/>
      <c r="AV542" s="68"/>
      <c r="AW542" s="68"/>
      <c r="AX542" s="68"/>
      <c r="AY542" s="68"/>
      <c r="AZ542" s="68"/>
    </row>
    <row r="543" spans="1:52" s="67" customFormat="1">
      <c r="A543" s="67">
        <f>IF(Data!A773=0,"",Data!A773)</f>
        <v>540</v>
      </c>
      <c r="B543" s="67" t="str">
        <f>IF(Data!B773=0,"",Data!B773)</f>
        <v>Kanaly Trust Company</v>
      </c>
      <c r="C543" s="67" t="str">
        <f>IF(Data!C773=0,"",Data!C773)</f>
        <v>Houston, TX</v>
      </c>
      <c r="D543" s="138">
        <f>IF(Data!D773=0,"",Data!D773)</f>
        <v>680694</v>
      </c>
      <c r="E543" s="138" t="str">
        <f>IF(Data!E773=0,"",Data!E773)</f>
        <v/>
      </c>
      <c r="F543" s="138" t="str">
        <f>IF(Data!F773=0,"",Data!F773)</f>
        <v/>
      </c>
      <c r="G543" s="138" t="str">
        <f>IF(Data!G773=0,"",Data!G773)</f>
        <v/>
      </c>
      <c r="H543" s="138" t="str">
        <f>IF(Data!H773=0,"",Data!H773)</f>
        <v/>
      </c>
      <c r="I543" s="138" t="str">
        <f>IF(Data!I773=0,"",Data!I773)</f>
        <v/>
      </c>
      <c r="J543" s="138" t="str">
        <f>IF(Data!J773=0,"",Data!J773)</f>
        <v/>
      </c>
      <c r="K543" s="138" t="str">
        <f>IF(Data!K773=0,"",Data!K773)</f>
        <v/>
      </c>
      <c r="L543" s="138">
        <f>IF(Data!L773=0,"",Data!L773)</f>
        <v>514544</v>
      </c>
      <c r="M543" s="138" t="str">
        <f>IF(Data!M773=0,"",Data!M773)</f>
        <v/>
      </c>
      <c r="N543" s="138">
        <f>IF(Data!N773=0,"",Data!N773)</f>
        <v>514544</v>
      </c>
      <c r="O543" s="68"/>
      <c r="P543" s="68"/>
      <c r="Q543" s="68"/>
      <c r="R543" s="68"/>
      <c r="S543" s="68"/>
      <c r="T543" s="68"/>
      <c r="U543" s="68"/>
      <c r="V543" s="68"/>
      <c r="W543" s="68"/>
      <c r="X543" s="68"/>
      <c r="Y543" s="68"/>
      <c r="Z543" s="68"/>
      <c r="AA543" s="68"/>
      <c r="AB543" s="68"/>
      <c r="AC543" s="68"/>
      <c r="AD543" s="68"/>
      <c r="AE543" s="68"/>
      <c r="AF543" s="68"/>
      <c r="AG543" s="68"/>
      <c r="AH543" s="68"/>
      <c r="AI543" s="68"/>
      <c r="AJ543" s="68"/>
      <c r="AK543" s="68"/>
      <c r="AL543" s="68"/>
      <c r="AM543" s="68"/>
      <c r="AN543" s="68"/>
      <c r="AO543" s="68"/>
      <c r="AP543" s="68"/>
      <c r="AQ543" s="68"/>
      <c r="AR543" s="68"/>
      <c r="AS543" s="68"/>
      <c r="AT543" s="68"/>
      <c r="AU543" s="68"/>
      <c r="AV543" s="68"/>
      <c r="AW543" s="68"/>
      <c r="AX543" s="68"/>
      <c r="AY543" s="68"/>
      <c r="AZ543" s="68"/>
    </row>
    <row r="544" spans="1:52" s="67" customFormat="1">
      <c r="A544" s="67">
        <f>IF(Data!A774=0,"",Data!A774)</f>
        <v>541</v>
      </c>
      <c r="B544" s="67" t="str">
        <f>IF(Data!B774=0,"",Data!B774)</f>
        <v>Wilmington Trust Investment Management Llc</v>
      </c>
      <c r="C544" s="67" t="str">
        <f>IF(Data!C774=0,"",Data!C774)</f>
        <v>Wilmington, DE</v>
      </c>
      <c r="D544" s="138">
        <f>IF(Data!D774=0,"",Data!D774)</f>
        <v>6000611</v>
      </c>
      <c r="E544" s="138" t="str">
        <f>IF(Data!E774=0,"",Data!E774)</f>
        <v/>
      </c>
      <c r="F544" s="138" t="str">
        <f>IF(Data!F774=0,"",Data!F774)</f>
        <v/>
      </c>
      <c r="G544" s="138" t="str">
        <f>IF(Data!G774=0,"",Data!G774)</f>
        <v/>
      </c>
      <c r="H544" s="138" t="str">
        <f>IF(Data!H774=0,"",Data!H774)</f>
        <v/>
      </c>
      <c r="I544" s="138" t="str">
        <f>IF(Data!I774=0,"",Data!I774)</f>
        <v/>
      </c>
      <c r="J544" s="138" t="str">
        <f>IF(Data!J774=0,"",Data!J774)</f>
        <v/>
      </c>
      <c r="K544" s="138" t="str">
        <f>IF(Data!K774=0,"",Data!K774)</f>
        <v/>
      </c>
      <c r="L544" s="138">
        <f>IF(Data!L774=0,"",Data!L774)</f>
        <v>510744</v>
      </c>
      <c r="M544" s="138" t="str">
        <f>IF(Data!M774=0,"",Data!M774)</f>
        <v/>
      </c>
      <c r="N544" s="138">
        <f>IF(Data!N774=0,"",Data!N774)</f>
        <v>510744</v>
      </c>
      <c r="O544" s="68"/>
      <c r="P544" s="68"/>
      <c r="Q544" s="68"/>
      <c r="R544" s="68"/>
      <c r="S544" s="68"/>
      <c r="T544" s="68"/>
      <c r="U544" s="68"/>
      <c r="V544" s="68"/>
      <c r="W544" s="68"/>
      <c r="X544" s="68"/>
      <c r="Y544" s="68"/>
      <c r="Z544" s="68"/>
      <c r="AA544" s="68"/>
      <c r="AB544" s="68"/>
      <c r="AC544" s="68"/>
      <c r="AD544" s="68"/>
      <c r="AE544" s="68"/>
      <c r="AF544" s="68"/>
      <c r="AG544" s="68"/>
      <c r="AH544" s="68"/>
      <c r="AI544" s="68"/>
      <c r="AJ544" s="68"/>
      <c r="AK544" s="68"/>
      <c r="AL544" s="68"/>
      <c r="AM544" s="68"/>
      <c r="AN544" s="68"/>
      <c r="AO544" s="68"/>
      <c r="AP544" s="68"/>
      <c r="AQ544" s="68"/>
      <c r="AR544" s="68"/>
      <c r="AS544" s="68"/>
      <c r="AT544" s="68"/>
      <c r="AU544" s="68"/>
      <c r="AV544" s="68"/>
      <c r="AW544" s="68"/>
      <c r="AX544" s="68"/>
      <c r="AY544" s="68"/>
      <c r="AZ544" s="68"/>
    </row>
    <row r="545" spans="1:52" s="67" customFormat="1">
      <c r="A545" s="67">
        <f>IF(Data!A775=0,"",Data!A775)</f>
        <v>542</v>
      </c>
      <c r="B545" s="67" t="str">
        <f>IF(Data!B775=0,"",Data!B775)</f>
        <v>Nuveen Hydepark Group, Llc</v>
      </c>
      <c r="C545" s="67" t="str">
        <f>IF(Data!C775=0,"",Data!C775)</f>
        <v>Chicago, IL</v>
      </c>
      <c r="D545" s="138">
        <f>IF(Data!D775=0,"",Data!D775)</f>
        <v>1688655</v>
      </c>
      <c r="E545" s="138" t="str">
        <f>IF(Data!E775=0,"",Data!E775)</f>
        <v/>
      </c>
      <c r="F545" s="138">
        <f>IF(Data!F775=0,"",Data!F775)</f>
        <v>60187</v>
      </c>
      <c r="G545" s="138" t="str">
        <f>IF(Data!G775=0,"",Data!G775)</f>
        <v/>
      </c>
      <c r="H545" s="138" t="str">
        <f>IF(Data!H775=0,"",Data!H775)</f>
        <v/>
      </c>
      <c r="I545" s="138" t="str">
        <f>IF(Data!I775=0,"",Data!I775)</f>
        <v/>
      </c>
      <c r="J545" s="138" t="str">
        <f>IF(Data!J775=0,"",Data!J775)</f>
        <v/>
      </c>
      <c r="K545" s="138" t="str">
        <f>IF(Data!K775=0,"",Data!K775)</f>
        <v/>
      </c>
      <c r="L545" s="138">
        <f>IF(Data!L775=0,"",Data!L775)</f>
        <v>435831</v>
      </c>
      <c r="M545" s="138" t="str">
        <f>IF(Data!M775=0,"",Data!M775)</f>
        <v/>
      </c>
      <c r="N545" s="138">
        <f>IF(Data!N775=0,"",Data!N775)</f>
        <v>496018</v>
      </c>
      <c r="O545" s="68"/>
      <c r="P545" s="68"/>
      <c r="Q545" s="68"/>
      <c r="R545" s="68"/>
      <c r="S545" s="68"/>
      <c r="T545" s="68"/>
      <c r="U545" s="68"/>
      <c r="V545" s="68"/>
      <c r="W545" s="68"/>
      <c r="X545" s="68"/>
      <c r="Y545" s="68"/>
      <c r="Z545" s="68"/>
      <c r="AA545" s="68"/>
      <c r="AB545" s="68"/>
      <c r="AC545" s="68"/>
      <c r="AD545" s="68"/>
      <c r="AE545" s="68"/>
      <c r="AF545" s="68"/>
      <c r="AG545" s="68"/>
      <c r="AH545" s="68"/>
      <c r="AI545" s="68"/>
      <c r="AJ545" s="68"/>
      <c r="AK545" s="68"/>
      <c r="AL545" s="68"/>
      <c r="AM545" s="68"/>
      <c r="AN545" s="68"/>
      <c r="AO545" s="68"/>
      <c r="AP545" s="68"/>
      <c r="AQ545" s="68"/>
      <c r="AR545" s="68"/>
      <c r="AS545" s="68"/>
      <c r="AT545" s="68"/>
      <c r="AU545" s="68"/>
      <c r="AV545" s="68"/>
      <c r="AW545" s="68"/>
      <c r="AX545" s="68"/>
      <c r="AY545" s="68"/>
      <c r="AZ545" s="68"/>
    </row>
    <row r="546" spans="1:52" s="67" customFormat="1">
      <c r="A546" s="67">
        <f>IF(Data!A776=0,"",Data!A776)</f>
        <v>543</v>
      </c>
      <c r="B546" s="67" t="str">
        <f>IF(Data!B776=0,"",Data!B776)</f>
        <v>Promethean Investment Group, Inc.</v>
      </c>
      <c r="C546" s="67" t="str">
        <f>IF(Data!C776=0,"",Data!C776)</f>
        <v>New York, NY</v>
      </c>
      <c r="D546" s="138">
        <f>IF(Data!D776=0,"",Data!D776)</f>
        <v>12774</v>
      </c>
      <c r="E546" s="138">
        <f>IF(Data!E776=0,"",Data!E776)</f>
        <v>481680</v>
      </c>
      <c r="F546" s="138" t="str">
        <f>IF(Data!F776=0,"",Data!F776)</f>
        <v/>
      </c>
      <c r="G546" s="138" t="str">
        <f>IF(Data!G776=0,"",Data!G776)</f>
        <v/>
      </c>
      <c r="H546" s="138" t="str">
        <f>IF(Data!H776=0,"",Data!H776)</f>
        <v/>
      </c>
      <c r="I546" s="138" t="str">
        <f>IF(Data!I776=0,"",Data!I776)</f>
        <v/>
      </c>
      <c r="J546" s="138" t="str">
        <f>IF(Data!J776=0,"",Data!J776)</f>
        <v/>
      </c>
      <c r="K546" s="138" t="str">
        <f>IF(Data!K776=0,"",Data!K776)</f>
        <v/>
      </c>
      <c r="L546" s="138" t="str">
        <f>IF(Data!L776=0,"",Data!L776)</f>
        <v/>
      </c>
      <c r="M546" s="138" t="str">
        <f>IF(Data!M776=0,"",Data!M776)</f>
        <v/>
      </c>
      <c r="N546" s="138">
        <f>IF(Data!N776=0,"",Data!N776)</f>
        <v>481680</v>
      </c>
      <c r="O546" s="68"/>
      <c r="P546" s="68"/>
      <c r="Q546" s="68"/>
      <c r="R546" s="68"/>
      <c r="S546" s="68"/>
      <c r="T546" s="68"/>
      <c r="U546" s="68"/>
      <c r="V546" s="68"/>
      <c r="W546" s="68"/>
      <c r="X546" s="68"/>
      <c r="Y546" s="68"/>
      <c r="Z546" s="68"/>
      <c r="AA546" s="68"/>
      <c r="AB546" s="68"/>
      <c r="AC546" s="68"/>
      <c r="AD546" s="68"/>
      <c r="AE546" s="68"/>
      <c r="AF546" s="68"/>
      <c r="AG546" s="68"/>
      <c r="AH546" s="68"/>
      <c r="AI546" s="68"/>
      <c r="AJ546" s="68"/>
      <c r="AK546" s="68"/>
      <c r="AL546" s="68"/>
      <c r="AM546" s="68"/>
      <c r="AN546" s="68"/>
      <c r="AO546" s="68"/>
      <c r="AP546" s="68"/>
      <c r="AQ546" s="68"/>
      <c r="AR546" s="68"/>
      <c r="AS546" s="68"/>
      <c r="AT546" s="68"/>
      <c r="AU546" s="68"/>
      <c r="AV546" s="68"/>
      <c r="AW546" s="68"/>
      <c r="AX546" s="68"/>
      <c r="AY546" s="68"/>
      <c r="AZ546" s="68"/>
    </row>
    <row r="547" spans="1:52" s="67" customFormat="1">
      <c r="A547" s="67">
        <f>IF(Data!A777=0,"",Data!A777)</f>
        <v>544</v>
      </c>
      <c r="B547" s="67" t="str">
        <f>IF(Data!B777=0,"",Data!B777)</f>
        <v>Conning Asset Management Company</v>
      </c>
      <c r="C547" s="67" t="str">
        <f>IF(Data!C777=0,"",Data!C777)</f>
        <v>Hartford, CT</v>
      </c>
      <c r="D547" s="138">
        <f>IF(Data!D777=0,"",Data!D777)</f>
        <v>984407</v>
      </c>
      <c r="E547" s="138" t="str">
        <f>IF(Data!E777=0,"",Data!E777)</f>
        <v/>
      </c>
      <c r="F547" s="138" t="str">
        <f>IF(Data!F777=0,"",Data!F777)</f>
        <v/>
      </c>
      <c r="G547" s="138" t="str">
        <f>IF(Data!G777=0,"",Data!G777)</f>
        <v/>
      </c>
      <c r="H547" s="138" t="str">
        <f>IF(Data!H777=0,"",Data!H777)</f>
        <v/>
      </c>
      <c r="I547" s="138" t="str">
        <f>IF(Data!I777=0,"",Data!I777)</f>
        <v/>
      </c>
      <c r="J547" s="138" t="str">
        <f>IF(Data!J777=0,"",Data!J777)</f>
        <v/>
      </c>
      <c r="K547" s="138" t="str">
        <f>IF(Data!K777=0,"",Data!K777)</f>
        <v/>
      </c>
      <c r="L547" s="138">
        <f>IF(Data!L777=0,"",Data!L777)</f>
        <v>479026</v>
      </c>
      <c r="M547" s="138" t="str">
        <f>IF(Data!M777=0,"",Data!M777)</f>
        <v/>
      </c>
      <c r="N547" s="138">
        <f>IF(Data!N777=0,"",Data!N777)</f>
        <v>479026</v>
      </c>
      <c r="O547" s="68"/>
      <c r="P547" s="68"/>
      <c r="Q547" s="68"/>
      <c r="R547" s="68"/>
      <c r="S547" s="68"/>
      <c r="T547" s="68"/>
      <c r="U547" s="68"/>
      <c r="V547" s="68"/>
      <c r="W547" s="68"/>
      <c r="X547" s="68"/>
      <c r="Y547" s="68"/>
      <c r="Z547" s="68"/>
      <c r="AA547" s="68"/>
      <c r="AB547" s="68"/>
      <c r="AC547" s="68"/>
      <c r="AD547" s="68"/>
      <c r="AE547" s="68"/>
      <c r="AF547" s="68"/>
      <c r="AG547" s="68"/>
      <c r="AH547" s="68"/>
      <c r="AI547" s="68"/>
      <c r="AJ547" s="68"/>
      <c r="AK547" s="68"/>
      <c r="AL547" s="68"/>
      <c r="AM547" s="68"/>
      <c r="AN547" s="68"/>
      <c r="AO547" s="68"/>
      <c r="AP547" s="68"/>
      <c r="AQ547" s="68"/>
      <c r="AR547" s="68"/>
      <c r="AS547" s="68"/>
      <c r="AT547" s="68"/>
      <c r="AU547" s="68"/>
      <c r="AV547" s="68"/>
      <c r="AW547" s="68"/>
      <c r="AX547" s="68"/>
      <c r="AY547" s="68"/>
      <c r="AZ547" s="68"/>
    </row>
    <row r="548" spans="1:52" s="67" customFormat="1">
      <c r="A548" s="67">
        <f>IF(Data!A778=0,"",Data!A778)</f>
        <v>545</v>
      </c>
      <c r="B548" s="67" t="str">
        <f>IF(Data!B778=0,"",Data!B778)</f>
        <v>Natexis Arbitrage</v>
      </c>
      <c r="C548" s="67" t="str">
        <f>IF(Data!C778=0,"",Data!C778)</f>
        <v>Paris</v>
      </c>
      <c r="D548" s="138">
        <f>IF(Data!D778=0,"",Data!D778)</f>
        <v>2263125</v>
      </c>
      <c r="E548" s="138" t="str">
        <f>IF(Data!E778=0,"",Data!E778)</f>
        <v/>
      </c>
      <c r="F548" s="138" t="str">
        <f>IF(Data!F778=0,"",Data!F778)</f>
        <v/>
      </c>
      <c r="G548" s="138" t="str">
        <f>IF(Data!G778=0,"",Data!G778)</f>
        <v/>
      </c>
      <c r="H548" s="138" t="str">
        <f>IF(Data!H778=0,"",Data!H778)</f>
        <v/>
      </c>
      <c r="I548" s="138" t="str">
        <f>IF(Data!I778=0,"",Data!I778)</f>
        <v/>
      </c>
      <c r="J548" s="138" t="str">
        <f>IF(Data!J778=0,"",Data!J778)</f>
        <v/>
      </c>
      <c r="K548" s="138" t="str">
        <f>IF(Data!K778=0,"",Data!K778)</f>
        <v/>
      </c>
      <c r="L548" s="138">
        <f>IF(Data!L778=0,"",Data!L778)</f>
        <v>469488</v>
      </c>
      <c r="M548" s="138" t="str">
        <f>IF(Data!M778=0,"",Data!M778)</f>
        <v/>
      </c>
      <c r="N548" s="138">
        <f>IF(Data!N778=0,"",Data!N778)</f>
        <v>469488</v>
      </c>
      <c r="O548" s="68"/>
      <c r="P548" s="68"/>
      <c r="Q548" s="68"/>
      <c r="R548" s="68"/>
      <c r="S548" s="68"/>
      <c r="T548" s="68"/>
      <c r="U548" s="68"/>
      <c r="V548" s="68"/>
      <c r="W548" s="68"/>
      <c r="X548" s="68"/>
      <c r="Y548" s="68"/>
      <c r="Z548" s="68"/>
      <c r="AA548" s="68"/>
      <c r="AB548" s="68"/>
      <c r="AC548" s="68"/>
      <c r="AD548" s="68"/>
      <c r="AE548" s="68"/>
      <c r="AF548" s="68"/>
      <c r="AG548" s="68"/>
      <c r="AH548" s="68"/>
      <c r="AI548" s="68"/>
      <c r="AJ548" s="68"/>
      <c r="AK548" s="68"/>
      <c r="AL548" s="68"/>
      <c r="AM548" s="68"/>
      <c r="AN548" s="68"/>
      <c r="AO548" s="68"/>
      <c r="AP548" s="68"/>
      <c r="AQ548" s="68"/>
      <c r="AR548" s="68"/>
      <c r="AS548" s="68"/>
      <c r="AT548" s="68"/>
      <c r="AU548" s="68"/>
      <c r="AV548" s="68"/>
      <c r="AW548" s="68"/>
      <c r="AX548" s="68"/>
      <c r="AY548" s="68"/>
      <c r="AZ548" s="68"/>
    </row>
    <row r="549" spans="1:52" s="67" customFormat="1">
      <c r="A549" s="67">
        <f>IF(Data!A779=0,"",Data!A779)</f>
        <v>546</v>
      </c>
      <c r="B549" s="67" t="str">
        <f>IF(Data!B779=0,"",Data!B779)</f>
        <v>Morgan Stanley &amp; Co. International Limited</v>
      </c>
      <c r="C549" s="67" t="str">
        <f>IF(Data!C779=0,"",Data!C779)</f>
        <v>London</v>
      </c>
      <c r="D549" s="138">
        <f>IF(Data!D779=0,"",Data!D779)</f>
        <v>9864297</v>
      </c>
      <c r="E549" s="138" t="str">
        <f>IF(Data!E779=0,"",Data!E779)</f>
        <v/>
      </c>
      <c r="F549" s="138" t="str">
        <f>IF(Data!F779=0,"",Data!F779)</f>
        <v/>
      </c>
      <c r="G549" s="138" t="str">
        <f>IF(Data!G779=0,"",Data!G779)</f>
        <v/>
      </c>
      <c r="H549" s="138" t="str">
        <f>IF(Data!H779=0,"",Data!H779)</f>
        <v/>
      </c>
      <c r="I549" s="138" t="str">
        <f>IF(Data!I779=0,"",Data!I779)</f>
        <v/>
      </c>
      <c r="J549" s="138" t="str">
        <f>IF(Data!J779=0,"",Data!J779)</f>
        <v/>
      </c>
      <c r="K549" s="138" t="str">
        <f>IF(Data!K779=0,"",Data!K779)</f>
        <v/>
      </c>
      <c r="L549" s="138">
        <f>IF(Data!L779=0,"",Data!L779)</f>
        <v>468635</v>
      </c>
      <c r="M549" s="138" t="str">
        <f>IF(Data!M779=0,"",Data!M779)</f>
        <v/>
      </c>
      <c r="N549" s="138">
        <f>IF(Data!N779=0,"",Data!N779)</f>
        <v>468635</v>
      </c>
      <c r="O549" s="68"/>
      <c r="P549" s="68"/>
      <c r="Q549" s="68"/>
      <c r="R549" s="68"/>
      <c r="S549" s="68"/>
      <c r="T549" s="68"/>
      <c r="U549" s="68"/>
      <c r="V549" s="68"/>
      <c r="W549" s="68"/>
      <c r="X549" s="68"/>
      <c r="Y549" s="68"/>
      <c r="Z549" s="68"/>
      <c r="AA549" s="68"/>
      <c r="AB549" s="68"/>
      <c r="AC549" s="68"/>
      <c r="AD549" s="68"/>
      <c r="AE549" s="68"/>
      <c r="AF549" s="68"/>
      <c r="AG549" s="68"/>
      <c r="AH549" s="68"/>
      <c r="AI549" s="68"/>
      <c r="AJ549" s="68"/>
      <c r="AK549" s="68"/>
      <c r="AL549" s="68"/>
      <c r="AM549" s="68"/>
      <c r="AN549" s="68"/>
      <c r="AO549" s="68"/>
      <c r="AP549" s="68"/>
      <c r="AQ549" s="68"/>
      <c r="AR549" s="68"/>
      <c r="AS549" s="68"/>
      <c r="AT549" s="68"/>
      <c r="AU549" s="68"/>
      <c r="AV549" s="68"/>
      <c r="AW549" s="68"/>
      <c r="AX549" s="68"/>
      <c r="AY549" s="68"/>
      <c r="AZ549" s="68"/>
    </row>
    <row r="550" spans="1:52" s="67" customFormat="1">
      <c r="A550" s="67">
        <f>IF(Data!A780=0,"",Data!A780)</f>
        <v>547</v>
      </c>
      <c r="B550" s="67" t="str">
        <f>IF(Data!B780=0,"",Data!B780)</f>
        <v>Freeman Associates Investment Management, L.l.c.</v>
      </c>
      <c r="C550" s="67" t="str">
        <f>IF(Data!C780=0,"",Data!C780)</f>
        <v>San Diego, CA</v>
      </c>
      <c r="D550" s="138">
        <f>IF(Data!D780=0,"",Data!D780)</f>
        <v>2654947</v>
      </c>
      <c r="E550" s="138" t="str">
        <f>IF(Data!E780=0,"",Data!E780)</f>
        <v/>
      </c>
      <c r="F550" s="138" t="str">
        <f>IF(Data!F780=0,"",Data!F780)</f>
        <v/>
      </c>
      <c r="G550" s="138">
        <f>IF(Data!G780=0,"",Data!G780)</f>
        <v>463627</v>
      </c>
      <c r="H550" s="138" t="str">
        <f>IF(Data!H780=0,"",Data!H780)</f>
        <v/>
      </c>
      <c r="I550" s="138" t="str">
        <f>IF(Data!I780=0,"",Data!I780)</f>
        <v/>
      </c>
      <c r="J550" s="138" t="str">
        <f>IF(Data!J780=0,"",Data!J780)</f>
        <v/>
      </c>
      <c r="K550" s="138" t="str">
        <f>IF(Data!K780=0,"",Data!K780)</f>
        <v/>
      </c>
      <c r="L550" s="138" t="str">
        <f>IF(Data!L780=0,"",Data!L780)</f>
        <v/>
      </c>
      <c r="M550" s="138" t="str">
        <f>IF(Data!M780=0,"",Data!M780)</f>
        <v/>
      </c>
      <c r="N550" s="138">
        <f>IF(Data!N780=0,"",Data!N780)</f>
        <v>463627</v>
      </c>
      <c r="O550" s="68"/>
      <c r="P550" s="68"/>
      <c r="Q550" s="68"/>
      <c r="R550" s="68"/>
      <c r="S550" s="68"/>
      <c r="T550" s="68"/>
      <c r="U550" s="68"/>
      <c r="V550" s="68"/>
      <c r="W550" s="68"/>
      <c r="X550" s="68"/>
      <c r="Y550" s="68"/>
      <c r="Z550" s="68"/>
      <c r="AA550" s="68"/>
      <c r="AB550" s="68"/>
      <c r="AC550" s="68"/>
      <c r="AD550" s="68"/>
      <c r="AE550" s="68"/>
      <c r="AF550" s="68"/>
      <c r="AG550" s="68"/>
      <c r="AH550" s="68"/>
      <c r="AI550" s="68"/>
      <c r="AJ550" s="68"/>
      <c r="AK550" s="68"/>
      <c r="AL550" s="68"/>
      <c r="AM550" s="68"/>
      <c r="AN550" s="68"/>
      <c r="AO550" s="68"/>
      <c r="AP550" s="68"/>
      <c r="AQ550" s="68"/>
      <c r="AR550" s="68"/>
      <c r="AS550" s="68"/>
      <c r="AT550" s="68"/>
      <c r="AU550" s="68"/>
      <c r="AV550" s="68"/>
      <c r="AW550" s="68"/>
      <c r="AX550" s="68"/>
      <c r="AY550" s="68"/>
      <c r="AZ550" s="68"/>
    </row>
    <row r="551" spans="1:52" s="67" customFormat="1">
      <c r="A551" s="67">
        <f>IF(Data!A781=0,"",Data!A781)</f>
        <v>548</v>
      </c>
      <c r="B551" s="67" t="str">
        <f>IF(Data!B781=0,"",Data!B781)</f>
        <v>Alexander Capital Management Group, Llc</v>
      </c>
      <c r="C551" s="67" t="str">
        <f>IF(Data!C781=0,"",Data!C781)</f>
        <v>Denver, CO</v>
      </c>
      <c r="D551" s="138">
        <f>IF(Data!D781=0,"",Data!D781)</f>
        <v>303037</v>
      </c>
      <c r="E551" s="138" t="str">
        <f>IF(Data!E781=0,"",Data!E781)</f>
        <v/>
      </c>
      <c r="F551" s="138" t="str">
        <f>IF(Data!F781=0,"",Data!F781)</f>
        <v/>
      </c>
      <c r="G551" s="138" t="str">
        <f>IF(Data!G781=0,"",Data!G781)</f>
        <v/>
      </c>
      <c r="H551" s="138" t="str">
        <f>IF(Data!H781=0,"",Data!H781)</f>
        <v/>
      </c>
      <c r="I551" s="138" t="str">
        <f>IF(Data!I781=0,"",Data!I781)</f>
        <v/>
      </c>
      <c r="J551" s="138" t="str">
        <f>IF(Data!J781=0,"",Data!J781)</f>
        <v/>
      </c>
      <c r="K551" s="138" t="str">
        <f>IF(Data!K781=0,"",Data!K781)</f>
        <v/>
      </c>
      <c r="L551" s="138">
        <f>IF(Data!L781=0,"",Data!L781)</f>
        <v>461810</v>
      </c>
      <c r="M551" s="138" t="str">
        <f>IF(Data!M781=0,"",Data!M781)</f>
        <v/>
      </c>
      <c r="N551" s="138">
        <f>IF(Data!N781=0,"",Data!N781)</f>
        <v>461810</v>
      </c>
      <c r="O551" s="68"/>
      <c r="P551" s="68"/>
      <c r="Q551" s="68"/>
      <c r="R551" s="68"/>
      <c r="S551" s="68"/>
      <c r="T551" s="68"/>
      <c r="U551" s="68"/>
      <c r="V551" s="68"/>
      <c r="W551" s="68"/>
      <c r="X551" s="68"/>
      <c r="Y551" s="68"/>
      <c r="Z551" s="68"/>
      <c r="AA551" s="68"/>
      <c r="AB551" s="68"/>
      <c r="AC551" s="68"/>
      <c r="AD551" s="68"/>
      <c r="AE551" s="68"/>
      <c r="AF551" s="68"/>
      <c r="AG551" s="68"/>
      <c r="AH551" s="68"/>
      <c r="AI551" s="68"/>
      <c r="AJ551" s="68"/>
      <c r="AK551" s="68"/>
      <c r="AL551" s="68"/>
      <c r="AM551" s="68"/>
      <c r="AN551" s="68"/>
      <c r="AO551" s="68"/>
      <c r="AP551" s="68"/>
      <c r="AQ551" s="68"/>
      <c r="AR551" s="68"/>
      <c r="AS551" s="68"/>
      <c r="AT551" s="68"/>
      <c r="AU551" s="68"/>
      <c r="AV551" s="68"/>
      <c r="AW551" s="68"/>
      <c r="AX551" s="68"/>
      <c r="AY551" s="68"/>
      <c r="AZ551" s="68"/>
    </row>
    <row r="552" spans="1:52" s="67" customFormat="1">
      <c r="A552" s="67">
        <f>IF(Data!A782=0,"",Data!A782)</f>
        <v>549</v>
      </c>
      <c r="B552" s="67" t="str">
        <f>IF(Data!B782=0,"",Data!B782)</f>
        <v>Hemenway &amp; Barnes</v>
      </c>
      <c r="C552" s="67" t="str">
        <f>IF(Data!C782=0,"",Data!C782)</f>
        <v>Boston, MA</v>
      </c>
      <c r="D552" s="138">
        <f>IF(Data!D782=0,"",Data!D782)</f>
        <v>808030</v>
      </c>
      <c r="E552" s="138" t="str">
        <f>IF(Data!E782=0,"",Data!E782)</f>
        <v/>
      </c>
      <c r="F552" s="138" t="str">
        <f>IF(Data!F782=0,"",Data!F782)</f>
        <v/>
      </c>
      <c r="G552" s="138" t="str">
        <f>IF(Data!G782=0,"",Data!G782)</f>
        <v/>
      </c>
      <c r="H552" s="138" t="str">
        <f>IF(Data!H782=0,"",Data!H782)</f>
        <v/>
      </c>
      <c r="I552" s="138" t="str">
        <f>IF(Data!I782=0,"",Data!I782)</f>
        <v/>
      </c>
      <c r="J552" s="138" t="str">
        <f>IF(Data!J782=0,"",Data!J782)</f>
        <v/>
      </c>
      <c r="K552" s="138" t="str">
        <f>IF(Data!K782=0,"",Data!K782)</f>
        <v/>
      </c>
      <c r="L552" s="138">
        <f>IF(Data!L782=0,"",Data!L782)</f>
        <v>458321</v>
      </c>
      <c r="M552" s="138" t="str">
        <f>IF(Data!M782=0,"",Data!M782)</f>
        <v/>
      </c>
      <c r="N552" s="138">
        <f>IF(Data!N782=0,"",Data!N782)</f>
        <v>458321</v>
      </c>
      <c r="O552" s="68"/>
      <c r="P552" s="68"/>
      <c r="Q552" s="68"/>
      <c r="R552" s="68"/>
      <c r="S552" s="68"/>
      <c r="T552" s="68"/>
      <c r="U552" s="68"/>
      <c r="V552" s="68"/>
      <c r="W552" s="68"/>
      <c r="X552" s="68"/>
      <c r="Y552" s="68"/>
      <c r="Z552" s="68"/>
      <c r="AA552" s="68"/>
      <c r="AB552" s="68"/>
      <c r="AC552" s="68"/>
      <c r="AD552" s="68"/>
      <c r="AE552" s="68"/>
      <c r="AF552" s="68"/>
      <c r="AG552" s="68"/>
      <c r="AH552" s="68"/>
      <c r="AI552" s="68"/>
      <c r="AJ552" s="68"/>
      <c r="AK552" s="68"/>
      <c r="AL552" s="68"/>
      <c r="AM552" s="68"/>
      <c r="AN552" s="68"/>
      <c r="AO552" s="68"/>
      <c r="AP552" s="68"/>
      <c r="AQ552" s="68"/>
      <c r="AR552" s="68"/>
      <c r="AS552" s="68"/>
      <c r="AT552" s="68"/>
      <c r="AU552" s="68"/>
      <c r="AV552" s="68"/>
      <c r="AW552" s="68"/>
      <c r="AX552" s="68"/>
      <c r="AY552" s="68"/>
      <c r="AZ552" s="68"/>
    </row>
    <row r="553" spans="1:52" s="67" customFormat="1">
      <c r="A553" s="67">
        <f>IF(Data!A783=0,"",Data!A783)</f>
        <v>550</v>
      </c>
      <c r="B553" s="67" t="str">
        <f>IF(Data!B783=0,"",Data!B783)</f>
        <v>Pitcairn Investment Management</v>
      </c>
      <c r="C553" s="67" t="str">
        <f>IF(Data!C783=0,"",Data!C783)</f>
        <v>Jenkintown, PA</v>
      </c>
      <c r="D553" s="138">
        <f>IF(Data!D783=0,"",Data!D783)</f>
        <v>699317</v>
      </c>
      <c r="E553" s="138" t="str">
        <f>IF(Data!E783=0,"",Data!E783)</f>
        <v/>
      </c>
      <c r="F553" s="138" t="str">
        <f>IF(Data!F783=0,"",Data!F783)</f>
        <v/>
      </c>
      <c r="G553" s="138" t="str">
        <f>IF(Data!G783=0,"",Data!G783)</f>
        <v/>
      </c>
      <c r="H553" s="138" t="str">
        <f>IF(Data!H783=0,"",Data!H783)</f>
        <v/>
      </c>
      <c r="I553" s="138" t="str">
        <f>IF(Data!I783=0,"",Data!I783)</f>
        <v/>
      </c>
      <c r="J553" s="138" t="str">
        <f>IF(Data!J783=0,"",Data!J783)</f>
        <v/>
      </c>
      <c r="K553" s="138" t="str">
        <f>IF(Data!K783=0,"",Data!K783)</f>
        <v/>
      </c>
      <c r="L553" s="138" t="str">
        <f>IF(Data!L783=0,"",Data!L783)</f>
        <v/>
      </c>
      <c r="M553" s="138">
        <f>IF(Data!M783=0,"",Data!M783)</f>
        <v>454844</v>
      </c>
      <c r="N553" s="138">
        <f>IF(Data!N783=0,"",Data!N783)</f>
        <v>454844</v>
      </c>
      <c r="O553" s="68"/>
      <c r="P553" s="68"/>
      <c r="Q553" s="68"/>
      <c r="R553" s="68"/>
      <c r="S553" s="68"/>
      <c r="T553" s="68"/>
      <c r="U553" s="68"/>
      <c r="V553" s="68"/>
      <c r="W553" s="68"/>
      <c r="X553" s="68"/>
      <c r="Y553" s="68"/>
      <c r="Z553" s="68"/>
      <c r="AA553" s="68"/>
      <c r="AB553" s="68"/>
      <c r="AC553" s="68"/>
      <c r="AD553" s="68"/>
      <c r="AE553" s="68"/>
      <c r="AF553" s="68"/>
      <c r="AG553" s="68"/>
      <c r="AH553" s="68"/>
      <c r="AI553" s="68"/>
      <c r="AJ553" s="68"/>
      <c r="AK553" s="68"/>
      <c r="AL553" s="68"/>
      <c r="AM553" s="68"/>
      <c r="AN553" s="68"/>
      <c r="AO553" s="68"/>
      <c r="AP553" s="68"/>
      <c r="AQ553" s="68"/>
      <c r="AR553" s="68"/>
      <c r="AS553" s="68"/>
      <c r="AT553" s="68"/>
      <c r="AU553" s="68"/>
      <c r="AV553" s="68"/>
      <c r="AW553" s="68"/>
      <c r="AX553" s="68"/>
      <c r="AY553" s="68"/>
      <c r="AZ553" s="68"/>
    </row>
    <row r="554" spans="1:52" s="67" customFormat="1">
      <c r="A554" s="67">
        <f>IF(Data!A784=0,"",Data!A784)</f>
        <v>551</v>
      </c>
      <c r="B554" s="67" t="str">
        <f>IF(Data!B784=0,"",Data!B784)</f>
        <v>Lombardia Capital Partners, Llc</v>
      </c>
      <c r="C554" s="67" t="str">
        <f>IF(Data!C784=0,"",Data!C784)</f>
        <v>Pasadena, CA</v>
      </c>
      <c r="D554" s="138">
        <f>IF(Data!D784=0,"",Data!D784)</f>
        <v>1615543</v>
      </c>
      <c r="E554" s="138" t="str">
        <f>IF(Data!E784=0,"",Data!E784)</f>
        <v/>
      </c>
      <c r="F554" s="138" t="str">
        <f>IF(Data!F784=0,"",Data!F784)</f>
        <v/>
      </c>
      <c r="G554" s="138" t="str">
        <f>IF(Data!G784=0,"",Data!G784)</f>
        <v/>
      </c>
      <c r="H554" s="138" t="str">
        <f>IF(Data!H784=0,"",Data!H784)</f>
        <v/>
      </c>
      <c r="I554" s="138" t="str">
        <f>IF(Data!I784=0,"",Data!I784)</f>
        <v/>
      </c>
      <c r="J554" s="138" t="str">
        <f>IF(Data!J784=0,"",Data!J784)</f>
        <v/>
      </c>
      <c r="K554" s="138" t="str">
        <f>IF(Data!K784=0,"",Data!K784)</f>
        <v/>
      </c>
      <c r="L554" s="138">
        <f>IF(Data!L784=0,"",Data!L784)</f>
        <v>446998</v>
      </c>
      <c r="M554" s="138" t="str">
        <f>IF(Data!M784=0,"",Data!M784)</f>
        <v/>
      </c>
      <c r="N554" s="138">
        <f>IF(Data!N784=0,"",Data!N784)</f>
        <v>446998</v>
      </c>
      <c r="O554" s="68"/>
      <c r="P554" s="68"/>
      <c r="Q554" s="68"/>
      <c r="R554" s="68"/>
      <c r="S554" s="68"/>
      <c r="T554" s="68"/>
      <c r="U554" s="68"/>
      <c r="V554" s="68"/>
      <c r="W554" s="68"/>
      <c r="X554" s="68"/>
      <c r="Y554" s="68"/>
      <c r="Z554" s="68"/>
      <c r="AA554" s="68"/>
      <c r="AB554" s="68"/>
      <c r="AC554" s="68"/>
      <c r="AD554" s="68"/>
      <c r="AE554" s="68"/>
      <c r="AF554" s="68"/>
      <c r="AG554" s="68"/>
      <c r="AH554" s="68"/>
      <c r="AI554" s="68"/>
      <c r="AJ554" s="68"/>
      <c r="AK554" s="68"/>
      <c r="AL554" s="68"/>
      <c r="AM554" s="68"/>
      <c r="AN554" s="68"/>
      <c r="AO554" s="68"/>
      <c r="AP554" s="68"/>
      <c r="AQ554" s="68"/>
      <c r="AR554" s="68"/>
      <c r="AS554" s="68"/>
      <c r="AT554" s="68"/>
      <c r="AU554" s="68"/>
      <c r="AV554" s="68"/>
      <c r="AW554" s="68"/>
      <c r="AX554" s="68"/>
      <c r="AY554" s="68"/>
      <c r="AZ554" s="68"/>
    </row>
    <row r="555" spans="1:52" s="67" customFormat="1">
      <c r="A555" s="67">
        <f>IF(Data!A785=0,"",Data!A785)</f>
        <v>552</v>
      </c>
      <c r="B555" s="67" t="str">
        <f>IF(Data!B785=0,"",Data!B785)</f>
        <v>Legacy Private Trust Co.</v>
      </c>
      <c r="C555" s="67" t="str">
        <f>IF(Data!C785=0,"",Data!C785)</f>
        <v>Neenah, WI</v>
      </c>
      <c r="D555" s="138">
        <f>IF(Data!D785=0,"",Data!D785)</f>
        <v>206419</v>
      </c>
      <c r="E555" s="138" t="str">
        <f>IF(Data!E785=0,"",Data!E785)</f>
        <v/>
      </c>
      <c r="F555" s="138" t="str">
        <f>IF(Data!F785=0,"",Data!F785)</f>
        <v/>
      </c>
      <c r="G555" s="138" t="str">
        <f>IF(Data!G785=0,"",Data!G785)</f>
        <v/>
      </c>
      <c r="H555" s="138" t="str">
        <f>IF(Data!H785=0,"",Data!H785)</f>
        <v/>
      </c>
      <c r="I555" s="138" t="str">
        <f>IF(Data!I785=0,"",Data!I785)</f>
        <v/>
      </c>
      <c r="J555" s="138" t="str">
        <f>IF(Data!J785=0,"",Data!J785)</f>
        <v/>
      </c>
      <c r="K555" s="138" t="str">
        <f>IF(Data!K785=0,"",Data!K785)</f>
        <v/>
      </c>
      <c r="L555" s="138">
        <f>IF(Data!L785=0,"",Data!L785)</f>
        <v>445913</v>
      </c>
      <c r="M555" s="138" t="str">
        <f>IF(Data!M785=0,"",Data!M785)</f>
        <v/>
      </c>
      <c r="N555" s="138">
        <f>IF(Data!N785=0,"",Data!N785)</f>
        <v>445913</v>
      </c>
      <c r="O555" s="68"/>
      <c r="P555" s="68"/>
      <c r="Q555" s="68"/>
      <c r="R555" s="68"/>
      <c r="S555" s="68"/>
      <c r="T555" s="68"/>
      <c r="U555" s="68"/>
      <c r="V555" s="68"/>
      <c r="W555" s="68"/>
      <c r="X555" s="68"/>
      <c r="Y555" s="68"/>
      <c r="Z555" s="68"/>
      <c r="AA555" s="68"/>
      <c r="AB555" s="68"/>
      <c r="AC555" s="68"/>
      <c r="AD555" s="68"/>
      <c r="AE555" s="68"/>
      <c r="AF555" s="68"/>
      <c r="AG555" s="68"/>
      <c r="AH555" s="68"/>
      <c r="AI555" s="68"/>
      <c r="AJ555" s="68"/>
      <c r="AK555" s="68"/>
      <c r="AL555" s="68"/>
      <c r="AM555" s="68"/>
      <c r="AN555" s="68"/>
      <c r="AO555" s="68"/>
      <c r="AP555" s="68"/>
      <c r="AQ555" s="68"/>
      <c r="AR555" s="68"/>
      <c r="AS555" s="68"/>
      <c r="AT555" s="68"/>
      <c r="AU555" s="68"/>
      <c r="AV555" s="68"/>
      <c r="AW555" s="68"/>
      <c r="AX555" s="68"/>
      <c r="AY555" s="68"/>
      <c r="AZ555" s="68"/>
    </row>
    <row r="556" spans="1:52" s="67" customFormat="1">
      <c r="A556" s="67">
        <f>IF(Data!A786=0,"",Data!A786)</f>
        <v>553</v>
      </c>
      <c r="B556" s="67" t="str">
        <f>IF(Data!B786=0,"",Data!B786)</f>
        <v>Skba Capital Management Llc</v>
      </c>
      <c r="C556" s="67" t="str">
        <f>IF(Data!C786=0,"",Data!C786)</f>
        <v>San Francisco, CA</v>
      </c>
      <c r="D556" s="138">
        <f>IF(Data!D786=0,"",Data!D786)</f>
        <v>531518</v>
      </c>
      <c r="E556" s="138" t="str">
        <f>IF(Data!E786=0,"",Data!E786)</f>
        <v/>
      </c>
      <c r="F556" s="138" t="str">
        <f>IF(Data!F786=0,"",Data!F786)</f>
        <v/>
      </c>
      <c r="G556" s="138" t="str">
        <f>IF(Data!G786=0,"",Data!G786)</f>
        <v/>
      </c>
      <c r="H556" s="138" t="str">
        <f>IF(Data!H786=0,"",Data!H786)</f>
        <v/>
      </c>
      <c r="I556" s="138" t="str">
        <f>IF(Data!I786=0,"",Data!I786)</f>
        <v/>
      </c>
      <c r="J556" s="138" t="str">
        <f>IF(Data!J786=0,"",Data!J786)</f>
        <v/>
      </c>
      <c r="K556" s="138" t="str">
        <f>IF(Data!K786=0,"",Data!K786)</f>
        <v/>
      </c>
      <c r="L556" s="138">
        <f>IF(Data!L786=0,"",Data!L786)</f>
        <v>445913</v>
      </c>
      <c r="M556" s="138" t="str">
        <f>IF(Data!M786=0,"",Data!M786)</f>
        <v/>
      </c>
      <c r="N556" s="138">
        <f>IF(Data!N786=0,"",Data!N786)</f>
        <v>445913</v>
      </c>
      <c r="O556" s="68"/>
      <c r="P556" s="68"/>
      <c r="Q556" s="68"/>
      <c r="R556" s="68"/>
      <c r="S556" s="68"/>
      <c r="T556" s="68"/>
      <c r="U556" s="68"/>
      <c r="V556" s="68"/>
      <c r="W556" s="68"/>
      <c r="X556" s="68"/>
      <c r="Y556" s="68"/>
      <c r="Z556" s="68"/>
      <c r="AA556" s="68"/>
      <c r="AB556" s="68"/>
      <c r="AC556" s="68"/>
      <c r="AD556" s="68"/>
      <c r="AE556" s="68"/>
      <c r="AF556" s="68"/>
      <c r="AG556" s="68"/>
      <c r="AH556" s="68"/>
      <c r="AI556" s="68"/>
      <c r="AJ556" s="68"/>
      <c r="AK556" s="68"/>
      <c r="AL556" s="68"/>
      <c r="AM556" s="68"/>
      <c r="AN556" s="68"/>
      <c r="AO556" s="68"/>
      <c r="AP556" s="68"/>
      <c r="AQ556" s="68"/>
      <c r="AR556" s="68"/>
      <c r="AS556" s="68"/>
      <c r="AT556" s="68"/>
      <c r="AU556" s="68"/>
      <c r="AV556" s="68"/>
      <c r="AW556" s="68"/>
      <c r="AX556" s="68"/>
      <c r="AY556" s="68"/>
      <c r="AZ556" s="68"/>
    </row>
    <row r="557" spans="1:52" s="67" customFormat="1">
      <c r="A557" s="67">
        <f>IF(Data!A787=0,"",Data!A787)</f>
        <v>554</v>
      </c>
      <c r="B557" s="67" t="str">
        <f>IF(Data!B787=0,"",Data!B787)</f>
        <v>Metropolitan Capital Advisors, Inc.</v>
      </c>
      <c r="C557" s="67" t="str">
        <f>IF(Data!C787=0,"",Data!C787)</f>
        <v>New York, NY</v>
      </c>
      <c r="D557" s="138">
        <f>IF(Data!D787=0,"",Data!D787)</f>
        <v>226528</v>
      </c>
      <c r="E557" s="138" t="str">
        <f>IF(Data!E787=0,"",Data!E787)</f>
        <v/>
      </c>
      <c r="F557" s="138">
        <f>IF(Data!F787=0,"",Data!F787)</f>
        <v>443609</v>
      </c>
      <c r="G557" s="138" t="str">
        <f>IF(Data!G787=0,"",Data!G787)</f>
        <v/>
      </c>
      <c r="H557" s="138" t="str">
        <f>IF(Data!H787=0,"",Data!H787)</f>
        <v/>
      </c>
      <c r="I557" s="138" t="str">
        <f>IF(Data!I787=0,"",Data!I787)</f>
        <v/>
      </c>
      <c r="J557" s="138" t="str">
        <f>IF(Data!J787=0,"",Data!J787)</f>
        <v/>
      </c>
      <c r="K557" s="138" t="str">
        <f>IF(Data!K787=0,"",Data!K787)</f>
        <v/>
      </c>
      <c r="L557" s="138" t="str">
        <f>IF(Data!L787=0,"",Data!L787)</f>
        <v/>
      </c>
      <c r="M557" s="138" t="str">
        <f>IF(Data!M787=0,"",Data!M787)</f>
        <v/>
      </c>
      <c r="N557" s="138">
        <f>IF(Data!N787=0,"",Data!N787)</f>
        <v>443609</v>
      </c>
      <c r="O557" s="68"/>
      <c r="P557" s="68"/>
      <c r="Q557" s="68"/>
      <c r="R557" s="68"/>
      <c r="S557" s="68"/>
      <c r="T557" s="68"/>
      <c r="U557" s="68"/>
      <c r="V557" s="68"/>
      <c r="W557" s="68"/>
      <c r="X557" s="68"/>
      <c r="Y557" s="68"/>
      <c r="Z557" s="68"/>
      <c r="AA557" s="68"/>
      <c r="AB557" s="68"/>
      <c r="AC557" s="68"/>
      <c r="AD557" s="68"/>
      <c r="AE557" s="68"/>
      <c r="AF557" s="68"/>
      <c r="AG557" s="68"/>
      <c r="AH557" s="68"/>
      <c r="AI557" s="68"/>
      <c r="AJ557" s="68"/>
      <c r="AK557" s="68"/>
      <c r="AL557" s="68"/>
      <c r="AM557" s="68"/>
      <c r="AN557" s="68"/>
      <c r="AO557" s="68"/>
      <c r="AP557" s="68"/>
      <c r="AQ557" s="68"/>
      <c r="AR557" s="68"/>
      <c r="AS557" s="68"/>
      <c r="AT557" s="68"/>
      <c r="AU557" s="68"/>
      <c r="AV557" s="68"/>
      <c r="AW557" s="68"/>
      <c r="AX557" s="68"/>
      <c r="AY557" s="68"/>
      <c r="AZ557" s="68"/>
    </row>
    <row r="558" spans="1:52" s="67" customFormat="1">
      <c r="A558" s="67">
        <f>IF(Data!A788=0,"",Data!A788)</f>
        <v>555</v>
      </c>
      <c r="B558" s="67" t="str">
        <f>IF(Data!B788=0,"",Data!B788)</f>
        <v>Dean Investment Associates, Llc</v>
      </c>
      <c r="C558" s="67" t="str">
        <f>IF(Data!C788=0,"",Data!C788)</f>
        <v>Dayton, OH</v>
      </c>
      <c r="D558" s="138">
        <f>IF(Data!D788=0,"",Data!D788)</f>
        <v>243491</v>
      </c>
      <c r="E558" s="138" t="str">
        <f>IF(Data!E788=0,"",Data!E788)</f>
        <v/>
      </c>
      <c r="F558" s="138" t="str">
        <f>IF(Data!F788=0,"",Data!F788)</f>
        <v/>
      </c>
      <c r="G558" s="138" t="str">
        <f>IF(Data!G788=0,"",Data!G788)</f>
        <v/>
      </c>
      <c r="H558" s="138" t="str">
        <f>IF(Data!H788=0,"",Data!H788)</f>
        <v/>
      </c>
      <c r="I558" s="138" t="str">
        <f>IF(Data!I788=0,"",Data!I788)</f>
        <v/>
      </c>
      <c r="J558" s="138" t="str">
        <f>IF(Data!J788=0,"",Data!J788)</f>
        <v/>
      </c>
      <c r="K558" s="138" t="str">
        <f>IF(Data!K788=0,"",Data!K788)</f>
        <v/>
      </c>
      <c r="L558" s="138" t="str">
        <f>IF(Data!L788=0,"",Data!L788)</f>
        <v/>
      </c>
      <c r="M558" s="138">
        <f>IF(Data!M788=0,"",Data!M788)</f>
        <v>441160</v>
      </c>
      <c r="N558" s="138">
        <f>IF(Data!N788=0,"",Data!N788)</f>
        <v>441160</v>
      </c>
      <c r="O558" s="68"/>
      <c r="P558" s="68"/>
      <c r="Q558" s="68"/>
      <c r="R558" s="68"/>
      <c r="S558" s="68"/>
      <c r="T558" s="68"/>
      <c r="U558" s="68"/>
      <c r="V558" s="68"/>
      <c r="W558" s="68"/>
      <c r="X558" s="68"/>
      <c r="Y558" s="68"/>
      <c r="Z558" s="68"/>
      <c r="AA558" s="68"/>
      <c r="AB558" s="68"/>
      <c r="AC558" s="68"/>
      <c r="AD558" s="68"/>
      <c r="AE558" s="68"/>
      <c r="AF558" s="68"/>
      <c r="AG558" s="68"/>
      <c r="AH558" s="68"/>
      <c r="AI558" s="68"/>
      <c r="AJ558" s="68"/>
      <c r="AK558" s="68"/>
      <c r="AL558" s="68"/>
      <c r="AM558" s="68"/>
      <c r="AN558" s="68"/>
      <c r="AO558" s="68"/>
      <c r="AP558" s="68"/>
      <c r="AQ558" s="68"/>
      <c r="AR558" s="68"/>
      <c r="AS558" s="68"/>
      <c r="AT558" s="68"/>
      <c r="AU558" s="68"/>
      <c r="AV558" s="68"/>
      <c r="AW558" s="68"/>
      <c r="AX558" s="68"/>
      <c r="AY558" s="68"/>
      <c r="AZ558" s="68"/>
    </row>
    <row r="559" spans="1:52" s="67" customFormat="1">
      <c r="A559" s="67">
        <f>IF(Data!A789=0,"",Data!A789)</f>
        <v>556</v>
      </c>
      <c r="B559" s="67" t="str">
        <f>IF(Data!B789=0,"",Data!B789)</f>
        <v>Pacific Alternative Asset Management Co.</v>
      </c>
      <c r="C559" s="67" t="str">
        <f>IF(Data!C789=0,"",Data!C789)</f>
        <v>Irvine, CA</v>
      </c>
      <c r="D559" s="138">
        <f>IF(Data!D789=0,"",Data!D789)</f>
        <v>204969</v>
      </c>
      <c r="E559" s="138" t="str">
        <f>IF(Data!E789=0,"",Data!E789)</f>
        <v/>
      </c>
      <c r="F559" s="138" t="str">
        <f>IF(Data!F789=0,"",Data!F789)</f>
        <v/>
      </c>
      <c r="G559" s="138" t="str">
        <f>IF(Data!G789=0,"",Data!G789)</f>
        <v/>
      </c>
      <c r="H559" s="138" t="str">
        <f>IF(Data!H789=0,"",Data!H789)</f>
        <v/>
      </c>
      <c r="I559" s="138" t="str">
        <f>IF(Data!I789=0,"",Data!I789)</f>
        <v/>
      </c>
      <c r="J559" s="138" t="str">
        <f>IF(Data!J789=0,"",Data!J789)</f>
        <v/>
      </c>
      <c r="K559" s="138" t="str">
        <f>IF(Data!K789=0,"",Data!K789)</f>
        <v/>
      </c>
      <c r="L559" s="138">
        <f>IF(Data!L789=0,"",Data!L789)</f>
        <v>434280</v>
      </c>
      <c r="M559" s="138" t="str">
        <f>IF(Data!M789=0,"",Data!M789)</f>
        <v/>
      </c>
      <c r="N559" s="138">
        <f>IF(Data!N789=0,"",Data!N789)</f>
        <v>434280</v>
      </c>
      <c r="O559" s="68"/>
      <c r="P559" s="68"/>
      <c r="Q559" s="68"/>
      <c r="R559" s="68"/>
      <c r="S559" s="68"/>
      <c r="T559" s="68"/>
      <c r="U559" s="68"/>
      <c r="V559" s="68"/>
      <c r="W559" s="68"/>
      <c r="X559" s="68"/>
      <c r="Y559" s="68"/>
      <c r="Z559" s="68"/>
      <c r="AA559" s="68"/>
      <c r="AB559" s="68"/>
      <c r="AC559" s="68"/>
      <c r="AD559" s="68"/>
      <c r="AE559" s="68"/>
      <c r="AF559" s="68"/>
      <c r="AG559" s="68"/>
      <c r="AH559" s="68"/>
      <c r="AI559" s="68"/>
      <c r="AJ559" s="68"/>
      <c r="AK559" s="68"/>
      <c r="AL559" s="68"/>
      <c r="AM559" s="68"/>
      <c r="AN559" s="68"/>
      <c r="AO559" s="68"/>
      <c r="AP559" s="68"/>
      <c r="AQ559" s="68"/>
      <c r="AR559" s="68"/>
      <c r="AS559" s="68"/>
      <c r="AT559" s="68"/>
      <c r="AU559" s="68"/>
      <c r="AV559" s="68"/>
      <c r="AW559" s="68"/>
      <c r="AX559" s="68"/>
      <c r="AY559" s="68"/>
      <c r="AZ559" s="68"/>
    </row>
    <row r="560" spans="1:52" s="67" customFormat="1">
      <c r="A560" s="67">
        <f>IF(Data!A790=0,"",Data!A790)</f>
        <v>557</v>
      </c>
      <c r="B560" s="67" t="str">
        <f>IF(Data!B790=0,"",Data!B790)</f>
        <v>Gracie Capital, L.l.c.</v>
      </c>
      <c r="C560" s="67" t="str">
        <f>IF(Data!C790=0,"",Data!C790)</f>
        <v>New York, NY</v>
      </c>
      <c r="D560" s="138">
        <f>IF(Data!D790=0,"",Data!D790)</f>
        <v>662935</v>
      </c>
      <c r="E560" s="138" t="str">
        <f>IF(Data!E790=0,"",Data!E790)</f>
        <v/>
      </c>
      <c r="F560" s="138">
        <f>IF(Data!F790=0,"",Data!F790)</f>
        <v>433000</v>
      </c>
      <c r="G560" s="138" t="str">
        <f>IF(Data!G790=0,"",Data!G790)</f>
        <v/>
      </c>
      <c r="H560" s="138" t="str">
        <f>IF(Data!H790=0,"",Data!H790)</f>
        <v/>
      </c>
      <c r="I560" s="138" t="str">
        <f>IF(Data!I790=0,"",Data!I790)</f>
        <v/>
      </c>
      <c r="J560" s="138" t="str">
        <f>IF(Data!J790=0,"",Data!J790)</f>
        <v/>
      </c>
      <c r="K560" s="138" t="str">
        <f>IF(Data!K790=0,"",Data!K790)</f>
        <v/>
      </c>
      <c r="L560" s="138" t="str">
        <f>IF(Data!L790=0,"",Data!L790)</f>
        <v/>
      </c>
      <c r="M560" s="138" t="str">
        <f>IF(Data!M790=0,"",Data!M790)</f>
        <v/>
      </c>
      <c r="N560" s="138">
        <f>IF(Data!N790=0,"",Data!N790)</f>
        <v>433000</v>
      </c>
      <c r="O560" s="68"/>
      <c r="P560" s="68"/>
      <c r="Q560" s="68"/>
      <c r="R560" s="68"/>
      <c r="S560" s="68"/>
      <c r="T560" s="68"/>
      <c r="U560" s="68"/>
      <c r="V560" s="68"/>
      <c r="W560" s="68"/>
      <c r="X560" s="68"/>
      <c r="Y560" s="68"/>
      <c r="Z560" s="68"/>
      <c r="AA560" s="68"/>
      <c r="AB560" s="68"/>
      <c r="AC560" s="68"/>
      <c r="AD560" s="68"/>
      <c r="AE560" s="68"/>
      <c r="AF560" s="68"/>
      <c r="AG560" s="68"/>
      <c r="AH560" s="68"/>
      <c r="AI560" s="68"/>
      <c r="AJ560" s="68"/>
      <c r="AK560" s="68"/>
      <c r="AL560" s="68"/>
      <c r="AM560" s="68"/>
      <c r="AN560" s="68"/>
      <c r="AO560" s="68"/>
      <c r="AP560" s="68"/>
      <c r="AQ560" s="68"/>
      <c r="AR560" s="68"/>
      <c r="AS560" s="68"/>
      <c r="AT560" s="68"/>
      <c r="AU560" s="68"/>
      <c r="AV560" s="68"/>
      <c r="AW560" s="68"/>
      <c r="AX560" s="68"/>
      <c r="AY560" s="68"/>
      <c r="AZ560" s="68"/>
    </row>
    <row r="561" spans="1:52" s="67" customFormat="1">
      <c r="A561" s="67">
        <f>IF(Data!A791=0,"",Data!A791)</f>
        <v>558</v>
      </c>
      <c r="B561" s="67" t="str">
        <f>IF(Data!B791=0,"",Data!B791)</f>
        <v>Weik Investment Services, Inc.</v>
      </c>
      <c r="C561" s="67" t="str">
        <f>IF(Data!C791=0,"",Data!C791)</f>
        <v>Wyomissing, PA</v>
      </c>
      <c r="D561" s="138">
        <f>IF(Data!D791=0,"",Data!D791)</f>
        <v>132699</v>
      </c>
      <c r="E561" s="138" t="str">
        <f>IF(Data!E791=0,"",Data!E791)</f>
        <v/>
      </c>
      <c r="F561" s="138" t="str">
        <f>IF(Data!F791=0,"",Data!F791)</f>
        <v/>
      </c>
      <c r="G561" s="138" t="str">
        <f>IF(Data!G791=0,"",Data!G791)</f>
        <v/>
      </c>
      <c r="H561" s="138" t="str">
        <f>IF(Data!H791=0,"",Data!H791)</f>
        <v/>
      </c>
      <c r="I561" s="138" t="str">
        <f>IF(Data!I791=0,"",Data!I791)</f>
        <v/>
      </c>
      <c r="J561" s="138">
        <f>IF(Data!J791=0,"",Data!J791)</f>
        <v>432404</v>
      </c>
      <c r="K561" s="138" t="str">
        <f>IF(Data!K791=0,"",Data!K791)</f>
        <v/>
      </c>
      <c r="L561" s="138" t="str">
        <f>IF(Data!L791=0,"",Data!L791)</f>
        <v/>
      </c>
      <c r="M561" s="138" t="str">
        <f>IF(Data!M791=0,"",Data!M791)</f>
        <v/>
      </c>
      <c r="N561" s="138">
        <f>IF(Data!N791=0,"",Data!N791)</f>
        <v>432404</v>
      </c>
      <c r="O561" s="68"/>
      <c r="P561" s="68"/>
      <c r="Q561" s="68"/>
      <c r="R561" s="68"/>
      <c r="S561" s="68"/>
      <c r="T561" s="68"/>
      <c r="U561" s="68"/>
      <c r="V561" s="68"/>
      <c r="W561" s="68"/>
      <c r="X561" s="68"/>
      <c r="Y561" s="68"/>
      <c r="Z561" s="68"/>
      <c r="AA561" s="68"/>
      <c r="AB561" s="68"/>
      <c r="AC561" s="68"/>
      <c r="AD561" s="68"/>
      <c r="AE561" s="68"/>
      <c r="AF561" s="68"/>
      <c r="AG561" s="68"/>
      <c r="AH561" s="68"/>
      <c r="AI561" s="68"/>
      <c r="AJ561" s="68"/>
      <c r="AK561" s="68"/>
      <c r="AL561" s="68"/>
      <c r="AM561" s="68"/>
      <c r="AN561" s="68"/>
      <c r="AO561" s="68"/>
      <c r="AP561" s="68"/>
      <c r="AQ561" s="68"/>
      <c r="AR561" s="68"/>
      <c r="AS561" s="68"/>
      <c r="AT561" s="68"/>
      <c r="AU561" s="68"/>
      <c r="AV561" s="68"/>
      <c r="AW561" s="68"/>
      <c r="AX561" s="68"/>
      <c r="AY561" s="68"/>
      <c r="AZ561" s="68"/>
    </row>
    <row r="562" spans="1:52" s="67" customFormat="1">
      <c r="A562" s="67">
        <f>IF(Data!A792=0,"",Data!A792)</f>
        <v>559</v>
      </c>
      <c r="B562" s="67" t="str">
        <f>IF(Data!B792=0,"",Data!B792)</f>
        <v>Financial Counselors, Inc.</v>
      </c>
      <c r="C562" s="67" t="str">
        <f>IF(Data!C792=0,"",Data!C792)</f>
        <v>Kansas City, MO</v>
      </c>
      <c r="D562" s="138">
        <f>IF(Data!D792=0,"",Data!D792)</f>
        <v>765965</v>
      </c>
      <c r="E562" s="138" t="str">
        <f>IF(Data!E792=0,"",Data!E792)</f>
        <v/>
      </c>
      <c r="F562" s="138" t="str">
        <f>IF(Data!F792=0,"",Data!F792)</f>
        <v/>
      </c>
      <c r="G562" s="138" t="str">
        <f>IF(Data!G792=0,"",Data!G792)</f>
        <v/>
      </c>
      <c r="H562" s="138" t="str">
        <f>IF(Data!H792=0,"",Data!H792)</f>
        <v/>
      </c>
      <c r="I562" s="138" t="str">
        <f>IF(Data!I792=0,"",Data!I792)</f>
        <v/>
      </c>
      <c r="J562" s="138" t="str">
        <f>IF(Data!J792=0,"",Data!J792)</f>
        <v/>
      </c>
      <c r="K562" s="138" t="str">
        <f>IF(Data!K792=0,"",Data!K792)</f>
        <v/>
      </c>
      <c r="L562" s="138">
        <f>IF(Data!L792=0,"",Data!L792)</f>
        <v>426525</v>
      </c>
      <c r="M562" s="138" t="str">
        <f>IF(Data!M792=0,"",Data!M792)</f>
        <v/>
      </c>
      <c r="N562" s="138">
        <f>IF(Data!N792=0,"",Data!N792)</f>
        <v>426525</v>
      </c>
      <c r="O562" s="68"/>
      <c r="P562" s="68"/>
      <c r="Q562" s="68"/>
      <c r="R562" s="68"/>
      <c r="S562" s="68"/>
      <c r="T562" s="68"/>
      <c r="U562" s="68"/>
      <c r="V562" s="68"/>
      <c r="W562" s="68"/>
      <c r="X562" s="68"/>
      <c r="Y562" s="68"/>
      <c r="Z562" s="68"/>
      <c r="AA562" s="68"/>
      <c r="AB562" s="68"/>
      <c r="AC562" s="68"/>
      <c r="AD562" s="68"/>
      <c r="AE562" s="68"/>
      <c r="AF562" s="68"/>
      <c r="AG562" s="68"/>
      <c r="AH562" s="68"/>
      <c r="AI562" s="68"/>
      <c r="AJ562" s="68"/>
      <c r="AK562" s="68"/>
      <c r="AL562" s="68"/>
      <c r="AM562" s="68"/>
      <c r="AN562" s="68"/>
      <c r="AO562" s="68"/>
      <c r="AP562" s="68"/>
      <c r="AQ562" s="68"/>
      <c r="AR562" s="68"/>
      <c r="AS562" s="68"/>
      <c r="AT562" s="68"/>
      <c r="AU562" s="68"/>
      <c r="AV562" s="68"/>
      <c r="AW562" s="68"/>
      <c r="AX562" s="68"/>
      <c r="AY562" s="68"/>
      <c r="AZ562" s="68"/>
    </row>
    <row r="563" spans="1:52" s="67" customFormat="1">
      <c r="A563" s="67">
        <f>IF(Data!A793=0,"",Data!A793)</f>
        <v>560</v>
      </c>
      <c r="B563" s="67" t="str">
        <f>IF(Data!B793=0,"",Data!B793)</f>
        <v>Grimes &amp; Company, Inc.</v>
      </c>
      <c r="C563" s="67" t="str">
        <f>IF(Data!C793=0,"",Data!C793)</f>
        <v>Westborough, MA</v>
      </c>
      <c r="D563" s="138">
        <f>IF(Data!D793=0,"",Data!D793)</f>
        <v>185958</v>
      </c>
      <c r="E563" s="138" t="str">
        <f>IF(Data!E793=0,"",Data!E793)</f>
        <v/>
      </c>
      <c r="F563" s="138" t="str">
        <f>IF(Data!F793=0,"",Data!F793)</f>
        <v/>
      </c>
      <c r="G563" s="138" t="str">
        <f>IF(Data!G793=0,"",Data!G793)</f>
        <v/>
      </c>
      <c r="H563" s="138" t="str">
        <f>IF(Data!H793=0,"",Data!H793)</f>
        <v/>
      </c>
      <c r="I563" s="138" t="str">
        <f>IF(Data!I793=0,"",Data!I793)</f>
        <v/>
      </c>
      <c r="J563" s="138" t="str">
        <f>IF(Data!J793=0,"",Data!J793)</f>
        <v/>
      </c>
      <c r="K563" s="138" t="str">
        <f>IF(Data!K793=0,"",Data!K793)</f>
        <v/>
      </c>
      <c r="L563" s="138">
        <f>IF(Data!L793=0,"",Data!L793)</f>
        <v>426525</v>
      </c>
      <c r="M563" s="138" t="str">
        <f>IF(Data!M793=0,"",Data!M793)</f>
        <v/>
      </c>
      <c r="N563" s="138">
        <f>IF(Data!N793=0,"",Data!N793)</f>
        <v>426525</v>
      </c>
      <c r="O563" s="68"/>
      <c r="P563" s="68"/>
      <c r="Q563" s="68"/>
      <c r="R563" s="68"/>
      <c r="S563" s="68"/>
      <c r="T563" s="68"/>
      <c r="U563" s="68"/>
      <c r="V563" s="68"/>
      <c r="W563" s="68"/>
      <c r="X563" s="68"/>
      <c r="Y563" s="68"/>
      <c r="Z563" s="68"/>
      <c r="AA563" s="68"/>
      <c r="AB563" s="68"/>
      <c r="AC563" s="68"/>
      <c r="AD563" s="68"/>
      <c r="AE563" s="68"/>
      <c r="AF563" s="68"/>
      <c r="AG563" s="68"/>
      <c r="AH563" s="68"/>
      <c r="AI563" s="68"/>
      <c r="AJ563" s="68"/>
      <c r="AK563" s="68"/>
      <c r="AL563" s="68"/>
      <c r="AM563" s="68"/>
      <c r="AN563" s="68"/>
      <c r="AO563" s="68"/>
      <c r="AP563" s="68"/>
      <c r="AQ563" s="68"/>
      <c r="AR563" s="68"/>
      <c r="AS563" s="68"/>
      <c r="AT563" s="68"/>
      <c r="AU563" s="68"/>
      <c r="AV563" s="68"/>
      <c r="AW563" s="68"/>
      <c r="AX563" s="68"/>
      <c r="AY563" s="68"/>
      <c r="AZ563" s="68"/>
    </row>
    <row r="564" spans="1:52" s="67" customFormat="1">
      <c r="A564" s="67">
        <f>IF(Data!A794=0,"",Data!A794)</f>
        <v>561</v>
      </c>
      <c r="B564" s="67" t="str">
        <f>IF(Data!B794=0,"",Data!B794)</f>
        <v>Eagle Global Advisors, Llc</v>
      </c>
      <c r="C564" s="67" t="str">
        <f>IF(Data!C794=0,"",Data!C794)</f>
        <v>Houston, TX</v>
      </c>
      <c r="D564" s="138">
        <f>IF(Data!D794=0,"",Data!D794)</f>
        <v>1574481</v>
      </c>
      <c r="E564" s="138" t="str">
        <f>IF(Data!E794=0,"",Data!E794)</f>
        <v/>
      </c>
      <c r="F564" s="138">
        <f>IF(Data!F794=0,"",Data!F794)</f>
        <v>426483</v>
      </c>
      <c r="G564" s="138" t="str">
        <f>IF(Data!G794=0,"",Data!G794)</f>
        <v/>
      </c>
      <c r="H564" s="138" t="str">
        <f>IF(Data!H794=0,"",Data!H794)</f>
        <v/>
      </c>
      <c r="I564" s="138" t="str">
        <f>IF(Data!I794=0,"",Data!I794)</f>
        <v/>
      </c>
      <c r="J564" s="138" t="str">
        <f>IF(Data!J794=0,"",Data!J794)</f>
        <v/>
      </c>
      <c r="K564" s="138" t="str">
        <f>IF(Data!K794=0,"",Data!K794)</f>
        <v/>
      </c>
      <c r="L564" s="138" t="str">
        <f>IF(Data!L794=0,"",Data!L794)</f>
        <v/>
      </c>
      <c r="M564" s="138" t="str">
        <f>IF(Data!M794=0,"",Data!M794)</f>
        <v/>
      </c>
      <c r="N564" s="138">
        <f>IF(Data!N794=0,"",Data!N794)</f>
        <v>426483</v>
      </c>
      <c r="O564" s="68"/>
      <c r="P564" s="68"/>
      <c r="Q564" s="68"/>
      <c r="R564" s="68"/>
      <c r="S564" s="68"/>
      <c r="T564" s="68"/>
      <c r="U564" s="68"/>
      <c r="V564" s="68"/>
      <c r="W564" s="68"/>
      <c r="X564" s="68"/>
      <c r="Y564" s="68"/>
      <c r="Z564" s="68"/>
      <c r="AA564" s="68"/>
      <c r="AB564" s="68"/>
      <c r="AC564" s="68"/>
      <c r="AD564" s="68"/>
      <c r="AE564" s="68"/>
      <c r="AF564" s="68"/>
      <c r="AG564" s="68"/>
      <c r="AH564" s="68"/>
      <c r="AI564" s="68"/>
      <c r="AJ564" s="68"/>
      <c r="AK564" s="68"/>
      <c r="AL564" s="68"/>
      <c r="AM564" s="68"/>
      <c r="AN564" s="68"/>
      <c r="AO564" s="68"/>
      <c r="AP564" s="68"/>
      <c r="AQ564" s="68"/>
      <c r="AR564" s="68"/>
      <c r="AS564" s="68"/>
      <c r="AT564" s="68"/>
      <c r="AU564" s="68"/>
      <c r="AV564" s="68"/>
      <c r="AW564" s="68"/>
      <c r="AX564" s="68"/>
      <c r="AY564" s="68"/>
      <c r="AZ564" s="68"/>
    </row>
    <row r="565" spans="1:52" s="67" customFormat="1">
      <c r="A565" s="67">
        <f>IF(Data!A795=0,"",Data!A795)</f>
        <v>562</v>
      </c>
      <c r="B565" s="67" t="str">
        <f>IF(Data!B795=0,"",Data!B795)</f>
        <v>Sawgrass Asset Management, L.l.c.</v>
      </c>
      <c r="C565" s="67" t="str">
        <f>IF(Data!C795=0,"",Data!C795)</f>
        <v>Jacksonville Beach,</v>
      </c>
      <c r="D565" s="138">
        <f>IF(Data!D795=0,"",Data!D795)</f>
        <v>1021910</v>
      </c>
      <c r="E565" s="138" t="str">
        <f>IF(Data!E795=0,"",Data!E795)</f>
        <v/>
      </c>
      <c r="F565" s="138" t="str">
        <f>IF(Data!F795=0,"",Data!F795)</f>
        <v/>
      </c>
      <c r="G565" s="138">
        <f>IF(Data!G795=0,"",Data!G795)</f>
        <v>424900</v>
      </c>
      <c r="H565" s="138" t="str">
        <f>IF(Data!H795=0,"",Data!H795)</f>
        <v/>
      </c>
      <c r="I565" s="138" t="str">
        <f>IF(Data!I795=0,"",Data!I795)</f>
        <v/>
      </c>
      <c r="J565" s="138" t="str">
        <f>IF(Data!J795=0,"",Data!J795)</f>
        <v/>
      </c>
      <c r="K565" s="138" t="str">
        <f>IF(Data!K795=0,"",Data!K795)</f>
        <v/>
      </c>
      <c r="L565" s="138" t="str">
        <f>IF(Data!L795=0,"",Data!L795)</f>
        <v/>
      </c>
      <c r="M565" s="138" t="str">
        <f>IF(Data!M795=0,"",Data!M795)</f>
        <v/>
      </c>
      <c r="N565" s="138">
        <f>IF(Data!N795=0,"",Data!N795)</f>
        <v>424900</v>
      </c>
      <c r="O565" s="68"/>
      <c r="P565" s="68"/>
      <c r="Q565" s="68"/>
      <c r="R565" s="68"/>
      <c r="S565" s="68"/>
      <c r="T565" s="68"/>
      <c r="U565" s="68"/>
      <c r="V565" s="68"/>
      <c r="W565" s="68"/>
      <c r="X565" s="68"/>
      <c r="Y565" s="68"/>
      <c r="Z565" s="68"/>
      <c r="AA565" s="68"/>
      <c r="AB565" s="68"/>
      <c r="AC565" s="68"/>
      <c r="AD565" s="68"/>
      <c r="AE565" s="68"/>
      <c r="AF565" s="68"/>
      <c r="AG565" s="68"/>
      <c r="AH565" s="68"/>
      <c r="AI565" s="68"/>
      <c r="AJ565" s="68"/>
      <c r="AK565" s="68"/>
      <c r="AL565" s="68"/>
      <c r="AM565" s="68"/>
      <c r="AN565" s="68"/>
      <c r="AO565" s="68"/>
      <c r="AP565" s="68"/>
      <c r="AQ565" s="68"/>
      <c r="AR565" s="68"/>
      <c r="AS565" s="68"/>
      <c r="AT565" s="68"/>
      <c r="AU565" s="68"/>
      <c r="AV565" s="68"/>
      <c r="AW565" s="68"/>
      <c r="AX565" s="68"/>
      <c r="AY565" s="68"/>
      <c r="AZ565" s="68"/>
    </row>
    <row r="566" spans="1:52" s="67" customFormat="1">
      <c r="A566" s="67">
        <f>IF(Data!A796=0,"",Data!A796)</f>
        <v>563</v>
      </c>
      <c r="B566" s="67" t="str">
        <f>IF(Data!B796=0,"",Data!B796)</f>
        <v>Franklin Street Advisors, Inc.</v>
      </c>
      <c r="C566" s="67" t="str">
        <f>IF(Data!C796=0,"",Data!C796)</f>
        <v>Chapel Hill, NC</v>
      </c>
      <c r="D566" s="138">
        <f>IF(Data!D796=0,"",Data!D796)</f>
        <v>368584</v>
      </c>
      <c r="E566" s="138" t="str">
        <f>IF(Data!E796=0,"",Data!E796)</f>
        <v/>
      </c>
      <c r="F566" s="138">
        <f>IF(Data!F796=0,"",Data!F796)</f>
        <v>95693</v>
      </c>
      <c r="G566" s="138" t="str">
        <f>IF(Data!G796=0,"",Data!G796)</f>
        <v/>
      </c>
      <c r="H566" s="138" t="str">
        <f>IF(Data!H796=0,"",Data!H796)</f>
        <v/>
      </c>
      <c r="I566" s="138">
        <f>IF(Data!I796=0,"",Data!I796)</f>
        <v>326510</v>
      </c>
      <c r="J566" s="138" t="str">
        <f>IF(Data!J796=0,"",Data!J796)</f>
        <v/>
      </c>
      <c r="K566" s="138" t="str">
        <f>IF(Data!K796=0,"",Data!K796)</f>
        <v/>
      </c>
      <c r="L566" s="138" t="str">
        <f>IF(Data!L796=0,"",Data!L796)</f>
        <v/>
      </c>
      <c r="M566" s="138" t="str">
        <f>IF(Data!M796=0,"",Data!M796)</f>
        <v/>
      </c>
      <c r="N566" s="138">
        <f>IF(Data!N796=0,"",Data!N796)</f>
        <v>422203</v>
      </c>
      <c r="O566" s="68"/>
      <c r="P566" s="68"/>
      <c r="Q566" s="68"/>
      <c r="R566" s="68"/>
      <c r="S566" s="68"/>
      <c r="T566" s="68"/>
      <c r="U566" s="68"/>
      <c r="V566" s="68"/>
      <c r="W566" s="68"/>
      <c r="X566" s="68"/>
      <c r="Y566" s="68"/>
      <c r="Z566" s="68"/>
      <c r="AA566" s="68"/>
      <c r="AB566" s="68"/>
      <c r="AC566" s="68"/>
      <c r="AD566" s="68"/>
      <c r="AE566" s="68"/>
      <c r="AF566" s="68"/>
      <c r="AG566" s="68"/>
      <c r="AH566" s="68"/>
      <c r="AI566" s="68"/>
      <c r="AJ566" s="68"/>
      <c r="AK566" s="68"/>
      <c r="AL566" s="68"/>
      <c r="AM566" s="68"/>
      <c r="AN566" s="68"/>
      <c r="AO566" s="68"/>
      <c r="AP566" s="68"/>
      <c r="AQ566" s="68"/>
      <c r="AR566" s="68"/>
      <c r="AS566" s="68"/>
      <c r="AT566" s="68"/>
      <c r="AU566" s="68"/>
      <c r="AV566" s="68"/>
      <c r="AW566" s="68"/>
      <c r="AX566" s="68"/>
      <c r="AY566" s="68"/>
      <c r="AZ566" s="68"/>
    </row>
    <row r="567" spans="1:52" s="67" customFormat="1">
      <c r="A567" s="67">
        <f>IF(Data!A797=0,"",Data!A797)</f>
        <v>564</v>
      </c>
      <c r="B567" s="67" t="str">
        <f>IF(Data!B797=0,"",Data!B797)</f>
        <v>Dynamic Capital Management Llc</v>
      </c>
      <c r="C567" s="67" t="str">
        <f>IF(Data!C797=0,"",Data!C797)</f>
        <v>New York, NY</v>
      </c>
      <c r="D567" s="138">
        <f>IF(Data!D797=0,"",Data!D797)</f>
        <v>189795</v>
      </c>
      <c r="E567" s="138" t="str">
        <f>IF(Data!E797=0,"",Data!E797)</f>
        <v/>
      </c>
      <c r="F567" s="138" t="str">
        <f>IF(Data!F797=0,"",Data!F797)</f>
        <v/>
      </c>
      <c r="G567" s="138" t="str">
        <f>IF(Data!G797=0,"",Data!G797)</f>
        <v/>
      </c>
      <c r="H567" s="138" t="str">
        <f>IF(Data!H797=0,"",Data!H797)</f>
        <v/>
      </c>
      <c r="I567" s="138" t="str">
        <f>IF(Data!I797=0,"",Data!I797)</f>
        <v/>
      </c>
      <c r="J567" s="138">
        <f>IF(Data!J797=0,"",Data!J797)</f>
        <v>417044</v>
      </c>
      <c r="K567" s="138" t="str">
        <f>IF(Data!K797=0,"",Data!K797)</f>
        <v/>
      </c>
      <c r="L567" s="138" t="str">
        <f>IF(Data!L797=0,"",Data!L797)</f>
        <v/>
      </c>
      <c r="M567" s="138" t="str">
        <f>IF(Data!M797=0,"",Data!M797)</f>
        <v/>
      </c>
      <c r="N567" s="138">
        <f>IF(Data!N797=0,"",Data!N797)</f>
        <v>417044</v>
      </c>
      <c r="O567" s="68"/>
      <c r="P567" s="68"/>
      <c r="Q567" s="68"/>
      <c r="R567" s="68"/>
      <c r="S567" s="68"/>
      <c r="T567" s="68"/>
      <c r="U567" s="68"/>
      <c r="V567" s="68"/>
      <c r="W567" s="68"/>
      <c r="X567" s="68"/>
      <c r="Y567" s="68"/>
      <c r="Z567" s="68"/>
      <c r="AA567" s="68"/>
      <c r="AB567" s="68"/>
      <c r="AC567" s="68"/>
      <c r="AD567" s="68"/>
      <c r="AE567" s="68"/>
      <c r="AF567" s="68"/>
      <c r="AG567" s="68"/>
      <c r="AH567" s="68"/>
      <c r="AI567" s="68"/>
      <c r="AJ567" s="68"/>
      <c r="AK567" s="68"/>
      <c r="AL567" s="68"/>
      <c r="AM567" s="68"/>
      <c r="AN567" s="68"/>
      <c r="AO567" s="68"/>
      <c r="AP567" s="68"/>
      <c r="AQ567" s="68"/>
      <c r="AR567" s="68"/>
      <c r="AS567" s="68"/>
      <c r="AT567" s="68"/>
      <c r="AU567" s="68"/>
      <c r="AV567" s="68"/>
      <c r="AW567" s="68"/>
      <c r="AX567" s="68"/>
      <c r="AY567" s="68"/>
      <c r="AZ567" s="68"/>
    </row>
    <row r="568" spans="1:52" s="67" customFormat="1">
      <c r="A568" s="67">
        <f>IF(Data!A798=0,"",Data!A798)</f>
        <v>565</v>
      </c>
      <c r="B568" s="67" t="str">
        <f>IF(Data!B798=0,"",Data!B798)</f>
        <v>Archie G. Allen Jr. Investment Advisor</v>
      </c>
      <c r="C568" s="67" t="str">
        <f>IF(Data!C798=0,"",Data!C798)</f>
        <v>Winston-Salem, NC</v>
      </c>
      <c r="D568" s="138">
        <f>IF(Data!D798=0,"",Data!D798)</f>
        <v>76547</v>
      </c>
      <c r="E568" s="138" t="str">
        <f>IF(Data!E798=0,"",Data!E798)</f>
        <v/>
      </c>
      <c r="F568" s="138" t="str">
        <f>IF(Data!F798=0,"",Data!F798)</f>
        <v/>
      </c>
      <c r="G568" s="138" t="str">
        <f>IF(Data!G798=0,"",Data!G798)</f>
        <v/>
      </c>
      <c r="H568" s="138" t="str">
        <f>IF(Data!H798=0,"",Data!H798)</f>
        <v/>
      </c>
      <c r="I568" s="138" t="str">
        <f>IF(Data!I798=0,"",Data!I798)</f>
        <v/>
      </c>
      <c r="J568" s="138" t="str">
        <f>IF(Data!J798=0,"",Data!J798)</f>
        <v/>
      </c>
      <c r="K568" s="138" t="str">
        <f>IF(Data!K798=0,"",Data!K798)</f>
        <v/>
      </c>
      <c r="L568" s="138" t="str">
        <f>IF(Data!L798=0,"",Data!L798)</f>
        <v/>
      </c>
      <c r="M568" s="138">
        <f>IF(Data!M798=0,"",Data!M798)</f>
        <v>412327</v>
      </c>
      <c r="N568" s="138">
        <f>IF(Data!N798=0,"",Data!N798)</f>
        <v>412327</v>
      </c>
      <c r="O568" s="68"/>
      <c r="P568" s="68"/>
      <c r="Q568" s="68"/>
      <c r="R568" s="68"/>
      <c r="S568" s="68"/>
      <c r="T568" s="68"/>
      <c r="U568" s="68"/>
      <c r="V568" s="68"/>
      <c r="W568" s="68"/>
      <c r="X568" s="68"/>
      <c r="Y568" s="68"/>
      <c r="Z568" s="68"/>
      <c r="AA568" s="68"/>
      <c r="AB568" s="68"/>
      <c r="AC568" s="68"/>
      <c r="AD568" s="68"/>
      <c r="AE568" s="68"/>
      <c r="AF568" s="68"/>
      <c r="AG568" s="68"/>
      <c r="AH568" s="68"/>
      <c r="AI568" s="68"/>
      <c r="AJ568" s="68"/>
      <c r="AK568" s="68"/>
      <c r="AL568" s="68"/>
      <c r="AM568" s="68"/>
      <c r="AN568" s="68"/>
      <c r="AO568" s="68"/>
      <c r="AP568" s="68"/>
      <c r="AQ568" s="68"/>
      <c r="AR568" s="68"/>
      <c r="AS568" s="68"/>
      <c r="AT568" s="68"/>
      <c r="AU568" s="68"/>
      <c r="AV568" s="68"/>
      <c r="AW568" s="68"/>
      <c r="AX568" s="68"/>
      <c r="AY568" s="68"/>
      <c r="AZ568" s="68"/>
    </row>
    <row r="569" spans="1:52" s="67" customFormat="1">
      <c r="A569" s="67">
        <f>IF(Data!A799=0,"",Data!A799)</f>
        <v>566</v>
      </c>
      <c r="B569" s="67" t="str">
        <f>IF(Data!B799=0,"",Data!B799)</f>
        <v>Black River Asset Management, L.l.c.</v>
      </c>
      <c r="C569" s="67" t="str">
        <f>IF(Data!C799=0,"",Data!C799)</f>
        <v>Minnetonka, MN</v>
      </c>
      <c r="D569" s="138">
        <f>IF(Data!D799=0,"",Data!D799)</f>
        <v>1337605</v>
      </c>
      <c r="E569" s="138" t="str">
        <f>IF(Data!E799=0,"",Data!E799)</f>
        <v/>
      </c>
      <c r="F569" s="138" t="str">
        <f>IF(Data!F799=0,"",Data!F799)</f>
        <v/>
      </c>
      <c r="G569" s="138" t="str">
        <f>IF(Data!G799=0,"",Data!G799)</f>
        <v/>
      </c>
      <c r="H569" s="138" t="str">
        <f>IF(Data!H799=0,"",Data!H799)</f>
        <v/>
      </c>
      <c r="I569" s="138">
        <f>IF(Data!I799=0,"",Data!I799)</f>
        <v>205691</v>
      </c>
      <c r="J569" s="138" t="str">
        <f>IF(Data!J799=0,"",Data!J799)</f>
        <v/>
      </c>
      <c r="K569" s="138" t="str">
        <f>IF(Data!K799=0,"",Data!K799)</f>
        <v/>
      </c>
      <c r="L569" s="138">
        <f>IF(Data!L799=0,"",Data!L799)</f>
        <v>201630</v>
      </c>
      <c r="M569" s="138" t="str">
        <f>IF(Data!M799=0,"",Data!M799)</f>
        <v/>
      </c>
      <c r="N569" s="138">
        <f>IF(Data!N799=0,"",Data!N799)</f>
        <v>407321</v>
      </c>
      <c r="O569" s="68"/>
      <c r="P569" s="68"/>
      <c r="Q569" s="68"/>
      <c r="R569" s="68"/>
      <c r="S569" s="68"/>
      <c r="T569" s="68"/>
      <c r="U569" s="68"/>
      <c r="V569" s="68"/>
      <c r="W569" s="68"/>
      <c r="X569" s="68"/>
      <c r="Y569" s="68"/>
      <c r="Z569" s="68"/>
      <c r="AA569" s="68"/>
      <c r="AB569" s="68"/>
      <c r="AC569" s="68"/>
      <c r="AD569" s="68"/>
      <c r="AE569" s="68"/>
      <c r="AF569" s="68"/>
      <c r="AG569" s="68"/>
      <c r="AH569" s="68"/>
      <c r="AI569" s="68"/>
      <c r="AJ569" s="68"/>
      <c r="AK569" s="68"/>
      <c r="AL569" s="68"/>
      <c r="AM569" s="68"/>
      <c r="AN569" s="68"/>
      <c r="AO569" s="68"/>
      <c r="AP569" s="68"/>
      <c r="AQ569" s="68"/>
      <c r="AR569" s="68"/>
      <c r="AS569" s="68"/>
      <c r="AT569" s="68"/>
      <c r="AU569" s="68"/>
      <c r="AV569" s="68"/>
      <c r="AW569" s="68"/>
      <c r="AX569" s="68"/>
      <c r="AY569" s="68"/>
      <c r="AZ569" s="68"/>
    </row>
    <row r="570" spans="1:52" s="67" customFormat="1">
      <c r="A570" s="67">
        <f>IF(Data!A800=0,"",Data!A800)</f>
        <v>567</v>
      </c>
      <c r="B570" s="67" t="str">
        <f>IF(Data!B800=0,"",Data!B800)</f>
        <v>Brc Investment Management, Llc</v>
      </c>
      <c r="C570" s="67" t="str">
        <f>IF(Data!C800=0,"",Data!C800)</f>
        <v>Greenwood Village, C</v>
      </c>
      <c r="D570" s="138">
        <f>IF(Data!D800=0,"",Data!D800)</f>
        <v>382725</v>
      </c>
      <c r="E570" s="138" t="str">
        <f>IF(Data!E800=0,"",Data!E800)</f>
        <v/>
      </c>
      <c r="F570" s="138" t="str">
        <f>IF(Data!F800=0,"",Data!F800)</f>
        <v/>
      </c>
      <c r="G570" s="138" t="str">
        <f>IF(Data!G800=0,"",Data!G800)</f>
        <v/>
      </c>
      <c r="H570" s="138">
        <f>IF(Data!H800=0,"",Data!H800)</f>
        <v>399638</v>
      </c>
      <c r="I570" s="138" t="str">
        <f>IF(Data!I800=0,"",Data!I800)</f>
        <v/>
      </c>
      <c r="J570" s="138" t="str">
        <f>IF(Data!J800=0,"",Data!J800)</f>
        <v/>
      </c>
      <c r="K570" s="138" t="str">
        <f>IF(Data!K800=0,"",Data!K800)</f>
        <v/>
      </c>
      <c r="L570" s="138" t="str">
        <f>IF(Data!L800=0,"",Data!L800)</f>
        <v/>
      </c>
      <c r="M570" s="138" t="str">
        <f>IF(Data!M800=0,"",Data!M800)</f>
        <v/>
      </c>
      <c r="N570" s="138">
        <f>IF(Data!N800=0,"",Data!N800)</f>
        <v>399638</v>
      </c>
      <c r="O570" s="68"/>
      <c r="P570" s="68"/>
      <c r="Q570" s="68"/>
      <c r="R570" s="68"/>
      <c r="S570" s="68"/>
      <c r="T570" s="68"/>
      <c r="U570" s="68"/>
      <c r="V570" s="68"/>
      <c r="W570" s="68"/>
      <c r="X570" s="68"/>
      <c r="Y570" s="68"/>
      <c r="Z570" s="68"/>
      <c r="AA570" s="68"/>
      <c r="AB570" s="68"/>
      <c r="AC570" s="68"/>
      <c r="AD570" s="68"/>
      <c r="AE570" s="68"/>
      <c r="AF570" s="68"/>
      <c r="AG570" s="68"/>
      <c r="AH570" s="68"/>
      <c r="AI570" s="68"/>
      <c r="AJ570" s="68"/>
      <c r="AK570" s="68"/>
      <c r="AL570" s="68"/>
      <c r="AM570" s="68"/>
      <c r="AN570" s="68"/>
      <c r="AO570" s="68"/>
      <c r="AP570" s="68"/>
      <c r="AQ570" s="68"/>
      <c r="AR570" s="68"/>
      <c r="AS570" s="68"/>
      <c r="AT570" s="68"/>
      <c r="AU570" s="68"/>
      <c r="AV570" s="68"/>
      <c r="AW570" s="68"/>
      <c r="AX570" s="68"/>
      <c r="AY570" s="68"/>
      <c r="AZ570" s="68"/>
    </row>
    <row r="571" spans="1:52" s="67" customFormat="1">
      <c r="A571" s="67">
        <f>IF(Data!A801=0,"",Data!A801)</f>
        <v>568</v>
      </c>
      <c r="B571" s="67" t="str">
        <f>IF(Data!B801=0,"",Data!B801)</f>
        <v>U. S. Global Investors, Inc.</v>
      </c>
      <c r="C571" s="67" t="str">
        <f>IF(Data!C801=0,"",Data!C801)</f>
        <v>San Antonio, TX</v>
      </c>
      <c r="D571" s="138">
        <f>IF(Data!D801=0,"",Data!D801)</f>
        <v>1672014</v>
      </c>
      <c r="E571" s="138" t="str">
        <f>IF(Data!E801=0,"",Data!E801)</f>
        <v/>
      </c>
      <c r="F571" s="138" t="str">
        <f>IF(Data!F801=0,"",Data!F801)</f>
        <v/>
      </c>
      <c r="G571" s="138" t="str">
        <f>IF(Data!G801=0,"",Data!G801)</f>
        <v/>
      </c>
      <c r="H571" s="138" t="str">
        <f>IF(Data!H801=0,"",Data!H801)</f>
        <v/>
      </c>
      <c r="I571" s="138">
        <f>IF(Data!I801=0,"",Data!I801)</f>
        <v>399400</v>
      </c>
      <c r="J571" s="138" t="str">
        <f>IF(Data!J801=0,"",Data!J801)</f>
        <v/>
      </c>
      <c r="K571" s="138" t="str">
        <f>IF(Data!K801=0,"",Data!K801)</f>
        <v/>
      </c>
      <c r="L571" s="138" t="str">
        <f>IF(Data!L801=0,"",Data!L801)</f>
        <v/>
      </c>
      <c r="M571" s="138" t="str">
        <f>IF(Data!M801=0,"",Data!M801)</f>
        <v/>
      </c>
      <c r="N571" s="138">
        <f>IF(Data!N801=0,"",Data!N801)</f>
        <v>399400</v>
      </c>
      <c r="O571" s="68"/>
      <c r="P571" s="68"/>
      <c r="Q571" s="68"/>
      <c r="R571" s="68"/>
      <c r="S571" s="68"/>
      <c r="T571" s="68"/>
      <c r="U571" s="68"/>
      <c r="V571" s="68"/>
      <c r="W571" s="68"/>
      <c r="X571" s="68"/>
      <c r="Y571" s="68"/>
      <c r="Z571" s="68"/>
      <c r="AA571" s="68"/>
      <c r="AB571" s="68"/>
      <c r="AC571" s="68"/>
      <c r="AD571" s="68"/>
      <c r="AE571" s="68"/>
      <c r="AF571" s="68"/>
      <c r="AG571" s="68"/>
      <c r="AH571" s="68"/>
      <c r="AI571" s="68"/>
      <c r="AJ571" s="68"/>
      <c r="AK571" s="68"/>
      <c r="AL571" s="68"/>
      <c r="AM571" s="68"/>
      <c r="AN571" s="68"/>
      <c r="AO571" s="68"/>
      <c r="AP571" s="68"/>
      <c r="AQ571" s="68"/>
      <c r="AR571" s="68"/>
      <c r="AS571" s="68"/>
      <c r="AT571" s="68"/>
      <c r="AU571" s="68"/>
      <c r="AV571" s="68"/>
      <c r="AW571" s="68"/>
      <c r="AX571" s="68"/>
      <c r="AY571" s="68"/>
      <c r="AZ571" s="68"/>
    </row>
    <row r="572" spans="1:52" s="67" customFormat="1">
      <c r="A572" s="67">
        <f>IF(Data!A802=0,"",Data!A802)</f>
        <v>569</v>
      </c>
      <c r="B572" s="67" t="str">
        <f>IF(Data!B802=0,"",Data!B802)</f>
        <v>Independence Trust Company</v>
      </c>
      <c r="C572" s="67" t="str">
        <f>IF(Data!C802=0,"",Data!C802)</f>
        <v>Franklin, TN</v>
      </c>
      <c r="D572" s="138">
        <f>IF(Data!D802=0,"",Data!D802)</f>
        <v>49935</v>
      </c>
      <c r="E572" s="138">
        <f>IF(Data!E802=0,"",Data!E802)</f>
        <v>395780</v>
      </c>
      <c r="F572" s="138" t="str">
        <f>IF(Data!F802=0,"",Data!F802)</f>
        <v/>
      </c>
      <c r="G572" s="138" t="str">
        <f>IF(Data!G802=0,"",Data!G802)</f>
        <v/>
      </c>
      <c r="H572" s="138" t="str">
        <f>IF(Data!H802=0,"",Data!H802)</f>
        <v/>
      </c>
      <c r="I572" s="138" t="str">
        <f>IF(Data!I802=0,"",Data!I802)</f>
        <v/>
      </c>
      <c r="J572" s="138" t="str">
        <f>IF(Data!J802=0,"",Data!J802)</f>
        <v/>
      </c>
      <c r="K572" s="138" t="str">
        <f>IF(Data!K802=0,"",Data!K802)</f>
        <v/>
      </c>
      <c r="L572" s="138" t="str">
        <f>IF(Data!L802=0,"",Data!L802)</f>
        <v/>
      </c>
      <c r="M572" s="138" t="str">
        <f>IF(Data!M802=0,"",Data!M802)</f>
        <v/>
      </c>
      <c r="N572" s="138">
        <f>IF(Data!N802=0,"",Data!N802)</f>
        <v>395780</v>
      </c>
      <c r="O572" s="68"/>
      <c r="P572" s="68"/>
      <c r="Q572" s="68"/>
      <c r="R572" s="68"/>
      <c r="S572" s="68"/>
      <c r="T572" s="68"/>
      <c r="U572" s="68"/>
      <c r="V572" s="68"/>
      <c r="W572" s="68"/>
      <c r="X572" s="68"/>
      <c r="Y572" s="68"/>
      <c r="Z572" s="68"/>
      <c r="AA572" s="68"/>
      <c r="AB572" s="68"/>
      <c r="AC572" s="68"/>
      <c r="AD572" s="68"/>
      <c r="AE572" s="68"/>
      <c r="AF572" s="68"/>
      <c r="AG572" s="68"/>
      <c r="AH572" s="68"/>
      <c r="AI572" s="68"/>
      <c r="AJ572" s="68"/>
      <c r="AK572" s="68"/>
      <c r="AL572" s="68"/>
      <c r="AM572" s="68"/>
      <c r="AN572" s="68"/>
      <c r="AO572" s="68"/>
      <c r="AP572" s="68"/>
      <c r="AQ572" s="68"/>
      <c r="AR572" s="68"/>
      <c r="AS572" s="68"/>
      <c r="AT572" s="68"/>
      <c r="AU572" s="68"/>
      <c r="AV572" s="68"/>
      <c r="AW572" s="68"/>
      <c r="AX572" s="68"/>
      <c r="AY572" s="68"/>
      <c r="AZ572" s="68"/>
    </row>
    <row r="573" spans="1:52" s="67" customFormat="1">
      <c r="A573" s="67">
        <f>IF(Data!A803=0,"",Data!A803)</f>
        <v>570</v>
      </c>
      <c r="B573" s="67" t="str">
        <f>IF(Data!B803=0,"",Data!B803)</f>
        <v>Ota Advisors, L.l.c.</v>
      </c>
      <c r="C573" s="67" t="str">
        <f>IF(Data!C803=0,"",Data!C803)</f>
        <v>Purchase, NY</v>
      </c>
      <c r="D573" s="138">
        <f>IF(Data!D803=0,"",Data!D803)</f>
        <v>199086</v>
      </c>
      <c r="E573" s="138" t="str">
        <f>IF(Data!E803=0,"",Data!E803)</f>
        <v/>
      </c>
      <c r="F573" s="138" t="str">
        <f>IF(Data!F803=0,"",Data!F803)</f>
        <v/>
      </c>
      <c r="G573" s="138" t="str">
        <f>IF(Data!G803=0,"",Data!G803)</f>
        <v/>
      </c>
      <c r="H573" s="138" t="str">
        <f>IF(Data!H803=0,"",Data!H803)</f>
        <v/>
      </c>
      <c r="I573" s="138" t="str">
        <f>IF(Data!I803=0,"",Data!I803)</f>
        <v/>
      </c>
      <c r="J573" s="138" t="str">
        <f>IF(Data!J803=0,"",Data!J803)</f>
        <v/>
      </c>
      <c r="K573" s="138" t="str">
        <f>IF(Data!K803=0,"",Data!K803)</f>
        <v/>
      </c>
      <c r="L573" s="138">
        <f>IF(Data!L803=0,"",Data!L803)</f>
        <v>379995</v>
      </c>
      <c r="M573" s="138" t="str">
        <f>IF(Data!M803=0,"",Data!M803)</f>
        <v/>
      </c>
      <c r="N573" s="138">
        <f>IF(Data!N803=0,"",Data!N803)</f>
        <v>379995</v>
      </c>
      <c r="O573" s="68"/>
      <c r="P573" s="68"/>
      <c r="Q573" s="68"/>
      <c r="R573" s="68"/>
      <c r="S573" s="68"/>
      <c r="T573" s="68"/>
      <c r="U573" s="68"/>
      <c r="V573" s="68"/>
      <c r="W573" s="68"/>
      <c r="X573" s="68"/>
      <c r="Y573" s="68"/>
      <c r="Z573" s="68"/>
      <c r="AA573" s="68"/>
      <c r="AB573" s="68"/>
      <c r="AC573" s="68"/>
      <c r="AD573" s="68"/>
      <c r="AE573" s="68"/>
      <c r="AF573" s="68"/>
      <c r="AG573" s="68"/>
      <c r="AH573" s="68"/>
      <c r="AI573" s="68"/>
      <c r="AJ573" s="68"/>
      <c r="AK573" s="68"/>
      <c r="AL573" s="68"/>
      <c r="AM573" s="68"/>
      <c r="AN573" s="68"/>
      <c r="AO573" s="68"/>
      <c r="AP573" s="68"/>
      <c r="AQ573" s="68"/>
      <c r="AR573" s="68"/>
      <c r="AS573" s="68"/>
      <c r="AT573" s="68"/>
      <c r="AU573" s="68"/>
      <c r="AV573" s="68"/>
      <c r="AW573" s="68"/>
      <c r="AX573" s="68"/>
      <c r="AY573" s="68"/>
      <c r="AZ573" s="68"/>
    </row>
    <row r="574" spans="1:52" s="67" customFormat="1">
      <c r="A574" s="67">
        <f>IF(Data!A804=0,"",Data!A804)</f>
        <v>571</v>
      </c>
      <c r="B574" s="67" t="str">
        <f>IF(Data!B804=0,"",Data!B804)</f>
        <v>Rainier Group Investment Advisory Llc</v>
      </c>
      <c r="C574" s="67" t="str">
        <f>IF(Data!C804=0,"",Data!C804)</f>
        <v>Bellevue, WA</v>
      </c>
      <c r="D574" s="138">
        <f>IF(Data!D804=0,"",Data!D804)</f>
        <v>99245</v>
      </c>
      <c r="E574" s="138" t="str">
        <f>IF(Data!E804=0,"",Data!E804)</f>
        <v/>
      </c>
      <c r="F574" s="138" t="str">
        <f>IF(Data!F804=0,"",Data!F804)</f>
        <v/>
      </c>
      <c r="G574" s="138" t="str">
        <f>IF(Data!G804=0,"",Data!G804)</f>
        <v/>
      </c>
      <c r="H574" s="138" t="str">
        <f>IF(Data!H804=0,"",Data!H804)</f>
        <v/>
      </c>
      <c r="I574" s="138" t="str">
        <f>IF(Data!I804=0,"",Data!I804)</f>
        <v/>
      </c>
      <c r="J574" s="138">
        <f>IF(Data!J804=0,"",Data!J804)</f>
        <v>207061</v>
      </c>
      <c r="K574" s="138" t="str">
        <f>IF(Data!K804=0,"",Data!K804)</f>
        <v/>
      </c>
      <c r="L574" s="138" t="str">
        <f>IF(Data!L804=0,"",Data!L804)</f>
        <v/>
      </c>
      <c r="M574" s="138">
        <f>IF(Data!M804=0,"",Data!M804)</f>
        <v>167678</v>
      </c>
      <c r="N574" s="138">
        <f>IF(Data!N804=0,"",Data!N804)</f>
        <v>374739</v>
      </c>
      <c r="O574" s="68"/>
      <c r="P574" s="68"/>
      <c r="Q574" s="68"/>
      <c r="R574" s="68"/>
      <c r="S574" s="68"/>
      <c r="T574" s="68"/>
      <c r="U574" s="68"/>
      <c r="V574" s="68"/>
      <c r="W574" s="68"/>
      <c r="X574" s="68"/>
      <c r="Y574" s="68"/>
      <c r="Z574" s="68"/>
      <c r="AA574" s="68"/>
      <c r="AB574" s="68"/>
      <c r="AC574" s="68"/>
      <c r="AD574" s="68"/>
      <c r="AE574" s="68"/>
      <c r="AF574" s="68"/>
      <c r="AG574" s="68"/>
      <c r="AH574" s="68"/>
      <c r="AI574" s="68"/>
      <c r="AJ574" s="68"/>
      <c r="AK574" s="68"/>
      <c r="AL574" s="68"/>
      <c r="AM574" s="68"/>
      <c r="AN574" s="68"/>
      <c r="AO574" s="68"/>
      <c r="AP574" s="68"/>
      <c r="AQ574" s="68"/>
      <c r="AR574" s="68"/>
      <c r="AS574" s="68"/>
      <c r="AT574" s="68"/>
      <c r="AU574" s="68"/>
      <c r="AV574" s="68"/>
      <c r="AW574" s="68"/>
      <c r="AX574" s="68"/>
      <c r="AY574" s="68"/>
      <c r="AZ574" s="68"/>
    </row>
    <row r="575" spans="1:52" s="67" customFormat="1">
      <c r="A575" s="67">
        <f>IF(Data!A805=0,"",Data!A805)</f>
        <v>572</v>
      </c>
      <c r="B575" s="67" t="str">
        <f>IF(Data!B805=0,"",Data!B805)</f>
        <v>Paradigm Capital Management, Inc.</v>
      </c>
      <c r="C575" s="67" t="str">
        <f>IF(Data!C805=0,"",Data!C805)</f>
        <v>Albany, NY</v>
      </c>
      <c r="D575" s="138">
        <f>IF(Data!D805=0,"",Data!D805)</f>
        <v>1929716</v>
      </c>
      <c r="E575" s="138" t="str">
        <f>IF(Data!E805=0,"",Data!E805)</f>
        <v/>
      </c>
      <c r="F575" s="138">
        <f>IF(Data!F805=0,"",Data!F805)</f>
        <v>373982</v>
      </c>
      <c r="G575" s="138" t="str">
        <f>IF(Data!G805=0,"",Data!G805)</f>
        <v/>
      </c>
      <c r="H575" s="138" t="str">
        <f>IF(Data!H805=0,"",Data!H805)</f>
        <v/>
      </c>
      <c r="I575" s="138" t="str">
        <f>IF(Data!I805=0,"",Data!I805)</f>
        <v/>
      </c>
      <c r="J575" s="138" t="str">
        <f>IF(Data!J805=0,"",Data!J805)</f>
        <v/>
      </c>
      <c r="K575" s="138" t="str">
        <f>IF(Data!K805=0,"",Data!K805)</f>
        <v/>
      </c>
      <c r="L575" s="138" t="str">
        <f>IF(Data!L805=0,"",Data!L805)</f>
        <v/>
      </c>
      <c r="M575" s="138" t="str">
        <f>IF(Data!M805=0,"",Data!M805)</f>
        <v/>
      </c>
      <c r="N575" s="138">
        <f>IF(Data!N805=0,"",Data!N805)</f>
        <v>373982</v>
      </c>
      <c r="O575" s="68"/>
      <c r="P575" s="68"/>
      <c r="Q575" s="68"/>
      <c r="R575" s="68"/>
      <c r="S575" s="68"/>
      <c r="T575" s="68"/>
      <c r="U575" s="68"/>
      <c r="V575" s="68"/>
      <c r="W575" s="68"/>
      <c r="X575" s="68"/>
      <c r="Y575" s="68"/>
      <c r="Z575" s="68"/>
      <c r="AA575" s="68"/>
      <c r="AB575" s="68"/>
      <c r="AC575" s="68"/>
      <c r="AD575" s="68"/>
      <c r="AE575" s="68"/>
      <c r="AF575" s="68"/>
      <c r="AG575" s="68"/>
      <c r="AH575" s="68"/>
      <c r="AI575" s="68"/>
      <c r="AJ575" s="68"/>
      <c r="AK575" s="68"/>
      <c r="AL575" s="68"/>
      <c r="AM575" s="68"/>
      <c r="AN575" s="68"/>
      <c r="AO575" s="68"/>
      <c r="AP575" s="68"/>
      <c r="AQ575" s="68"/>
      <c r="AR575" s="68"/>
      <c r="AS575" s="68"/>
      <c r="AT575" s="68"/>
      <c r="AU575" s="68"/>
      <c r="AV575" s="68"/>
      <c r="AW575" s="68"/>
      <c r="AX575" s="68"/>
      <c r="AY575" s="68"/>
      <c r="AZ575" s="68"/>
    </row>
    <row r="576" spans="1:52" s="67" customFormat="1">
      <c r="A576" s="67">
        <f>IF(Data!A806=0,"",Data!A806)</f>
        <v>573</v>
      </c>
      <c r="B576" s="67" t="str">
        <f>IF(Data!B806=0,"",Data!B806)</f>
        <v>Veritable, L.P.</v>
      </c>
      <c r="C576" s="67" t="str">
        <f>IF(Data!C806=0,"",Data!C806)</f>
        <v>Newtown Square, PA</v>
      </c>
      <c r="D576" s="138" t="str">
        <f>IF(Data!D806=0,"",Data!D806)</f>
        <v/>
      </c>
      <c r="E576" s="138" t="str">
        <f>IF(Data!E806=0,"",Data!E806)</f>
        <v/>
      </c>
      <c r="F576" s="138" t="str">
        <f>IF(Data!F806=0,"",Data!F806)</f>
        <v/>
      </c>
      <c r="G576" s="138" t="str">
        <f>IF(Data!G806=0,"",Data!G806)</f>
        <v/>
      </c>
      <c r="H576" s="138" t="str">
        <f>IF(Data!H806=0,"",Data!H806)</f>
        <v/>
      </c>
      <c r="I576" s="138" t="str">
        <f>IF(Data!I806=0,"",Data!I806)</f>
        <v/>
      </c>
      <c r="J576" s="138" t="str">
        <f>IF(Data!J806=0,"",Data!J806)</f>
        <v/>
      </c>
      <c r="K576" s="138" t="str">
        <f>IF(Data!K806=0,"",Data!K806)</f>
        <v/>
      </c>
      <c r="L576" s="138">
        <f>IF(Data!L806=0,"",Data!L806)</f>
        <v>373481</v>
      </c>
      <c r="M576" s="138" t="str">
        <f>IF(Data!M806=0,"",Data!M806)</f>
        <v/>
      </c>
      <c r="N576" s="138">
        <f>IF(Data!N806=0,"",Data!N806)</f>
        <v>373481</v>
      </c>
      <c r="O576" s="68"/>
      <c r="P576" s="68"/>
      <c r="Q576" s="68"/>
      <c r="R576" s="68"/>
      <c r="S576" s="68"/>
      <c r="T576" s="68"/>
      <c r="U576" s="68"/>
      <c r="V576" s="68"/>
      <c r="W576" s="68"/>
      <c r="X576" s="68"/>
      <c r="Y576" s="68"/>
      <c r="Z576" s="68"/>
      <c r="AA576" s="68"/>
      <c r="AB576" s="68"/>
      <c r="AC576" s="68"/>
      <c r="AD576" s="68"/>
      <c r="AE576" s="68"/>
      <c r="AF576" s="68"/>
      <c r="AG576" s="68"/>
      <c r="AH576" s="68"/>
      <c r="AI576" s="68"/>
      <c r="AJ576" s="68"/>
      <c r="AK576" s="68"/>
      <c r="AL576" s="68"/>
      <c r="AM576" s="68"/>
      <c r="AN576" s="68"/>
      <c r="AO576" s="68"/>
      <c r="AP576" s="68"/>
      <c r="AQ576" s="68"/>
      <c r="AR576" s="68"/>
      <c r="AS576" s="68"/>
      <c r="AT576" s="68"/>
      <c r="AU576" s="68"/>
      <c r="AV576" s="68"/>
      <c r="AW576" s="68"/>
      <c r="AX576" s="68"/>
      <c r="AY576" s="68"/>
      <c r="AZ576" s="68"/>
    </row>
    <row r="577" spans="1:52" s="67" customFormat="1">
      <c r="A577" s="67">
        <f>IF(Data!A807=0,"",Data!A807)</f>
        <v>574</v>
      </c>
      <c r="B577" s="67" t="str">
        <f>IF(Data!B807=0,"",Data!B807)</f>
        <v>American Independence Financial Services, Llc</v>
      </c>
      <c r="C577" s="67" t="str">
        <f>IF(Data!C807=0,"",Data!C807)</f>
        <v>New York, NY</v>
      </c>
      <c r="D577" s="138">
        <f>IF(Data!D807=0,"",Data!D807)</f>
        <v>144659</v>
      </c>
      <c r="E577" s="138" t="str">
        <f>IF(Data!E807=0,"",Data!E807)</f>
        <v/>
      </c>
      <c r="F577" s="138">
        <f>IF(Data!F807=0,"",Data!F807)</f>
        <v>3776</v>
      </c>
      <c r="G577" s="138">
        <f>IF(Data!G807=0,"",Data!G807)</f>
        <v>48074</v>
      </c>
      <c r="H577" s="138">
        <f>IF(Data!H807=0,"",Data!H807)</f>
        <v>56813</v>
      </c>
      <c r="I577" s="138" t="str">
        <f>IF(Data!I807=0,"",Data!I807)</f>
        <v/>
      </c>
      <c r="J577" s="138">
        <f>IF(Data!J807=0,"",Data!J807)</f>
        <v>21694</v>
      </c>
      <c r="K577" s="138">
        <f>IF(Data!K807=0,"",Data!K807)</f>
        <v>38124</v>
      </c>
      <c r="L577" s="138">
        <f>IF(Data!L807=0,"",Data!L807)</f>
        <v>114154</v>
      </c>
      <c r="M577" s="138">
        <f>IF(Data!M807=0,"",Data!M807)</f>
        <v>87477</v>
      </c>
      <c r="N577" s="138">
        <f>IF(Data!N807=0,"",Data!N807)</f>
        <v>370112</v>
      </c>
      <c r="O577" s="68"/>
      <c r="P577" s="68"/>
      <c r="Q577" s="68"/>
      <c r="R577" s="68"/>
      <c r="S577" s="68"/>
      <c r="T577" s="68"/>
      <c r="U577" s="68"/>
      <c r="V577" s="68"/>
      <c r="W577" s="68"/>
      <c r="X577" s="68"/>
      <c r="Y577" s="68"/>
      <c r="Z577" s="68"/>
      <c r="AA577" s="68"/>
      <c r="AB577" s="68"/>
      <c r="AC577" s="68"/>
      <c r="AD577" s="68"/>
      <c r="AE577" s="68"/>
      <c r="AF577" s="68"/>
      <c r="AG577" s="68"/>
      <c r="AH577" s="68"/>
      <c r="AI577" s="68"/>
      <c r="AJ577" s="68"/>
      <c r="AK577" s="68"/>
      <c r="AL577" s="68"/>
      <c r="AM577" s="68"/>
      <c r="AN577" s="68"/>
      <c r="AO577" s="68"/>
      <c r="AP577" s="68"/>
      <c r="AQ577" s="68"/>
      <c r="AR577" s="68"/>
      <c r="AS577" s="68"/>
      <c r="AT577" s="68"/>
      <c r="AU577" s="68"/>
      <c r="AV577" s="68"/>
      <c r="AW577" s="68"/>
      <c r="AX577" s="68"/>
      <c r="AY577" s="68"/>
      <c r="AZ577" s="68"/>
    </row>
    <row r="578" spans="1:52" s="67" customFormat="1">
      <c r="A578" s="67">
        <f>IF(Data!A808=0,"",Data!A808)</f>
        <v>575</v>
      </c>
      <c r="B578" s="67" t="str">
        <f>IF(Data!B808=0,"",Data!B808)</f>
        <v>Bridges Investment Counsel, Inc.</v>
      </c>
      <c r="C578" s="67" t="str">
        <f>IF(Data!C808=0,"",Data!C808)</f>
        <v>Omaha, NE</v>
      </c>
      <c r="D578" s="138">
        <f>IF(Data!D808=0,"",Data!D808)</f>
        <v>580415</v>
      </c>
      <c r="E578" s="138" t="str">
        <f>IF(Data!E808=0,"",Data!E808)</f>
        <v/>
      </c>
      <c r="F578" s="138" t="str">
        <f>IF(Data!F808=0,"",Data!F808)</f>
        <v/>
      </c>
      <c r="G578" s="138" t="str">
        <f>IF(Data!G808=0,"",Data!G808)</f>
        <v/>
      </c>
      <c r="H578" s="138" t="str">
        <f>IF(Data!H808=0,"",Data!H808)</f>
        <v/>
      </c>
      <c r="I578" s="138" t="str">
        <f>IF(Data!I808=0,"",Data!I808)</f>
        <v/>
      </c>
      <c r="J578" s="138" t="str">
        <f>IF(Data!J808=0,"",Data!J808)</f>
        <v/>
      </c>
      <c r="K578" s="138" t="str">
        <f>IF(Data!K808=0,"",Data!K808)</f>
        <v/>
      </c>
      <c r="L578" s="138">
        <f>IF(Data!L808=0,"",Data!L808)</f>
        <v>362779</v>
      </c>
      <c r="M578" s="138" t="str">
        <f>IF(Data!M808=0,"",Data!M808)</f>
        <v/>
      </c>
      <c r="N578" s="138">
        <f>IF(Data!N808=0,"",Data!N808)</f>
        <v>362779</v>
      </c>
      <c r="O578" s="68"/>
      <c r="P578" s="68"/>
      <c r="Q578" s="68"/>
      <c r="R578" s="68"/>
      <c r="S578" s="68"/>
      <c r="T578" s="68"/>
      <c r="U578" s="68"/>
      <c r="V578" s="68"/>
      <c r="W578" s="68"/>
      <c r="X578" s="68"/>
      <c r="Y578" s="68"/>
      <c r="Z578" s="68"/>
      <c r="AA578" s="68"/>
      <c r="AB578" s="68"/>
      <c r="AC578" s="68"/>
      <c r="AD578" s="68"/>
      <c r="AE578" s="68"/>
      <c r="AF578" s="68"/>
      <c r="AG578" s="68"/>
      <c r="AH578" s="68"/>
      <c r="AI578" s="68"/>
      <c r="AJ578" s="68"/>
      <c r="AK578" s="68"/>
      <c r="AL578" s="68"/>
      <c r="AM578" s="68"/>
      <c r="AN578" s="68"/>
      <c r="AO578" s="68"/>
      <c r="AP578" s="68"/>
      <c r="AQ578" s="68"/>
      <c r="AR578" s="68"/>
      <c r="AS578" s="68"/>
      <c r="AT578" s="68"/>
      <c r="AU578" s="68"/>
      <c r="AV578" s="68"/>
      <c r="AW578" s="68"/>
      <c r="AX578" s="68"/>
      <c r="AY578" s="68"/>
      <c r="AZ578" s="68"/>
    </row>
    <row r="579" spans="1:52" s="67" customFormat="1">
      <c r="A579" s="67">
        <f>IF(Data!A809=0,"",Data!A809)</f>
        <v>576</v>
      </c>
      <c r="B579" s="67" t="str">
        <f>IF(Data!B809=0,"",Data!B809)</f>
        <v>Jane Street Capital, L.l.c.</v>
      </c>
      <c r="C579" s="67" t="str">
        <f>IF(Data!C809=0,"",Data!C809)</f>
        <v>New York, NY</v>
      </c>
      <c r="D579" s="138">
        <f>IF(Data!D809=0,"",Data!D809)</f>
        <v>1464259</v>
      </c>
      <c r="E579" s="138" t="str">
        <f>IF(Data!E809=0,"",Data!E809)</f>
        <v/>
      </c>
      <c r="F579" s="138">
        <f>IF(Data!F809=0,"",Data!F809)</f>
        <v>68258</v>
      </c>
      <c r="G579" s="138" t="str">
        <f>IF(Data!G809=0,"",Data!G809)</f>
        <v/>
      </c>
      <c r="H579" s="138">
        <f>IF(Data!H809=0,"",Data!H809)</f>
        <v>91085</v>
      </c>
      <c r="I579" s="138">
        <f>IF(Data!I809=0,"",Data!I809)</f>
        <v>199700</v>
      </c>
      <c r="J579" s="138" t="str">
        <f>IF(Data!J809=0,"",Data!J809)</f>
        <v/>
      </c>
      <c r="K579" s="138" t="str">
        <f>IF(Data!K809=0,"",Data!K809)</f>
        <v/>
      </c>
      <c r="L579" s="138" t="str">
        <f>IF(Data!L809=0,"",Data!L809)</f>
        <v/>
      </c>
      <c r="M579" s="138" t="str">
        <f>IF(Data!M809=0,"",Data!M809)</f>
        <v/>
      </c>
      <c r="N579" s="138">
        <f>IF(Data!N809=0,"",Data!N809)</f>
        <v>359043</v>
      </c>
      <c r="O579" s="68"/>
      <c r="P579" s="68"/>
      <c r="Q579" s="68"/>
      <c r="R579" s="68"/>
      <c r="S579" s="68"/>
      <c r="T579" s="68"/>
      <c r="U579" s="68"/>
      <c r="V579" s="68"/>
      <c r="W579" s="68"/>
      <c r="X579" s="68"/>
      <c r="Y579" s="68"/>
      <c r="Z579" s="68"/>
      <c r="AA579" s="68"/>
      <c r="AB579" s="68"/>
      <c r="AC579" s="68"/>
      <c r="AD579" s="68"/>
      <c r="AE579" s="68"/>
      <c r="AF579" s="68"/>
      <c r="AG579" s="68"/>
      <c r="AH579" s="68"/>
      <c r="AI579" s="68"/>
      <c r="AJ579" s="68"/>
      <c r="AK579" s="68"/>
      <c r="AL579" s="68"/>
      <c r="AM579" s="68"/>
      <c r="AN579" s="68"/>
      <c r="AO579" s="68"/>
      <c r="AP579" s="68"/>
      <c r="AQ579" s="68"/>
      <c r="AR579" s="68"/>
      <c r="AS579" s="68"/>
      <c r="AT579" s="68"/>
      <c r="AU579" s="68"/>
      <c r="AV579" s="68"/>
      <c r="AW579" s="68"/>
      <c r="AX579" s="68"/>
      <c r="AY579" s="68"/>
      <c r="AZ579" s="68"/>
    </row>
    <row r="580" spans="1:52" s="67" customFormat="1">
      <c r="A580" s="67">
        <f>IF(Data!A810=0,"",Data!A810)</f>
        <v>577</v>
      </c>
      <c r="B580" s="67" t="str">
        <f>IF(Data!B810=0,"",Data!B810)</f>
        <v>BB&amp;T CORP</v>
      </c>
      <c r="C580" s="67" t="str">
        <f>IF(Data!C810=0,"",Data!C810)</f>
        <v>WILSON, NC</v>
      </c>
      <c r="D580" s="138" t="str">
        <f>IF(Data!D810=0,"",Data!D810)</f>
        <v/>
      </c>
      <c r="E580" s="138" t="str">
        <f>IF(Data!E810=0,"",Data!E810)</f>
        <v/>
      </c>
      <c r="F580" s="138" t="str">
        <f>IF(Data!F810=0,"",Data!F810)</f>
        <v/>
      </c>
      <c r="G580" s="138" t="str">
        <f>IF(Data!G810=0,"",Data!G810)</f>
        <v/>
      </c>
      <c r="H580" s="138" t="str">
        <f>IF(Data!H810=0,"",Data!H810)</f>
        <v/>
      </c>
      <c r="I580" s="138" t="str">
        <f>IF(Data!I810=0,"",Data!I810)</f>
        <v/>
      </c>
      <c r="J580" s="138" t="str">
        <f>IF(Data!J810=0,"",Data!J810)</f>
        <v/>
      </c>
      <c r="K580" s="138" t="str">
        <f>IF(Data!K810=0,"",Data!K810)</f>
        <v/>
      </c>
      <c r="L580" s="138">
        <f>IF(Data!L810=0,"",Data!L810)</f>
        <v>71734</v>
      </c>
      <c r="M580" s="138" t="str">
        <f>IF(Data!M810=0,"",Data!M810)</f>
        <v/>
      </c>
      <c r="N580" s="138">
        <f>IF(Data!N810=0,"",Data!N810)</f>
        <v>358979</v>
      </c>
      <c r="O580" s="68"/>
      <c r="P580" s="68"/>
      <c r="Q580" s="68"/>
      <c r="R580" s="68"/>
      <c r="S580" s="68"/>
      <c r="T580" s="68"/>
      <c r="U580" s="68"/>
      <c r="V580" s="68"/>
      <c r="W580" s="68"/>
      <c r="X580" s="68"/>
      <c r="Y580" s="68"/>
      <c r="Z580" s="68"/>
      <c r="AA580" s="68"/>
      <c r="AB580" s="68"/>
      <c r="AC580" s="68"/>
      <c r="AD580" s="68"/>
      <c r="AE580" s="68"/>
      <c r="AF580" s="68"/>
      <c r="AG580" s="68"/>
      <c r="AH580" s="68"/>
      <c r="AI580" s="68"/>
      <c r="AJ580" s="68"/>
      <c r="AK580" s="68"/>
      <c r="AL580" s="68"/>
      <c r="AM580" s="68"/>
      <c r="AN580" s="68"/>
      <c r="AO580" s="68"/>
      <c r="AP580" s="68"/>
      <c r="AQ580" s="68"/>
      <c r="AR580" s="68"/>
      <c r="AS580" s="68"/>
      <c r="AT580" s="68"/>
      <c r="AU580" s="68"/>
      <c r="AV580" s="68"/>
      <c r="AW580" s="68"/>
      <c r="AX580" s="68"/>
      <c r="AY580" s="68"/>
      <c r="AZ580" s="68"/>
    </row>
    <row r="581" spans="1:52" s="67" customFormat="1">
      <c r="A581" s="67">
        <f>IF(Data!A811=0,"",Data!A811)</f>
        <v>578</v>
      </c>
      <c r="B581" s="67" t="str">
        <f>IF(Data!B811=0,"",Data!B811)</f>
        <v>Wilmington Trust Fsb (boston)</v>
      </c>
      <c r="C581" s="67" t="str">
        <f>IF(Data!C811=0,"",Data!C811)</f>
        <v>Boston, MA</v>
      </c>
      <c r="D581" s="138">
        <f>IF(Data!D811=0,"",Data!D811)</f>
        <v>805586</v>
      </c>
      <c r="E581" s="138" t="str">
        <f>IF(Data!E811=0,"",Data!E811)</f>
        <v/>
      </c>
      <c r="F581" s="138" t="str">
        <f>IF(Data!F811=0,"",Data!F811)</f>
        <v/>
      </c>
      <c r="G581" s="138" t="str">
        <f>IF(Data!G811=0,"",Data!G811)</f>
        <v/>
      </c>
      <c r="H581" s="138" t="str">
        <f>IF(Data!H811=0,"",Data!H811)</f>
        <v/>
      </c>
      <c r="I581" s="138" t="str">
        <f>IF(Data!I811=0,"",Data!I811)</f>
        <v/>
      </c>
      <c r="J581" s="138" t="str">
        <f>IF(Data!J811=0,"",Data!J811)</f>
        <v/>
      </c>
      <c r="K581" s="138" t="str">
        <f>IF(Data!K811=0,"",Data!K811)</f>
        <v/>
      </c>
      <c r="L581" s="138">
        <f>IF(Data!L811=0,"",Data!L811)</f>
        <v>354869</v>
      </c>
      <c r="M581" s="138" t="str">
        <f>IF(Data!M811=0,"",Data!M811)</f>
        <v/>
      </c>
      <c r="N581" s="138">
        <f>IF(Data!N811=0,"",Data!N811)</f>
        <v>354869</v>
      </c>
      <c r="O581" s="68"/>
      <c r="P581" s="68"/>
      <c r="Q581" s="68"/>
      <c r="R581" s="68"/>
      <c r="S581" s="68"/>
      <c r="T581" s="68"/>
      <c r="U581" s="68"/>
      <c r="V581" s="68"/>
      <c r="W581" s="68"/>
      <c r="X581" s="68"/>
      <c r="Y581" s="68"/>
      <c r="Z581" s="68"/>
      <c r="AA581" s="68"/>
      <c r="AB581" s="68"/>
      <c r="AC581" s="68"/>
      <c r="AD581" s="68"/>
      <c r="AE581" s="68"/>
      <c r="AF581" s="68"/>
      <c r="AG581" s="68"/>
      <c r="AH581" s="68"/>
      <c r="AI581" s="68"/>
      <c r="AJ581" s="68"/>
      <c r="AK581" s="68"/>
      <c r="AL581" s="68"/>
      <c r="AM581" s="68"/>
      <c r="AN581" s="68"/>
      <c r="AO581" s="68"/>
      <c r="AP581" s="68"/>
      <c r="AQ581" s="68"/>
      <c r="AR581" s="68"/>
      <c r="AS581" s="68"/>
      <c r="AT581" s="68"/>
      <c r="AU581" s="68"/>
      <c r="AV581" s="68"/>
      <c r="AW581" s="68"/>
      <c r="AX581" s="68"/>
      <c r="AY581" s="68"/>
      <c r="AZ581" s="68"/>
    </row>
    <row r="582" spans="1:52" s="67" customFormat="1">
      <c r="A582" s="67">
        <f>IF(Data!A812=0,"",Data!A812)</f>
        <v>579</v>
      </c>
      <c r="B582" s="67" t="str">
        <f>IF(Data!B812=0,"",Data!B812)</f>
        <v>First Merchants Trust Company</v>
      </c>
      <c r="C582" s="67" t="str">
        <f>IF(Data!C812=0,"",Data!C812)</f>
        <v>Muncie, IN</v>
      </c>
      <c r="D582" s="138">
        <f>IF(Data!D812=0,"",Data!D812)</f>
        <v>300836</v>
      </c>
      <c r="E582" s="138" t="str">
        <f>IF(Data!E812=0,"",Data!E812)</f>
        <v/>
      </c>
      <c r="F582" s="138" t="str">
        <f>IF(Data!F812=0,"",Data!F812)</f>
        <v/>
      </c>
      <c r="G582" s="138" t="str">
        <f>IF(Data!G812=0,"",Data!G812)</f>
        <v/>
      </c>
      <c r="H582" s="138" t="str">
        <f>IF(Data!H812=0,"",Data!H812)</f>
        <v/>
      </c>
      <c r="I582" s="138" t="str">
        <f>IF(Data!I812=0,"",Data!I812)</f>
        <v/>
      </c>
      <c r="J582" s="138" t="str">
        <f>IF(Data!J812=0,"",Data!J812)</f>
        <v/>
      </c>
      <c r="K582" s="138" t="str">
        <f>IF(Data!K812=0,"",Data!K812)</f>
        <v/>
      </c>
      <c r="L582" s="138">
        <f>IF(Data!L812=0,"",Data!L812)</f>
        <v>345098</v>
      </c>
      <c r="M582" s="138" t="str">
        <f>IF(Data!M812=0,"",Data!M812)</f>
        <v/>
      </c>
      <c r="N582" s="138">
        <f>IF(Data!N812=0,"",Data!N812)</f>
        <v>345098</v>
      </c>
      <c r="O582" s="68"/>
      <c r="P582" s="68"/>
      <c r="Q582" s="68"/>
      <c r="R582" s="68"/>
      <c r="S582" s="68"/>
      <c r="T582" s="68"/>
      <c r="U582" s="68"/>
      <c r="V582" s="68"/>
      <c r="W582" s="68"/>
      <c r="X582" s="68"/>
      <c r="Y582" s="68"/>
      <c r="Z582" s="68"/>
      <c r="AA582" s="68"/>
      <c r="AB582" s="68"/>
      <c r="AC582" s="68"/>
      <c r="AD582" s="68"/>
      <c r="AE582" s="68"/>
      <c r="AF582" s="68"/>
      <c r="AG582" s="68"/>
      <c r="AH582" s="68"/>
      <c r="AI582" s="68"/>
      <c r="AJ582" s="68"/>
      <c r="AK582" s="68"/>
      <c r="AL582" s="68"/>
      <c r="AM582" s="68"/>
      <c r="AN582" s="68"/>
      <c r="AO582" s="68"/>
      <c r="AP582" s="68"/>
      <c r="AQ582" s="68"/>
      <c r="AR582" s="68"/>
      <c r="AS582" s="68"/>
      <c r="AT582" s="68"/>
      <c r="AU582" s="68"/>
      <c r="AV582" s="68"/>
      <c r="AW582" s="68"/>
      <c r="AX582" s="68"/>
      <c r="AY582" s="68"/>
      <c r="AZ582" s="68"/>
    </row>
    <row r="583" spans="1:52" s="67" customFormat="1">
      <c r="A583" s="67">
        <f>IF(Data!A813=0,"",Data!A813)</f>
        <v>580</v>
      </c>
      <c r="B583" s="67" t="str">
        <f>IF(Data!B813=0,"",Data!B813)</f>
        <v>Straus Capital Management, L.l.c.</v>
      </c>
      <c r="C583" s="67" t="str">
        <f>IF(Data!C813=0,"",Data!C813)</f>
        <v>New York, NY</v>
      </c>
      <c r="D583" s="138">
        <f>IF(Data!D813=0,"",Data!D813)</f>
        <v>207802</v>
      </c>
      <c r="E583" s="138" t="str">
        <f>IF(Data!E813=0,"",Data!E813)</f>
        <v/>
      </c>
      <c r="F583" s="138" t="str">
        <f>IF(Data!F813=0,"",Data!F813)</f>
        <v/>
      </c>
      <c r="G583" s="138" t="str">
        <f>IF(Data!G813=0,"",Data!G813)</f>
        <v/>
      </c>
      <c r="H583" s="138" t="str">
        <f>IF(Data!H813=0,"",Data!H813)</f>
        <v/>
      </c>
      <c r="I583" s="138" t="str">
        <f>IF(Data!I813=0,"",Data!I813)</f>
        <v/>
      </c>
      <c r="J583" s="138" t="str">
        <f>IF(Data!J813=0,"",Data!J813)</f>
        <v/>
      </c>
      <c r="K583" s="138">
        <f>IF(Data!K813=0,"",Data!K813)</f>
        <v>344700</v>
      </c>
      <c r="L583" s="138" t="str">
        <f>IF(Data!L813=0,"",Data!L813)</f>
        <v/>
      </c>
      <c r="M583" s="138" t="str">
        <f>IF(Data!M813=0,"",Data!M813)</f>
        <v/>
      </c>
      <c r="N583" s="138">
        <f>IF(Data!N813=0,"",Data!N813)</f>
        <v>344700</v>
      </c>
      <c r="O583" s="68"/>
      <c r="P583" s="68"/>
      <c r="Q583" s="68"/>
      <c r="R583" s="68"/>
      <c r="S583" s="68"/>
      <c r="T583" s="68"/>
      <c r="U583" s="68"/>
      <c r="V583" s="68"/>
      <c r="W583" s="68"/>
      <c r="X583" s="68"/>
      <c r="Y583" s="68"/>
      <c r="Z583" s="68"/>
      <c r="AA583" s="68"/>
      <c r="AB583" s="68"/>
      <c r="AC583" s="68"/>
      <c r="AD583" s="68"/>
      <c r="AE583" s="68"/>
      <c r="AF583" s="68"/>
      <c r="AG583" s="68"/>
      <c r="AH583" s="68"/>
      <c r="AI583" s="68"/>
      <c r="AJ583" s="68"/>
      <c r="AK583" s="68"/>
      <c r="AL583" s="68"/>
      <c r="AM583" s="68"/>
      <c r="AN583" s="68"/>
      <c r="AO583" s="68"/>
      <c r="AP583" s="68"/>
      <c r="AQ583" s="68"/>
      <c r="AR583" s="68"/>
      <c r="AS583" s="68"/>
      <c r="AT583" s="68"/>
      <c r="AU583" s="68"/>
      <c r="AV583" s="68"/>
      <c r="AW583" s="68"/>
      <c r="AX583" s="68"/>
      <c r="AY583" s="68"/>
      <c r="AZ583" s="68"/>
    </row>
    <row r="584" spans="1:52" s="67" customFormat="1">
      <c r="A584" s="67">
        <f>IF(Data!A814=0,"",Data!A814)</f>
        <v>581</v>
      </c>
      <c r="B584" s="67" t="str">
        <f>IF(Data!B814=0,"",Data!B814)</f>
        <v>Seizert Capital Partners, L.l.c.</v>
      </c>
      <c r="C584" s="67" t="str">
        <f>IF(Data!C814=0,"",Data!C814)</f>
        <v>Birmingham, MI</v>
      </c>
      <c r="D584" s="138">
        <f>IF(Data!D814=0,"",Data!D814)</f>
        <v>1051005</v>
      </c>
      <c r="E584" s="138" t="str">
        <f>IF(Data!E814=0,"",Data!E814)</f>
        <v/>
      </c>
      <c r="F584" s="138" t="str">
        <f>IF(Data!F814=0,"",Data!F814)</f>
        <v/>
      </c>
      <c r="G584" s="138" t="str">
        <f>IF(Data!G814=0,"",Data!G814)</f>
        <v/>
      </c>
      <c r="H584" s="138" t="str">
        <f>IF(Data!H814=0,"",Data!H814)</f>
        <v/>
      </c>
      <c r="I584" s="138" t="str">
        <f>IF(Data!I814=0,"",Data!I814)</f>
        <v/>
      </c>
      <c r="J584" s="138" t="str">
        <f>IF(Data!J814=0,"",Data!J814)</f>
        <v/>
      </c>
      <c r="K584" s="138" t="str">
        <f>IF(Data!K814=0,"",Data!K814)</f>
        <v/>
      </c>
      <c r="L584" s="138">
        <f>IF(Data!L814=0,"",Data!L814)</f>
        <v>344322</v>
      </c>
      <c r="M584" s="138" t="str">
        <f>IF(Data!M814=0,"",Data!M814)</f>
        <v/>
      </c>
      <c r="N584" s="138">
        <f>IF(Data!N814=0,"",Data!N814)</f>
        <v>344322</v>
      </c>
      <c r="O584" s="68"/>
      <c r="P584" s="68"/>
      <c r="Q584" s="68"/>
      <c r="R584" s="68"/>
      <c r="S584" s="68"/>
      <c r="T584" s="68"/>
      <c r="U584" s="68"/>
      <c r="V584" s="68"/>
      <c r="W584" s="68"/>
      <c r="X584" s="68"/>
      <c r="Y584" s="68"/>
      <c r="Z584" s="68"/>
      <c r="AA584" s="68"/>
      <c r="AB584" s="68"/>
      <c r="AC584" s="68"/>
      <c r="AD584" s="68"/>
      <c r="AE584" s="68"/>
      <c r="AF584" s="68"/>
      <c r="AG584" s="68"/>
      <c r="AH584" s="68"/>
      <c r="AI584" s="68"/>
      <c r="AJ584" s="68"/>
      <c r="AK584" s="68"/>
      <c r="AL584" s="68"/>
      <c r="AM584" s="68"/>
      <c r="AN584" s="68"/>
      <c r="AO584" s="68"/>
      <c r="AP584" s="68"/>
      <c r="AQ584" s="68"/>
      <c r="AR584" s="68"/>
      <c r="AS584" s="68"/>
      <c r="AT584" s="68"/>
      <c r="AU584" s="68"/>
      <c r="AV584" s="68"/>
      <c r="AW584" s="68"/>
      <c r="AX584" s="68"/>
      <c r="AY584" s="68"/>
      <c r="AZ584" s="68"/>
    </row>
    <row r="585" spans="1:52" s="67" customFormat="1">
      <c r="A585" s="67">
        <f>IF(Data!A815=0,"",Data!A815)</f>
        <v>582</v>
      </c>
      <c r="B585" s="67" t="str">
        <f>IF(Data!B815=0,"",Data!B815)</f>
        <v>Bracebridge Capital, Llc</v>
      </c>
      <c r="C585" s="67" t="str">
        <f>IF(Data!C815=0,"",Data!C815)</f>
        <v>Boston, MA</v>
      </c>
      <c r="D585" s="138">
        <f>IF(Data!D815=0,"",Data!D815)</f>
        <v>39890</v>
      </c>
      <c r="E585" s="138" t="str">
        <f>IF(Data!E815=0,"",Data!E815)</f>
        <v/>
      </c>
      <c r="F585" s="138" t="str">
        <f>IF(Data!F815=0,"",Data!F815)</f>
        <v/>
      </c>
      <c r="G585" s="138" t="str">
        <f>IF(Data!G815=0,"",Data!G815)</f>
        <v/>
      </c>
      <c r="H585" s="138" t="str">
        <f>IF(Data!H815=0,"",Data!H815)</f>
        <v/>
      </c>
      <c r="I585" s="138" t="str">
        <f>IF(Data!I815=0,"",Data!I815)</f>
        <v/>
      </c>
      <c r="J585" s="138">
        <f>IF(Data!J815=0,"",Data!J815)</f>
        <v>328200</v>
      </c>
      <c r="K585" s="138" t="str">
        <f>IF(Data!K815=0,"",Data!K815)</f>
        <v/>
      </c>
      <c r="L585" s="138" t="str">
        <f>IF(Data!L815=0,"",Data!L815)</f>
        <v/>
      </c>
      <c r="M585" s="138" t="str">
        <f>IF(Data!M815=0,"",Data!M815)</f>
        <v/>
      </c>
      <c r="N585" s="138">
        <f>IF(Data!N815=0,"",Data!N815)</f>
        <v>328200</v>
      </c>
      <c r="O585" s="68"/>
      <c r="P585" s="68"/>
      <c r="Q585" s="68"/>
      <c r="R585" s="68"/>
      <c r="S585" s="68"/>
      <c r="T585" s="68"/>
      <c r="U585" s="68"/>
      <c r="V585" s="68"/>
      <c r="W585" s="68"/>
      <c r="X585" s="68"/>
      <c r="Y585" s="68"/>
      <c r="Z585" s="68"/>
      <c r="AA585" s="68"/>
      <c r="AB585" s="68"/>
      <c r="AC585" s="68"/>
      <c r="AD585" s="68"/>
      <c r="AE585" s="68"/>
      <c r="AF585" s="68"/>
      <c r="AG585" s="68"/>
      <c r="AH585" s="68"/>
      <c r="AI585" s="68"/>
      <c r="AJ585" s="68"/>
      <c r="AK585" s="68"/>
      <c r="AL585" s="68"/>
      <c r="AM585" s="68"/>
      <c r="AN585" s="68"/>
      <c r="AO585" s="68"/>
      <c r="AP585" s="68"/>
      <c r="AQ585" s="68"/>
      <c r="AR585" s="68"/>
      <c r="AS585" s="68"/>
      <c r="AT585" s="68"/>
      <c r="AU585" s="68"/>
      <c r="AV585" s="68"/>
      <c r="AW585" s="68"/>
      <c r="AX585" s="68"/>
      <c r="AY585" s="68"/>
      <c r="AZ585" s="68"/>
    </row>
    <row r="586" spans="1:52" s="67" customFormat="1">
      <c r="A586" s="67">
        <f>IF(Data!A816=0,"",Data!A816)</f>
        <v>583</v>
      </c>
      <c r="B586" s="67" t="str">
        <f>IF(Data!B816=0,"",Data!B816)</f>
        <v>American Trust Company</v>
      </c>
      <c r="C586" s="67" t="str">
        <f>IF(Data!C816=0,"",Data!C816)</f>
        <v>Lebanon, NH</v>
      </c>
      <c r="D586" s="138">
        <f>IF(Data!D816=0,"",Data!D816)</f>
        <v>55168</v>
      </c>
      <c r="E586" s="138" t="str">
        <f>IF(Data!E816=0,"",Data!E816)</f>
        <v/>
      </c>
      <c r="F586" s="138" t="str">
        <f>IF(Data!F816=0,"",Data!F816)</f>
        <v/>
      </c>
      <c r="G586" s="138" t="str">
        <f>IF(Data!G816=0,"",Data!G816)</f>
        <v/>
      </c>
      <c r="H586" s="138" t="str">
        <f>IF(Data!H816=0,"",Data!H816)</f>
        <v/>
      </c>
      <c r="I586" s="138" t="str">
        <f>IF(Data!I816=0,"",Data!I816)</f>
        <v/>
      </c>
      <c r="J586" s="138" t="str">
        <f>IF(Data!J816=0,"",Data!J816)</f>
        <v/>
      </c>
      <c r="K586" s="138" t="str">
        <f>IF(Data!K816=0,"",Data!K816)</f>
        <v/>
      </c>
      <c r="L586" s="138">
        <f>IF(Data!L816=0,"",Data!L816)</f>
        <v>328037</v>
      </c>
      <c r="M586" s="138" t="str">
        <f>IF(Data!M816=0,"",Data!M816)</f>
        <v/>
      </c>
      <c r="N586" s="138">
        <f>IF(Data!N816=0,"",Data!N816)</f>
        <v>328037</v>
      </c>
      <c r="O586" s="68"/>
      <c r="P586" s="68"/>
      <c r="Q586" s="68"/>
      <c r="R586" s="68"/>
      <c r="S586" s="68"/>
      <c r="T586" s="68"/>
      <c r="U586" s="68"/>
      <c r="V586" s="68"/>
      <c r="W586" s="68"/>
      <c r="X586" s="68"/>
      <c r="Y586" s="68"/>
      <c r="Z586" s="68"/>
      <c r="AA586" s="68"/>
      <c r="AB586" s="68"/>
      <c r="AC586" s="68"/>
      <c r="AD586" s="68"/>
      <c r="AE586" s="68"/>
      <c r="AF586" s="68"/>
      <c r="AG586" s="68"/>
      <c r="AH586" s="68"/>
      <c r="AI586" s="68"/>
      <c r="AJ586" s="68"/>
      <c r="AK586" s="68"/>
      <c r="AL586" s="68"/>
      <c r="AM586" s="68"/>
      <c r="AN586" s="68"/>
      <c r="AO586" s="68"/>
      <c r="AP586" s="68"/>
      <c r="AQ586" s="68"/>
      <c r="AR586" s="68"/>
      <c r="AS586" s="68"/>
      <c r="AT586" s="68"/>
      <c r="AU586" s="68"/>
      <c r="AV586" s="68"/>
      <c r="AW586" s="68"/>
      <c r="AX586" s="68"/>
      <c r="AY586" s="68"/>
      <c r="AZ586" s="68"/>
    </row>
    <row r="587" spans="1:52" s="67" customFormat="1">
      <c r="A587" s="67">
        <f>IF(Data!A817=0,"",Data!A817)</f>
        <v>584</v>
      </c>
      <c r="B587" s="67" t="str">
        <f>IF(Data!B817=0,"",Data!B817)</f>
        <v>Synovus Trust Company, N.a.</v>
      </c>
      <c r="C587" s="67" t="str">
        <f>IF(Data!C817=0,"",Data!C817)</f>
        <v>Columbus, GA</v>
      </c>
      <c r="D587" s="138">
        <f>IF(Data!D817=0,"",Data!D817)</f>
        <v>2808300</v>
      </c>
      <c r="E587" s="138" t="str">
        <f>IF(Data!E817=0,"",Data!E817)</f>
        <v/>
      </c>
      <c r="F587" s="138" t="str">
        <f>IF(Data!F817=0,"",Data!F817)</f>
        <v/>
      </c>
      <c r="G587" s="138" t="str">
        <f>IF(Data!G817=0,"",Data!G817)</f>
        <v/>
      </c>
      <c r="H587" s="138" t="str">
        <f>IF(Data!H817=0,"",Data!H817)</f>
        <v/>
      </c>
      <c r="I587" s="138" t="str">
        <f>IF(Data!I817=0,"",Data!I817)</f>
        <v/>
      </c>
      <c r="J587" s="138" t="str">
        <f>IF(Data!J817=0,"",Data!J817)</f>
        <v/>
      </c>
      <c r="K587" s="138">
        <f>IF(Data!K817=0,"",Data!K817)</f>
        <v>320571</v>
      </c>
      <c r="L587" s="138" t="str">
        <f>IF(Data!L817=0,"",Data!L817)</f>
        <v/>
      </c>
      <c r="M587" s="138" t="str">
        <f>IF(Data!M817=0,"",Data!M817)</f>
        <v/>
      </c>
      <c r="N587" s="138">
        <f>IF(Data!N817=0,"",Data!N817)</f>
        <v>320571</v>
      </c>
      <c r="O587" s="68"/>
      <c r="P587" s="68"/>
      <c r="Q587" s="68"/>
      <c r="R587" s="68"/>
      <c r="S587" s="68"/>
      <c r="T587" s="68"/>
      <c r="U587" s="68"/>
      <c r="V587" s="68"/>
      <c r="W587" s="68"/>
      <c r="X587" s="68"/>
      <c r="Y587" s="68"/>
      <c r="Z587" s="68"/>
      <c r="AA587" s="68"/>
      <c r="AB587" s="68"/>
      <c r="AC587" s="68"/>
      <c r="AD587" s="68"/>
      <c r="AE587" s="68"/>
      <c r="AF587" s="68"/>
      <c r="AG587" s="68"/>
      <c r="AH587" s="68"/>
      <c r="AI587" s="68"/>
      <c r="AJ587" s="68"/>
      <c r="AK587" s="68"/>
      <c r="AL587" s="68"/>
      <c r="AM587" s="68"/>
      <c r="AN587" s="68"/>
      <c r="AO587" s="68"/>
      <c r="AP587" s="68"/>
      <c r="AQ587" s="68"/>
      <c r="AR587" s="68"/>
      <c r="AS587" s="68"/>
      <c r="AT587" s="68"/>
      <c r="AU587" s="68"/>
      <c r="AV587" s="68"/>
      <c r="AW587" s="68"/>
      <c r="AX587" s="68"/>
      <c r="AY587" s="68"/>
      <c r="AZ587" s="68"/>
    </row>
    <row r="588" spans="1:52" s="67" customFormat="1">
      <c r="A588" s="67">
        <f>IF(Data!A818=0,"",Data!A818)</f>
        <v>585</v>
      </c>
      <c r="B588" s="67" t="str">
        <f>IF(Data!B818=0,"",Data!B818)</f>
        <v>Orrstown Financial Services, Inc.</v>
      </c>
      <c r="C588" s="67" t="str">
        <f>IF(Data!C818=0,"",Data!C818)</f>
        <v>Shippensburg, PA</v>
      </c>
      <c r="D588" s="138">
        <f>IF(Data!D818=0,"",Data!D818)</f>
        <v>101782</v>
      </c>
      <c r="E588" s="138" t="str">
        <f>IF(Data!E818=0,"",Data!E818)</f>
        <v/>
      </c>
      <c r="F588" s="138">
        <f>IF(Data!F818=0,"",Data!F818)</f>
        <v>1299</v>
      </c>
      <c r="G588" s="138">
        <f>IF(Data!G818=0,"",Data!G818)</f>
        <v>12140</v>
      </c>
      <c r="H588" s="138" t="str">
        <f>IF(Data!H818=0,"",Data!H818)</f>
        <v/>
      </c>
      <c r="I588" s="138" t="str">
        <f>IF(Data!I818=0,"",Data!I818)</f>
        <v/>
      </c>
      <c r="J588" s="138" t="str">
        <f>IF(Data!J818=0,"",Data!J818)</f>
        <v/>
      </c>
      <c r="K588" s="138">
        <f>IF(Data!K818=0,"",Data!K818)</f>
        <v>306783</v>
      </c>
      <c r="L588" s="138" t="str">
        <f>IF(Data!L818=0,"",Data!L818)</f>
        <v/>
      </c>
      <c r="M588" s="138" t="str">
        <f>IF(Data!M818=0,"",Data!M818)</f>
        <v/>
      </c>
      <c r="N588" s="138">
        <f>IF(Data!N818=0,"",Data!N818)</f>
        <v>320222</v>
      </c>
      <c r="O588" s="68"/>
      <c r="P588" s="68"/>
      <c r="Q588" s="68"/>
      <c r="R588" s="68"/>
      <c r="S588" s="68"/>
      <c r="T588" s="68"/>
      <c r="U588" s="68"/>
      <c r="V588" s="68"/>
      <c r="W588" s="68"/>
      <c r="X588" s="68"/>
      <c r="Y588" s="68"/>
      <c r="Z588" s="68"/>
      <c r="AA588" s="68"/>
      <c r="AB588" s="68"/>
      <c r="AC588" s="68"/>
      <c r="AD588" s="68"/>
      <c r="AE588" s="68"/>
      <c r="AF588" s="68"/>
      <c r="AG588" s="68"/>
      <c r="AH588" s="68"/>
      <c r="AI588" s="68"/>
      <c r="AJ588" s="68"/>
      <c r="AK588" s="68"/>
      <c r="AL588" s="68"/>
      <c r="AM588" s="68"/>
      <c r="AN588" s="68"/>
      <c r="AO588" s="68"/>
      <c r="AP588" s="68"/>
      <c r="AQ588" s="68"/>
      <c r="AR588" s="68"/>
      <c r="AS588" s="68"/>
      <c r="AT588" s="68"/>
      <c r="AU588" s="68"/>
      <c r="AV588" s="68"/>
      <c r="AW588" s="68"/>
      <c r="AX588" s="68"/>
      <c r="AY588" s="68"/>
      <c r="AZ588" s="68"/>
    </row>
    <row r="589" spans="1:52" s="67" customFormat="1">
      <c r="A589" s="67">
        <f>IF(Data!A819=0,"",Data!A819)</f>
        <v>586</v>
      </c>
      <c r="B589" s="67" t="str">
        <f>IF(Data!B819=0,"",Data!B819)</f>
        <v>Arvest Trust Company, N.a.</v>
      </c>
      <c r="C589" s="67" t="str">
        <f>IF(Data!C819=0,"",Data!C819)</f>
        <v>Rogers, AR</v>
      </c>
      <c r="D589" s="138">
        <f>IF(Data!D819=0,"",Data!D819)</f>
        <v>453302</v>
      </c>
      <c r="E589" s="138" t="str">
        <f>IF(Data!E819=0,"",Data!E819)</f>
        <v/>
      </c>
      <c r="F589" s="138" t="str">
        <f>IF(Data!F819=0,"",Data!F819)</f>
        <v/>
      </c>
      <c r="G589" s="138" t="str">
        <f>IF(Data!G819=0,"",Data!G819)</f>
        <v/>
      </c>
      <c r="H589" s="138" t="str">
        <f>IF(Data!H819=0,"",Data!H819)</f>
        <v/>
      </c>
      <c r="I589" s="138" t="str">
        <f>IF(Data!I819=0,"",Data!I819)</f>
        <v/>
      </c>
      <c r="J589" s="138" t="str">
        <f>IF(Data!J819=0,"",Data!J819)</f>
        <v/>
      </c>
      <c r="K589" s="138" t="str">
        <f>IF(Data!K819=0,"",Data!K819)</f>
        <v/>
      </c>
      <c r="L589" s="138">
        <f>IF(Data!L819=0,"",Data!L819)</f>
        <v>313302</v>
      </c>
      <c r="M589" s="138" t="str">
        <f>IF(Data!M819=0,"",Data!M819)</f>
        <v/>
      </c>
      <c r="N589" s="138">
        <f>IF(Data!N819=0,"",Data!N819)</f>
        <v>313302</v>
      </c>
      <c r="O589" s="68"/>
      <c r="P589" s="68"/>
      <c r="Q589" s="68"/>
      <c r="R589" s="68"/>
      <c r="S589" s="68"/>
      <c r="T589" s="68"/>
      <c r="U589" s="68"/>
      <c r="V589" s="68"/>
      <c r="W589" s="68"/>
      <c r="X589" s="68"/>
      <c r="Y589" s="68"/>
      <c r="Z589" s="68"/>
      <c r="AA589" s="68"/>
      <c r="AB589" s="68"/>
      <c r="AC589" s="68"/>
      <c r="AD589" s="68"/>
      <c r="AE589" s="68"/>
      <c r="AF589" s="68"/>
      <c r="AG589" s="68"/>
      <c r="AH589" s="68"/>
      <c r="AI589" s="68"/>
      <c r="AJ589" s="68"/>
      <c r="AK589" s="68"/>
      <c r="AL589" s="68"/>
      <c r="AM589" s="68"/>
      <c r="AN589" s="68"/>
      <c r="AO589" s="68"/>
      <c r="AP589" s="68"/>
      <c r="AQ589" s="68"/>
      <c r="AR589" s="68"/>
      <c r="AS589" s="68"/>
      <c r="AT589" s="68"/>
      <c r="AU589" s="68"/>
      <c r="AV589" s="68"/>
      <c r="AW589" s="68"/>
      <c r="AX589" s="68"/>
      <c r="AY589" s="68"/>
      <c r="AZ589" s="68"/>
    </row>
    <row r="590" spans="1:52" s="67" customFormat="1">
      <c r="A590" s="67">
        <f>IF(Data!A820=0,"",Data!A820)</f>
        <v>587</v>
      </c>
      <c r="B590" s="67" t="str">
        <f>IF(Data!B820=0,"",Data!B820)</f>
        <v>Strategic Investment Management, Inc.</v>
      </c>
      <c r="C590" s="67" t="str">
        <f>IF(Data!C820=0,"",Data!C820)</f>
        <v>Arlington, VA</v>
      </c>
      <c r="D590" s="138">
        <f>IF(Data!D820=0,"",Data!D820)</f>
        <v>121646</v>
      </c>
      <c r="E590" s="138" t="str">
        <f>IF(Data!E820=0,"",Data!E820)</f>
        <v/>
      </c>
      <c r="F590" s="138" t="str">
        <f>IF(Data!F820=0,"",Data!F820)</f>
        <v/>
      </c>
      <c r="G590" s="138" t="str">
        <f>IF(Data!G820=0,"",Data!G820)</f>
        <v/>
      </c>
      <c r="H590" s="138" t="str">
        <f>IF(Data!H820=0,"",Data!H820)</f>
        <v/>
      </c>
      <c r="I590" s="138">
        <f>IF(Data!I820=0,"",Data!I820)</f>
        <v>114388</v>
      </c>
      <c r="J590" s="138" t="str">
        <f>IF(Data!J820=0,"",Data!J820)</f>
        <v/>
      </c>
      <c r="K590" s="138" t="str">
        <f>IF(Data!K820=0,"",Data!K820)</f>
        <v/>
      </c>
      <c r="L590" s="138" t="str">
        <f>IF(Data!L820=0,"",Data!L820)</f>
        <v/>
      </c>
      <c r="M590" s="138">
        <f>IF(Data!M820=0,"",Data!M820)</f>
        <v>196403</v>
      </c>
      <c r="N590" s="138">
        <f>IF(Data!N820=0,"",Data!N820)</f>
        <v>310791</v>
      </c>
      <c r="O590" s="68"/>
      <c r="P590" s="68"/>
      <c r="Q590" s="68"/>
      <c r="R590" s="68"/>
      <c r="S590" s="68"/>
      <c r="T590" s="68"/>
      <c r="U590" s="68"/>
      <c r="V590" s="68"/>
      <c r="W590" s="68"/>
      <c r="X590" s="68"/>
      <c r="Y590" s="68"/>
      <c r="Z590" s="68"/>
      <c r="AA590" s="68"/>
      <c r="AB590" s="68"/>
      <c r="AC590" s="68"/>
      <c r="AD590" s="68"/>
      <c r="AE590" s="68"/>
      <c r="AF590" s="68"/>
      <c r="AG590" s="68"/>
      <c r="AH590" s="68"/>
      <c r="AI590" s="68"/>
      <c r="AJ590" s="68"/>
      <c r="AK590" s="68"/>
      <c r="AL590" s="68"/>
      <c r="AM590" s="68"/>
      <c r="AN590" s="68"/>
      <c r="AO590" s="68"/>
      <c r="AP590" s="68"/>
      <c r="AQ590" s="68"/>
      <c r="AR590" s="68"/>
      <c r="AS590" s="68"/>
      <c r="AT590" s="68"/>
      <c r="AU590" s="68"/>
      <c r="AV590" s="68"/>
      <c r="AW590" s="68"/>
      <c r="AX590" s="68"/>
      <c r="AY590" s="68"/>
      <c r="AZ590" s="68"/>
    </row>
    <row r="591" spans="1:52" s="67" customFormat="1">
      <c r="A591" s="67">
        <f>IF(Data!A821=0,"",Data!A821)</f>
        <v>588</v>
      </c>
      <c r="B591" s="67" t="str">
        <f>IF(Data!B821=0,"",Data!B821)</f>
        <v>Prs International Investment Advisory Services</v>
      </c>
      <c r="C591" s="67" t="str">
        <f>IF(Data!C821=0,"",Data!C821)</f>
        <v>Miami, FL</v>
      </c>
      <c r="D591" s="138">
        <f>IF(Data!D821=0,"",Data!D821)</f>
        <v>5895</v>
      </c>
      <c r="E591" s="138" t="str">
        <f>IF(Data!E821=0,"",Data!E821)</f>
        <v/>
      </c>
      <c r="F591" s="138" t="str">
        <f>IF(Data!F821=0,"",Data!F821)</f>
        <v/>
      </c>
      <c r="G591" s="138" t="str">
        <f>IF(Data!G821=0,"",Data!G821)</f>
        <v/>
      </c>
      <c r="H591" s="138" t="str">
        <f>IF(Data!H821=0,"",Data!H821)</f>
        <v/>
      </c>
      <c r="I591" s="138" t="str">
        <f>IF(Data!I821=0,"",Data!I821)</f>
        <v/>
      </c>
      <c r="J591" s="138" t="str">
        <f>IF(Data!J821=0,"",Data!J821)</f>
        <v/>
      </c>
      <c r="K591" s="138" t="str">
        <f>IF(Data!K821=0,"",Data!K821)</f>
        <v/>
      </c>
      <c r="L591" s="138">
        <f>IF(Data!L821=0,"",Data!L821)</f>
        <v>310200</v>
      </c>
      <c r="M591" s="138" t="str">
        <f>IF(Data!M821=0,"",Data!M821)</f>
        <v/>
      </c>
      <c r="N591" s="138">
        <f>IF(Data!N821=0,"",Data!N821)</f>
        <v>310200</v>
      </c>
      <c r="O591" s="68"/>
      <c r="P591" s="68"/>
      <c r="Q591" s="68"/>
      <c r="R591" s="68"/>
      <c r="S591" s="68"/>
      <c r="T591" s="68"/>
      <c r="U591" s="68"/>
      <c r="V591" s="68"/>
      <c r="W591" s="68"/>
      <c r="X591" s="68"/>
      <c r="Y591" s="68"/>
      <c r="Z591" s="68"/>
      <c r="AA591" s="68"/>
      <c r="AB591" s="68"/>
      <c r="AC591" s="68"/>
      <c r="AD591" s="68"/>
      <c r="AE591" s="68"/>
      <c r="AF591" s="68"/>
      <c r="AG591" s="68"/>
      <c r="AH591" s="68"/>
      <c r="AI591" s="68"/>
      <c r="AJ591" s="68"/>
      <c r="AK591" s="68"/>
      <c r="AL591" s="68"/>
      <c r="AM591" s="68"/>
      <c r="AN591" s="68"/>
      <c r="AO591" s="68"/>
      <c r="AP591" s="68"/>
      <c r="AQ591" s="68"/>
      <c r="AR591" s="68"/>
      <c r="AS591" s="68"/>
      <c r="AT591" s="68"/>
      <c r="AU591" s="68"/>
      <c r="AV591" s="68"/>
      <c r="AW591" s="68"/>
      <c r="AX591" s="68"/>
      <c r="AY591" s="68"/>
      <c r="AZ591" s="68"/>
    </row>
    <row r="592" spans="1:52" s="67" customFormat="1">
      <c r="A592" s="67">
        <f>IF(Data!A822=0,"",Data!A822)</f>
        <v>589</v>
      </c>
      <c r="B592" s="67" t="str">
        <f>IF(Data!B822=0,"",Data!B822)</f>
        <v>Templeton Investment Counsel, Llc</v>
      </c>
      <c r="C592" s="67" t="str">
        <f>IF(Data!C822=0,"",Data!C822)</f>
        <v>Fort Lauderdale, FL</v>
      </c>
      <c r="D592" s="138">
        <f>IF(Data!D822=0,"",Data!D822)</f>
        <v>33854380</v>
      </c>
      <c r="E592" s="138" t="str">
        <f>IF(Data!E822=0,"",Data!E822)</f>
        <v/>
      </c>
      <c r="F592" s="138" t="str">
        <f>IF(Data!F822=0,"",Data!F822)</f>
        <v/>
      </c>
      <c r="G592" s="138" t="str">
        <f>IF(Data!G822=0,"",Data!G822)</f>
        <v/>
      </c>
      <c r="H592" s="138" t="str">
        <f>IF(Data!H822=0,"",Data!H822)</f>
        <v/>
      </c>
      <c r="I592" s="138" t="str">
        <f>IF(Data!I822=0,"",Data!I822)</f>
        <v/>
      </c>
      <c r="J592" s="138" t="str">
        <f>IF(Data!J822=0,"",Data!J822)</f>
        <v/>
      </c>
      <c r="K592" s="138" t="str">
        <f>IF(Data!K822=0,"",Data!K822)</f>
        <v/>
      </c>
      <c r="L592" s="138">
        <f>IF(Data!L822=0,"",Data!L822)</f>
        <v>310200</v>
      </c>
      <c r="M592" s="138" t="str">
        <f>IF(Data!M822=0,"",Data!M822)</f>
        <v/>
      </c>
      <c r="N592" s="138">
        <f>IF(Data!N822=0,"",Data!N822)</f>
        <v>310200</v>
      </c>
      <c r="O592" s="68"/>
      <c r="P592" s="68"/>
      <c r="Q592" s="68"/>
      <c r="R592" s="68"/>
      <c r="S592" s="68"/>
      <c r="T592" s="68"/>
      <c r="U592" s="68"/>
      <c r="V592" s="68"/>
      <c r="W592" s="68"/>
      <c r="X592" s="68"/>
      <c r="Y592" s="68"/>
      <c r="Z592" s="68"/>
      <c r="AA592" s="68"/>
      <c r="AB592" s="68"/>
      <c r="AC592" s="68"/>
      <c r="AD592" s="68"/>
      <c r="AE592" s="68"/>
      <c r="AF592" s="68"/>
      <c r="AG592" s="68"/>
      <c r="AH592" s="68"/>
      <c r="AI592" s="68"/>
      <c r="AJ592" s="68"/>
      <c r="AK592" s="68"/>
      <c r="AL592" s="68"/>
      <c r="AM592" s="68"/>
      <c r="AN592" s="68"/>
      <c r="AO592" s="68"/>
      <c r="AP592" s="68"/>
      <c r="AQ592" s="68"/>
      <c r="AR592" s="68"/>
      <c r="AS592" s="68"/>
      <c r="AT592" s="68"/>
      <c r="AU592" s="68"/>
      <c r="AV592" s="68"/>
      <c r="AW592" s="68"/>
      <c r="AX592" s="68"/>
      <c r="AY592" s="68"/>
      <c r="AZ592" s="68"/>
    </row>
    <row r="593" spans="1:52" s="67" customFormat="1">
      <c r="A593" s="67">
        <f>IF(Data!A823=0,"",Data!A823)</f>
        <v>590</v>
      </c>
      <c r="B593" s="67" t="str">
        <f>IF(Data!B823=0,"",Data!B823)</f>
        <v>Standard Life Investments Ltd.</v>
      </c>
      <c r="C593" s="67" t="str">
        <f>IF(Data!C823=0,"",Data!C823)</f>
        <v>Edinburgh</v>
      </c>
      <c r="D593" s="138">
        <f>IF(Data!D823=0,"",Data!D823)</f>
        <v>8709817</v>
      </c>
      <c r="E593" s="138" t="str">
        <f>IF(Data!E823=0,"",Data!E823)</f>
        <v/>
      </c>
      <c r="F593" s="138" t="str">
        <f>IF(Data!F823=0,"",Data!F823)</f>
        <v/>
      </c>
      <c r="G593" s="138" t="str">
        <f>IF(Data!G823=0,"",Data!G823)</f>
        <v/>
      </c>
      <c r="H593" s="138" t="str">
        <f>IF(Data!H823=0,"",Data!H823)</f>
        <v/>
      </c>
      <c r="I593" s="138" t="str">
        <f>IF(Data!I823=0,"",Data!I823)</f>
        <v/>
      </c>
      <c r="J593" s="138" t="str">
        <f>IF(Data!J823=0,"",Data!J823)</f>
        <v/>
      </c>
      <c r="K593" s="138" t="str">
        <f>IF(Data!K823=0,"",Data!K823)</f>
        <v/>
      </c>
      <c r="L593" s="138">
        <f>IF(Data!L823=0,"",Data!L823)</f>
        <v>296629</v>
      </c>
      <c r="M593" s="138" t="str">
        <f>IF(Data!M823=0,"",Data!M823)</f>
        <v/>
      </c>
      <c r="N593" s="138">
        <f>IF(Data!N823=0,"",Data!N823)</f>
        <v>296629</v>
      </c>
      <c r="O593" s="68"/>
      <c r="P593" s="68"/>
      <c r="Q593" s="68"/>
      <c r="R593" s="68"/>
      <c r="S593" s="68"/>
      <c r="T593" s="68"/>
      <c r="U593" s="68"/>
      <c r="V593" s="68"/>
      <c r="W593" s="68"/>
      <c r="X593" s="68"/>
      <c r="Y593" s="68"/>
      <c r="Z593" s="68"/>
      <c r="AA593" s="68"/>
      <c r="AB593" s="68"/>
      <c r="AC593" s="68"/>
      <c r="AD593" s="68"/>
      <c r="AE593" s="68"/>
      <c r="AF593" s="68"/>
      <c r="AG593" s="68"/>
      <c r="AH593" s="68"/>
      <c r="AI593" s="68"/>
      <c r="AJ593" s="68"/>
      <c r="AK593" s="68"/>
      <c r="AL593" s="68"/>
      <c r="AM593" s="68"/>
      <c r="AN593" s="68"/>
      <c r="AO593" s="68"/>
      <c r="AP593" s="68"/>
      <c r="AQ593" s="68"/>
      <c r="AR593" s="68"/>
      <c r="AS593" s="68"/>
      <c r="AT593" s="68"/>
      <c r="AU593" s="68"/>
      <c r="AV593" s="68"/>
      <c r="AW593" s="68"/>
      <c r="AX593" s="68"/>
      <c r="AY593" s="68"/>
      <c r="AZ593" s="68"/>
    </row>
    <row r="594" spans="1:52" s="67" customFormat="1">
      <c r="A594" s="67">
        <f>IF(Data!A824=0,"",Data!A824)</f>
        <v>591</v>
      </c>
      <c r="B594" s="67" t="str">
        <f>IF(Data!B824=0,"",Data!B824)</f>
        <v>Becker Capital Management, Inc.</v>
      </c>
      <c r="C594" s="67" t="str">
        <f>IF(Data!C824=0,"",Data!C824)</f>
        <v>Portland, OR</v>
      </c>
      <c r="D594" s="138">
        <f>IF(Data!D824=0,"",Data!D824)</f>
        <v>1664780</v>
      </c>
      <c r="E594" s="138" t="str">
        <f>IF(Data!E824=0,"",Data!E824)</f>
        <v/>
      </c>
      <c r="F594" s="138" t="str">
        <f>IF(Data!F824=0,"",Data!F824)</f>
        <v/>
      </c>
      <c r="G594" s="138" t="str">
        <f>IF(Data!G824=0,"",Data!G824)</f>
        <v/>
      </c>
      <c r="H594" s="138" t="str">
        <f>IF(Data!H824=0,"",Data!H824)</f>
        <v/>
      </c>
      <c r="I594" s="138" t="str">
        <f>IF(Data!I824=0,"",Data!I824)</f>
        <v/>
      </c>
      <c r="J594" s="138" t="str">
        <f>IF(Data!J824=0,"",Data!J824)</f>
        <v/>
      </c>
      <c r="K594" s="138" t="str">
        <f>IF(Data!K824=0,"",Data!K824)</f>
        <v/>
      </c>
      <c r="L594" s="138">
        <f>IF(Data!L824=0,"",Data!L824)</f>
        <v>296629</v>
      </c>
      <c r="M594" s="138" t="str">
        <f>IF(Data!M824=0,"",Data!M824)</f>
        <v/>
      </c>
      <c r="N594" s="138">
        <f>IF(Data!N824=0,"",Data!N824)</f>
        <v>296629</v>
      </c>
      <c r="O594" s="68"/>
      <c r="P594" s="68"/>
      <c r="Q594" s="68"/>
      <c r="R594" s="68"/>
      <c r="S594" s="68"/>
      <c r="T594" s="68"/>
      <c r="U594" s="68"/>
      <c r="V594" s="68"/>
      <c r="W594" s="68"/>
      <c r="X594" s="68"/>
      <c r="Y594" s="68"/>
      <c r="Z594" s="68"/>
      <c r="AA594" s="68"/>
      <c r="AB594" s="68"/>
      <c r="AC594" s="68"/>
      <c r="AD594" s="68"/>
      <c r="AE594" s="68"/>
      <c r="AF594" s="68"/>
      <c r="AG594" s="68"/>
      <c r="AH594" s="68"/>
      <c r="AI594" s="68"/>
      <c r="AJ594" s="68"/>
      <c r="AK594" s="68"/>
      <c r="AL594" s="68"/>
      <c r="AM594" s="68"/>
      <c r="AN594" s="68"/>
      <c r="AO594" s="68"/>
      <c r="AP594" s="68"/>
      <c r="AQ594" s="68"/>
      <c r="AR594" s="68"/>
      <c r="AS594" s="68"/>
      <c r="AT594" s="68"/>
      <c r="AU594" s="68"/>
      <c r="AV594" s="68"/>
      <c r="AW594" s="68"/>
      <c r="AX594" s="68"/>
      <c r="AY594" s="68"/>
      <c r="AZ594" s="68"/>
    </row>
    <row r="595" spans="1:52" s="67" customFormat="1">
      <c r="A595" s="67">
        <f>IF(Data!A825=0,"",Data!A825)</f>
        <v>592</v>
      </c>
      <c r="B595" s="67" t="str">
        <f>IF(Data!B825=0,"",Data!B825)</f>
        <v>Driehaus Capital Management, Llc</v>
      </c>
      <c r="C595" s="67" t="str">
        <f>IF(Data!C825=0,"",Data!C825)</f>
        <v>Chicago, IL</v>
      </c>
      <c r="D595" s="138">
        <f>IF(Data!D825=0,"",Data!D825)</f>
        <v>2497681</v>
      </c>
      <c r="E595" s="138" t="str">
        <f>IF(Data!E825=0,"",Data!E825)</f>
        <v/>
      </c>
      <c r="F595" s="138" t="str">
        <f>IF(Data!F825=0,"",Data!F825)</f>
        <v/>
      </c>
      <c r="G595" s="138" t="str">
        <f>IF(Data!G825=0,"",Data!G825)</f>
        <v/>
      </c>
      <c r="H595" s="138" t="str">
        <f>IF(Data!H825=0,"",Data!H825)</f>
        <v/>
      </c>
      <c r="I595" s="138">
        <f>IF(Data!I825=0,"",Data!I825)</f>
        <v>295556</v>
      </c>
      <c r="J595" s="138" t="str">
        <f>IF(Data!J825=0,"",Data!J825)</f>
        <v/>
      </c>
      <c r="K595" s="138" t="str">
        <f>IF(Data!K825=0,"",Data!K825)</f>
        <v/>
      </c>
      <c r="L595" s="138" t="str">
        <f>IF(Data!L825=0,"",Data!L825)</f>
        <v/>
      </c>
      <c r="M595" s="138" t="str">
        <f>IF(Data!M825=0,"",Data!M825)</f>
        <v/>
      </c>
      <c r="N595" s="138">
        <f>IF(Data!N825=0,"",Data!N825)</f>
        <v>295556</v>
      </c>
      <c r="O595" s="68"/>
      <c r="P595" s="68"/>
      <c r="Q595" s="68"/>
      <c r="R595" s="68"/>
      <c r="S595" s="68"/>
      <c r="T595" s="68"/>
      <c r="U595" s="68"/>
      <c r="V595" s="68"/>
      <c r="W595" s="68"/>
      <c r="X595" s="68"/>
      <c r="Y595" s="68"/>
      <c r="Z595" s="68"/>
      <c r="AA595" s="68"/>
      <c r="AB595" s="68"/>
      <c r="AC595" s="68"/>
      <c r="AD595" s="68"/>
      <c r="AE595" s="68"/>
      <c r="AF595" s="68"/>
      <c r="AG595" s="68"/>
      <c r="AH595" s="68"/>
      <c r="AI595" s="68"/>
      <c r="AJ595" s="68"/>
      <c r="AK595" s="68"/>
      <c r="AL595" s="68"/>
      <c r="AM595" s="68"/>
      <c r="AN595" s="68"/>
      <c r="AO595" s="68"/>
      <c r="AP595" s="68"/>
      <c r="AQ595" s="68"/>
      <c r="AR595" s="68"/>
      <c r="AS595" s="68"/>
      <c r="AT595" s="68"/>
      <c r="AU595" s="68"/>
      <c r="AV595" s="68"/>
      <c r="AW595" s="68"/>
      <c r="AX595" s="68"/>
      <c r="AY595" s="68"/>
      <c r="AZ595" s="68"/>
    </row>
    <row r="596" spans="1:52" s="67" customFormat="1">
      <c r="A596" s="67">
        <f>IF(Data!A826=0,"",Data!A826)</f>
        <v>593</v>
      </c>
      <c r="B596" s="67" t="str">
        <f>IF(Data!B826=0,"",Data!B826)</f>
        <v>Paloma Partners Management Company</v>
      </c>
      <c r="C596" s="67" t="str">
        <f>IF(Data!C826=0,"",Data!C826)</f>
        <v>Greenwich, CT</v>
      </c>
      <c r="D596" s="138">
        <f>IF(Data!D826=0,"",Data!D826)</f>
        <v>654489</v>
      </c>
      <c r="E596" s="138" t="str">
        <f>IF(Data!E826=0,"",Data!E826)</f>
        <v/>
      </c>
      <c r="F596" s="138" t="str">
        <f>IF(Data!F826=0,"",Data!F826)</f>
        <v/>
      </c>
      <c r="G596" s="138" t="str">
        <f>IF(Data!G826=0,"",Data!G826)</f>
        <v/>
      </c>
      <c r="H596" s="138" t="str">
        <f>IF(Data!H826=0,"",Data!H826)</f>
        <v/>
      </c>
      <c r="I596" s="138" t="str">
        <f>IF(Data!I826=0,"",Data!I826)</f>
        <v/>
      </c>
      <c r="J596" s="138" t="str">
        <f>IF(Data!J826=0,"",Data!J826)</f>
        <v/>
      </c>
      <c r="K596" s="138" t="str">
        <f>IF(Data!K826=0,"",Data!K826)</f>
        <v/>
      </c>
      <c r="L596" s="138">
        <f>IF(Data!L826=0,"",Data!L826)</f>
        <v>294690</v>
      </c>
      <c r="M596" s="138" t="str">
        <f>IF(Data!M826=0,"",Data!M826)</f>
        <v/>
      </c>
      <c r="N596" s="138">
        <f>IF(Data!N826=0,"",Data!N826)</f>
        <v>294690</v>
      </c>
      <c r="O596" s="68"/>
      <c r="P596" s="68"/>
      <c r="Q596" s="68"/>
      <c r="R596" s="68"/>
      <c r="S596" s="68"/>
      <c r="T596" s="68"/>
      <c r="U596" s="68"/>
      <c r="V596" s="68"/>
      <c r="W596" s="68"/>
      <c r="X596" s="68"/>
      <c r="Y596" s="68"/>
      <c r="Z596" s="68"/>
      <c r="AA596" s="68"/>
      <c r="AB596" s="68"/>
      <c r="AC596" s="68"/>
      <c r="AD596" s="68"/>
      <c r="AE596" s="68"/>
      <c r="AF596" s="68"/>
      <c r="AG596" s="68"/>
      <c r="AH596" s="68"/>
      <c r="AI596" s="68"/>
      <c r="AJ596" s="68"/>
      <c r="AK596" s="68"/>
      <c r="AL596" s="68"/>
      <c r="AM596" s="68"/>
      <c r="AN596" s="68"/>
      <c r="AO596" s="68"/>
      <c r="AP596" s="68"/>
      <c r="AQ596" s="68"/>
      <c r="AR596" s="68"/>
      <c r="AS596" s="68"/>
      <c r="AT596" s="68"/>
      <c r="AU596" s="68"/>
      <c r="AV596" s="68"/>
      <c r="AW596" s="68"/>
      <c r="AX596" s="68"/>
      <c r="AY596" s="68"/>
      <c r="AZ596" s="68"/>
    </row>
    <row r="597" spans="1:52" s="67" customFormat="1">
      <c r="A597" s="67">
        <f>IF(Data!A827=0,"",Data!A827)</f>
        <v>594</v>
      </c>
      <c r="B597" s="67" t="str">
        <f>IF(Data!B827=0,"",Data!B827)</f>
        <v>Bessemer Trust Company, N.a. (us)</v>
      </c>
      <c r="C597" s="67" t="str">
        <f>IF(Data!C827=0,"",Data!C827)</f>
        <v>New York, NY</v>
      </c>
      <c r="D597" s="138">
        <f>IF(Data!D827=0,"",Data!D827)</f>
        <v>12020652</v>
      </c>
      <c r="E597" s="138" t="str">
        <f>IF(Data!E827=0,"",Data!E827)</f>
        <v/>
      </c>
      <c r="F597" s="138" t="str">
        <f>IF(Data!F827=0,"",Data!F827)</f>
        <v/>
      </c>
      <c r="G597" s="138" t="str">
        <f>IF(Data!G827=0,"",Data!G827)</f>
        <v/>
      </c>
      <c r="H597" s="138" t="str">
        <f>IF(Data!H827=0,"",Data!H827)</f>
        <v/>
      </c>
      <c r="I597" s="138">
        <f>IF(Data!I827=0,"",Data!I827)</f>
        <v>290703</v>
      </c>
      <c r="J597" s="138" t="str">
        <f>IF(Data!J827=0,"",Data!J827)</f>
        <v/>
      </c>
      <c r="K597" s="138" t="str">
        <f>IF(Data!K827=0,"",Data!K827)</f>
        <v/>
      </c>
      <c r="L597" s="138" t="str">
        <f>IF(Data!L827=0,"",Data!L827)</f>
        <v/>
      </c>
      <c r="M597" s="138" t="str">
        <f>IF(Data!M827=0,"",Data!M827)</f>
        <v/>
      </c>
      <c r="N597" s="138">
        <f>IF(Data!N827=0,"",Data!N827)</f>
        <v>290703</v>
      </c>
      <c r="O597" s="68"/>
      <c r="P597" s="68"/>
      <c r="Q597" s="68"/>
      <c r="R597" s="68"/>
      <c r="S597" s="68"/>
      <c r="T597" s="68"/>
      <c r="U597" s="68"/>
      <c r="V597" s="68"/>
      <c r="W597" s="68"/>
      <c r="X597" s="68"/>
      <c r="Y597" s="68"/>
      <c r="Z597" s="68"/>
      <c r="AA597" s="68"/>
      <c r="AB597" s="68"/>
      <c r="AC597" s="68"/>
      <c r="AD597" s="68"/>
      <c r="AE597" s="68"/>
      <c r="AF597" s="68"/>
      <c r="AG597" s="68"/>
      <c r="AH597" s="68"/>
      <c r="AI597" s="68"/>
      <c r="AJ597" s="68"/>
      <c r="AK597" s="68"/>
      <c r="AL597" s="68"/>
      <c r="AM597" s="68"/>
      <c r="AN597" s="68"/>
      <c r="AO597" s="68"/>
      <c r="AP597" s="68"/>
      <c r="AQ597" s="68"/>
      <c r="AR597" s="68"/>
      <c r="AS597" s="68"/>
      <c r="AT597" s="68"/>
      <c r="AU597" s="68"/>
      <c r="AV597" s="68"/>
      <c r="AW597" s="68"/>
      <c r="AX597" s="68"/>
      <c r="AY597" s="68"/>
      <c r="AZ597" s="68"/>
    </row>
    <row r="598" spans="1:52" s="67" customFormat="1">
      <c r="A598" s="67">
        <f>IF(Data!A828=0,"",Data!A828)</f>
        <v>595</v>
      </c>
      <c r="B598" s="67" t="str">
        <f>IF(Data!B828=0,"",Data!B828)</f>
        <v>Lowry Hill Investment Advisors, Inc.</v>
      </c>
      <c r="C598" s="67" t="str">
        <f>IF(Data!C828=0,"",Data!C828)</f>
        <v>Minneapolis, MN</v>
      </c>
      <c r="D598" s="138">
        <f>IF(Data!D828=0,"",Data!D828)</f>
        <v>3339196</v>
      </c>
      <c r="E598" s="138">
        <f>IF(Data!E828=0,"",Data!E828)</f>
        <v>289008</v>
      </c>
      <c r="F598" s="138" t="str">
        <f>IF(Data!F828=0,"",Data!F828)</f>
        <v/>
      </c>
      <c r="G598" s="138" t="str">
        <f>IF(Data!G828=0,"",Data!G828)</f>
        <v/>
      </c>
      <c r="H598" s="138" t="str">
        <f>IF(Data!H828=0,"",Data!H828)</f>
        <v/>
      </c>
      <c r="I598" s="138" t="str">
        <f>IF(Data!I828=0,"",Data!I828)</f>
        <v/>
      </c>
      <c r="J598" s="138" t="str">
        <f>IF(Data!J828=0,"",Data!J828)</f>
        <v/>
      </c>
      <c r="K598" s="138" t="str">
        <f>IF(Data!K828=0,"",Data!K828)</f>
        <v/>
      </c>
      <c r="L598" s="138" t="str">
        <f>IF(Data!L828=0,"",Data!L828)</f>
        <v/>
      </c>
      <c r="M598" s="138" t="str">
        <f>IF(Data!M828=0,"",Data!M828)</f>
        <v/>
      </c>
      <c r="N598" s="138">
        <f>IF(Data!N828=0,"",Data!N828)</f>
        <v>289008</v>
      </c>
      <c r="O598" s="68"/>
      <c r="P598" s="68"/>
      <c r="Q598" s="68"/>
      <c r="R598" s="68"/>
      <c r="S598" s="68"/>
      <c r="T598" s="68"/>
      <c r="U598" s="68"/>
      <c r="V598" s="68"/>
      <c r="W598" s="68"/>
      <c r="X598" s="68"/>
      <c r="Y598" s="68"/>
      <c r="Z598" s="68"/>
      <c r="AA598" s="68"/>
      <c r="AB598" s="68"/>
      <c r="AC598" s="68"/>
      <c r="AD598" s="68"/>
      <c r="AE598" s="68"/>
      <c r="AF598" s="68"/>
      <c r="AG598" s="68"/>
      <c r="AH598" s="68"/>
      <c r="AI598" s="68"/>
      <c r="AJ598" s="68"/>
      <c r="AK598" s="68"/>
      <c r="AL598" s="68"/>
      <c r="AM598" s="68"/>
      <c r="AN598" s="68"/>
      <c r="AO598" s="68"/>
      <c r="AP598" s="68"/>
      <c r="AQ598" s="68"/>
      <c r="AR598" s="68"/>
      <c r="AS598" s="68"/>
      <c r="AT598" s="68"/>
      <c r="AU598" s="68"/>
      <c r="AV598" s="68"/>
      <c r="AW598" s="68"/>
      <c r="AX598" s="68"/>
      <c r="AY598" s="68"/>
      <c r="AZ598" s="68"/>
    </row>
    <row r="599" spans="1:52" s="67" customFormat="1">
      <c r="A599" s="67">
        <f>IF(Data!A829=0,"",Data!A829)</f>
        <v>596</v>
      </c>
      <c r="B599" s="67" t="str">
        <f>IF(Data!B829=0,"",Data!B829)</f>
        <v>S.b. Carr Investments, Inc.</v>
      </c>
      <c r="C599" s="67" t="str">
        <f>IF(Data!C829=0,"",Data!C829)</f>
        <v>Westwood, MA</v>
      </c>
      <c r="D599" s="138">
        <f>IF(Data!D829=0,"",Data!D829)</f>
        <v>107530</v>
      </c>
      <c r="E599" s="138">
        <f>IF(Data!E829=0,"",Data!E829)</f>
        <v>2930</v>
      </c>
      <c r="F599" s="138" t="str">
        <f>IF(Data!F829=0,"",Data!F829)</f>
        <v/>
      </c>
      <c r="G599" s="138" t="str">
        <f>IF(Data!G829=0,"",Data!G829)</f>
        <v/>
      </c>
      <c r="H599" s="138" t="str">
        <f>IF(Data!H829=0,"",Data!H829)</f>
        <v/>
      </c>
      <c r="I599" s="138" t="str">
        <f>IF(Data!I829=0,"",Data!I829)</f>
        <v/>
      </c>
      <c r="J599" s="138" t="str">
        <f>IF(Data!J829=0,"",Data!J829)</f>
        <v/>
      </c>
      <c r="K599" s="138" t="str">
        <f>IF(Data!K829=0,"",Data!K829)</f>
        <v/>
      </c>
      <c r="L599" s="138">
        <f>IF(Data!L829=0,"",Data!L829)</f>
        <v>6049</v>
      </c>
      <c r="M599" s="138">
        <f>IF(Data!M829=0,"",Data!M829)</f>
        <v>279645</v>
      </c>
      <c r="N599" s="138">
        <f>IF(Data!N829=0,"",Data!N829)</f>
        <v>288624</v>
      </c>
      <c r="O599" s="68"/>
      <c r="P599" s="68"/>
      <c r="Q599" s="68"/>
      <c r="R599" s="68"/>
      <c r="S599" s="68"/>
      <c r="T599" s="68"/>
      <c r="U599" s="68"/>
      <c r="V599" s="68"/>
      <c r="W599" s="68"/>
      <c r="X599" s="68"/>
      <c r="Y599" s="68"/>
      <c r="Z599" s="68"/>
      <c r="AA599" s="68"/>
      <c r="AB599" s="68"/>
      <c r="AC599" s="68"/>
      <c r="AD599" s="68"/>
      <c r="AE599" s="68"/>
      <c r="AF599" s="68"/>
      <c r="AG599" s="68"/>
      <c r="AH599" s="68"/>
      <c r="AI599" s="68"/>
      <c r="AJ599" s="68"/>
      <c r="AK599" s="68"/>
      <c r="AL599" s="68"/>
      <c r="AM599" s="68"/>
      <c r="AN599" s="68"/>
      <c r="AO599" s="68"/>
      <c r="AP599" s="68"/>
      <c r="AQ599" s="68"/>
      <c r="AR599" s="68"/>
      <c r="AS599" s="68"/>
      <c r="AT599" s="68"/>
      <c r="AU599" s="68"/>
      <c r="AV599" s="68"/>
      <c r="AW599" s="68"/>
      <c r="AX599" s="68"/>
      <c r="AY599" s="68"/>
      <c r="AZ599" s="68"/>
    </row>
    <row r="600" spans="1:52" s="67" customFormat="1">
      <c r="A600" s="67">
        <f>IF(Data!A830=0,"",Data!A830)</f>
        <v>597</v>
      </c>
      <c r="B600" s="67" t="str">
        <f>IF(Data!B830=0,"",Data!B830)</f>
        <v>Pivot Capital Advisors, L.l.c.</v>
      </c>
      <c r="C600" s="67" t="str">
        <f>IF(Data!C830=0,"",Data!C830)</f>
        <v>New York, NY</v>
      </c>
      <c r="D600" s="138">
        <f>IF(Data!D830=0,"",Data!D830)</f>
        <v>97359</v>
      </c>
      <c r="E600" s="138" t="str">
        <f>IF(Data!E830=0,"",Data!E830)</f>
        <v/>
      </c>
      <c r="F600" s="138" t="str">
        <f>IF(Data!F830=0,"",Data!F830)</f>
        <v/>
      </c>
      <c r="G600" s="138" t="str">
        <f>IF(Data!G830=0,"",Data!G830)</f>
        <v/>
      </c>
      <c r="H600" s="138" t="str">
        <f>IF(Data!H830=0,"",Data!H830)</f>
        <v/>
      </c>
      <c r="I600" s="138">
        <f>IF(Data!I830=0,"",Data!I830)</f>
        <v>133859</v>
      </c>
      <c r="J600" s="138" t="str">
        <f>IF(Data!J830=0,"",Data!J830)</f>
        <v/>
      </c>
      <c r="K600" s="138" t="str">
        <f>IF(Data!K830=0,"",Data!K830)</f>
        <v/>
      </c>
      <c r="L600" s="138">
        <f>IF(Data!L830=0,"",Data!L830)</f>
        <v>67624</v>
      </c>
      <c r="M600" s="138">
        <f>IF(Data!M830=0,"",Data!M830)</f>
        <v>86799</v>
      </c>
      <c r="N600" s="138">
        <f>IF(Data!N830=0,"",Data!N830)</f>
        <v>288282</v>
      </c>
      <c r="O600" s="68"/>
      <c r="P600" s="68"/>
      <c r="Q600" s="68"/>
      <c r="R600" s="68"/>
      <c r="S600" s="68"/>
      <c r="T600" s="68"/>
      <c r="U600" s="68"/>
      <c r="V600" s="68"/>
      <c r="W600" s="68"/>
      <c r="X600" s="68"/>
      <c r="Y600" s="68"/>
      <c r="Z600" s="68"/>
      <c r="AA600" s="68"/>
      <c r="AB600" s="68"/>
      <c r="AC600" s="68"/>
      <c r="AD600" s="68"/>
      <c r="AE600" s="68"/>
      <c r="AF600" s="68"/>
      <c r="AG600" s="68"/>
      <c r="AH600" s="68"/>
      <c r="AI600" s="68"/>
      <c r="AJ600" s="68"/>
      <c r="AK600" s="68"/>
      <c r="AL600" s="68"/>
      <c r="AM600" s="68"/>
      <c r="AN600" s="68"/>
      <c r="AO600" s="68"/>
      <c r="AP600" s="68"/>
      <c r="AQ600" s="68"/>
      <c r="AR600" s="68"/>
      <c r="AS600" s="68"/>
      <c r="AT600" s="68"/>
      <c r="AU600" s="68"/>
      <c r="AV600" s="68"/>
      <c r="AW600" s="68"/>
      <c r="AX600" s="68"/>
      <c r="AY600" s="68"/>
      <c r="AZ600" s="68"/>
    </row>
    <row r="601" spans="1:52" s="67" customFormat="1">
      <c r="A601" s="67">
        <f>IF(Data!A831=0,"",Data!A831)</f>
        <v>598</v>
      </c>
      <c r="B601" s="67" t="str">
        <f>IF(Data!B831=0,"",Data!B831)</f>
        <v>First Tennessee Bank, N.a.</v>
      </c>
      <c r="C601" s="67" t="str">
        <f>IF(Data!C831=0,"",Data!C831)</f>
        <v>Chattanooga, TN</v>
      </c>
      <c r="D601" s="138">
        <f>IF(Data!D831=0,"",Data!D831)</f>
        <v>455405</v>
      </c>
      <c r="E601" s="138" t="str">
        <f>IF(Data!E831=0,"",Data!E831)</f>
        <v/>
      </c>
      <c r="F601" s="138" t="str">
        <f>IF(Data!F831=0,"",Data!F831)</f>
        <v/>
      </c>
      <c r="G601" s="138" t="str">
        <f>IF(Data!G831=0,"",Data!G831)</f>
        <v/>
      </c>
      <c r="H601" s="138" t="str">
        <f>IF(Data!H831=0,"",Data!H831)</f>
        <v/>
      </c>
      <c r="I601" s="138" t="str">
        <f>IF(Data!I831=0,"",Data!I831)</f>
        <v/>
      </c>
      <c r="J601" s="138" t="str">
        <f>IF(Data!J831=0,"",Data!J831)</f>
        <v/>
      </c>
      <c r="K601" s="138" t="str">
        <f>IF(Data!K831=0,"",Data!K831)</f>
        <v/>
      </c>
      <c r="L601" s="138">
        <f>IF(Data!L831=0,"",Data!L831)</f>
        <v>287400</v>
      </c>
      <c r="M601" s="138" t="str">
        <f>IF(Data!M831=0,"",Data!M831)</f>
        <v/>
      </c>
      <c r="N601" s="138">
        <f>IF(Data!N831=0,"",Data!N831)</f>
        <v>287400</v>
      </c>
      <c r="O601" s="68"/>
      <c r="P601" s="68"/>
      <c r="Q601" s="68"/>
      <c r="R601" s="68"/>
      <c r="S601" s="68"/>
      <c r="T601" s="68"/>
      <c r="U601" s="68"/>
      <c r="V601" s="68"/>
      <c r="W601" s="68"/>
      <c r="X601" s="68"/>
      <c r="Y601" s="68"/>
      <c r="Z601" s="68"/>
      <c r="AA601" s="68"/>
      <c r="AB601" s="68"/>
      <c r="AC601" s="68"/>
      <c r="AD601" s="68"/>
      <c r="AE601" s="68"/>
      <c r="AF601" s="68"/>
      <c r="AG601" s="68"/>
      <c r="AH601" s="68"/>
      <c r="AI601" s="68"/>
      <c r="AJ601" s="68"/>
      <c r="AK601" s="68"/>
      <c r="AL601" s="68"/>
      <c r="AM601" s="68"/>
      <c r="AN601" s="68"/>
      <c r="AO601" s="68"/>
      <c r="AP601" s="68"/>
      <c r="AQ601" s="68"/>
      <c r="AR601" s="68"/>
      <c r="AS601" s="68"/>
      <c r="AT601" s="68"/>
      <c r="AU601" s="68"/>
      <c r="AV601" s="68"/>
      <c r="AW601" s="68"/>
      <c r="AX601" s="68"/>
      <c r="AY601" s="68"/>
      <c r="AZ601" s="68"/>
    </row>
    <row r="602" spans="1:52" s="67" customFormat="1">
      <c r="A602" s="67">
        <f>IF(Data!A832=0,"",Data!A832)</f>
        <v>599</v>
      </c>
      <c r="B602" s="67" t="str">
        <f>IF(Data!B832=0,"",Data!B832)</f>
        <v>Deutsche Bank Florida, N.a.</v>
      </c>
      <c r="C602" s="67" t="str">
        <f>IF(Data!C832=0,"",Data!C832)</f>
        <v>Palm Beach, FL</v>
      </c>
      <c r="D602" s="138">
        <f>IF(Data!D832=0,"",Data!D832)</f>
        <v>248867</v>
      </c>
      <c r="E602" s="138" t="str">
        <f>IF(Data!E832=0,"",Data!E832)</f>
        <v/>
      </c>
      <c r="F602" s="138" t="str">
        <f>IF(Data!F832=0,"",Data!F832)</f>
        <v/>
      </c>
      <c r="G602" s="138" t="str">
        <f>IF(Data!G832=0,"",Data!G832)</f>
        <v/>
      </c>
      <c r="H602" s="138" t="str">
        <f>IF(Data!H832=0,"",Data!H832)</f>
        <v/>
      </c>
      <c r="I602" s="138" t="str">
        <f>IF(Data!I832=0,"",Data!I832)</f>
        <v/>
      </c>
      <c r="J602" s="138" t="str">
        <f>IF(Data!J832=0,"",Data!J832)</f>
        <v/>
      </c>
      <c r="K602" s="138" t="str">
        <f>IF(Data!K832=0,"",Data!K832)</f>
        <v/>
      </c>
      <c r="L602" s="138">
        <f>IF(Data!L832=0,"",Data!L832)</f>
        <v>273054</v>
      </c>
      <c r="M602" s="138" t="str">
        <f>IF(Data!M832=0,"",Data!M832)</f>
        <v/>
      </c>
      <c r="N602" s="138">
        <f>IF(Data!N832=0,"",Data!N832)</f>
        <v>273054</v>
      </c>
      <c r="O602" s="68"/>
      <c r="P602" s="68"/>
      <c r="Q602" s="68"/>
      <c r="R602" s="68"/>
      <c r="S602" s="68"/>
      <c r="T602" s="68"/>
      <c r="U602" s="68"/>
      <c r="V602" s="68"/>
      <c r="W602" s="68"/>
      <c r="X602" s="68"/>
      <c r="Y602" s="68"/>
      <c r="Z602" s="68"/>
      <c r="AA602" s="68"/>
      <c r="AB602" s="68"/>
      <c r="AC602" s="68"/>
      <c r="AD602" s="68"/>
      <c r="AE602" s="68"/>
      <c r="AF602" s="68"/>
      <c r="AG602" s="68"/>
      <c r="AH602" s="68"/>
      <c r="AI602" s="68"/>
      <c r="AJ602" s="68"/>
      <c r="AK602" s="68"/>
      <c r="AL602" s="68"/>
      <c r="AM602" s="68"/>
      <c r="AN602" s="68"/>
      <c r="AO602" s="68"/>
      <c r="AP602" s="68"/>
      <c r="AQ602" s="68"/>
      <c r="AR602" s="68"/>
      <c r="AS602" s="68"/>
      <c r="AT602" s="68"/>
      <c r="AU602" s="68"/>
      <c r="AV602" s="68"/>
      <c r="AW602" s="68"/>
      <c r="AX602" s="68"/>
      <c r="AY602" s="68"/>
      <c r="AZ602" s="68"/>
    </row>
    <row r="603" spans="1:52" s="67" customFormat="1">
      <c r="A603" s="67">
        <f>IF(Data!A833=0,"",Data!A833)</f>
        <v>600</v>
      </c>
      <c r="B603" s="67" t="str">
        <f>IF(Data!B833=0,"",Data!B833)</f>
        <v>Credit Suisse Asset Management Limited</v>
      </c>
      <c r="C603" s="67" t="str">
        <f>IF(Data!C833=0,"",Data!C833)</f>
        <v>London</v>
      </c>
      <c r="D603" s="138">
        <f>IF(Data!D833=0,"",Data!D833)</f>
        <v>2055198</v>
      </c>
      <c r="E603" s="138" t="str">
        <f>IF(Data!E833=0,"",Data!E833)</f>
        <v/>
      </c>
      <c r="F603" s="138" t="str">
        <f>IF(Data!F833=0,"",Data!F833)</f>
        <v/>
      </c>
      <c r="G603" s="138">
        <f>IF(Data!G833=0,"",Data!G833)</f>
        <v>254940</v>
      </c>
      <c r="H603" s="138">
        <f>IF(Data!H833=0,"",Data!H833)</f>
        <v>12150</v>
      </c>
      <c r="I603" s="138" t="str">
        <f>IF(Data!I833=0,"",Data!I833)</f>
        <v/>
      </c>
      <c r="J603" s="138" t="str">
        <f>IF(Data!J833=0,"",Data!J833)</f>
        <v/>
      </c>
      <c r="K603" s="138" t="str">
        <f>IF(Data!K833=0,"",Data!K833)</f>
        <v/>
      </c>
      <c r="L603" s="138" t="str">
        <f>IF(Data!L833=0,"",Data!L833)</f>
        <v/>
      </c>
      <c r="M603" s="138" t="str">
        <f>IF(Data!M833=0,"",Data!M833)</f>
        <v/>
      </c>
      <c r="N603" s="138">
        <f>IF(Data!N833=0,"",Data!N833)</f>
        <v>267090</v>
      </c>
      <c r="O603" s="68"/>
      <c r="P603" s="68"/>
      <c r="Q603" s="68"/>
      <c r="R603" s="68"/>
      <c r="S603" s="68"/>
      <c r="T603" s="68"/>
      <c r="U603" s="68"/>
      <c r="V603" s="68"/>
      <c r="W603" s="68"/>
      <c r="X603" s="68"/>
      <c r="Y603" s="68"/>
      <c r="Z603" s="68"/>
      <c r="AA603" s="68"/>
      <c r="AB603" s="68"/>
      <c r="AC603" s="68"/>
      <c r="AD603" s="68"/>
      <c r="AE603" s="68"/>
      <c r="AF603" s="68"/>
      <c r="AG603" s="68"/>
      <c r="AH603" s="68"/>
      <c r="AI603" s="68"/>
      <c r="AJ603" s="68"/>
      <c r="AK603" s="68"/>
      <c r="AL603" s="68"/>
      <c r="AM603" s="68"/>
      <c r="AN603" s="68"/>
      <c r="AO603" s="68"/>
      <c r="AP603" s="68"/>
      <c r="AQ603" s="68"/>
      <c r="AR603" s="68"/>
      <c r="AS603" s="68"/>
      <c r="AT603" s="68"/>
      <c r="AU603" s="68"/>
      <c r="AV603" s="68"/>
      <c r="AW603" s="68"/>
      <c r="AX603" s="68"/>
      <c r="AY603" s="68"/>
      <c r="AZ603" s="68"/>
    </row>
    <row r="604" spans="1:52" s="67" customFormat="1">
      <c r="A604" s="67">
        <f>IF(Data!A834=0,"",Data!A834)</f>
        <v>601</v>
      </c>
      <c r="B604" s="67" t="str">
        <f>IF(Data!B834=0,"",Data!B834)</f>
        <v>Rafferty Asset Management Llc</v>
      </c>
      <c r="C604" s="67" t="str">
        <f>IF(Data!C834=0,"",Data!C834)</f>
        <v>New York, NY</v>
      </c>
      <c r="D604" s="138">
        <f>IF(Data!D834=0,"",Data!D834)</f>
        <v>486625</v>
      </c>
      <c r="E604" s="138">
        <f>IF(Data!E834=0,"",Data!E834)</f>
        <v>90074</v>
      </c>
      <c r="F604" s="138" t="str">
        <f>IF(Data!F834=0,"",Data!F834)</f>
        <v/>
      </c>
      <c r="G604" s="138" t="str">
        <f>IF(Data!G834=0,"",Data!G834)</f>
        <v/>
      </c>
      <c r="H604" s="138" t="str">
        <f>IF(Data!H834=0,"",Data!H834)</f>
        <v/>
      </c>
      <c r="I604" s="138" t="str">
        <f>IF(Data!I834=0,"",Data!I834)</f>
        <v/>
      </c>
      <c r="J604" s="138" t="str">
        <f>IF(Data!J834=0,"",Data!J834)</f>
        <v/>
      </c>
      <c r="K604" s="138">
        <f>IF(Data!K834=0,"",Data!K834)</f>
        <v>126712</v>
      </c>
      <c r="L604" s="138" t="str">
        <f>IF(Data!L834=0,"",Data!L834)</f>
        <v/>
      </c>
      <c r="M604" s="138">
        <f>IF(Data!M834=0,"",Data!M834)</f>
        <v>47295</v>
      </c>
      <c r="N604" s="138">
        <f>IF(Data!N834=0,"",Data!N834)</f>
        <v>264081</v>
      </c>
      <c r="O604" s="68"/>
      <c r="P604" s="68"/>
      <c r="Q604" s="68"/>
      <c r="R604" s="68"/>
      <c r="S604" s="68"/>
      <c r="T604" s="68"/>
      <c r="U604" s="68"/>
      <c r="V604" s="68"/>
      <c r="W604" s="68"/>
      <c r="X604" s="68"/>
      <c r="Y604" s="68"/>
      <c r="Z604" s="68"/>
      <c r="AA604" s="68"/>
      <c r="AB604" s="68"/>
      <c r="AC604" s="68"/>
      <c r="AD604" s="68"/>
      <c r="AE604" s="68"/>
      <c r="AF604" s="68"/>
      <c r="AG604" s="68"/>
      <c r="AH604" s="68"/>
      <c r="AI604" s="68"/>
      <c r="AJ604" s="68"/>
      <c r="AK604" s="68"/>
      <c r="AL604" s="68"/>
      <c r="AM604" s="68"/>
      <c r="AN604" s="68"/>
      <c r="AO604" s="68"/>
      <c r="AP604" s="68"/>
      <c r="AQ604" s="68"/>
      <c r="AR604" s="68"/>
      <c r="AS604" s="68"/>
      <c r="AT604" s="68"/>
      <c r="AU604" s="68"/>
      <c r="AV604" s="68"/>
      <c r="AW604" s="68"/>
      <c r="AX604" s="68"/>
      <c r="AY604" s="68"/>
      <c r="AZ604" s="68"/>
    </row>
    <row r="605" spans="1:52" s="67" customFormat="1">
      <c r="A605" s="67">
        <f>IF(Data!A835=0,"",Data!A835)</f>
        <v>602</v>
      </c>
      <c r="B605" s="67" t="str">
        <f>IF(Data!B835=0,"",Data!B835)</f>
        <v>Biscayne Advisors, Inc.</v>
      </c>
      <c r="C605" s="67" t="str">
        <f>IF(Data!C835=0,"",Data!C835)</f>
        <v>Key Biscayne, FL</v>
      </c>
      <c r="D605" s="138">
        <f>IF(Data!D835=0,"",Data!D835)</f>
        <v>252728</v>
      </c>
      <c r="E605" s="138" t="str">
        <f>IF(Data!E835=0,"",Data!E835)</f>
        <v/>
      </c>
      <c r="F605" s="138">
        <f>IF(Data!F835=0,"",Data!F835)</f>
        <v>262615</v>
      </c>
      <c r="G605" s="138" t="str">
        <f>IF(Data!G835=0,"",Data!G835)</f>
        <v/>
      </c>
      <c r="H605" s="138" t="str">
        <f>IF(Data!H835=0,"",Data!H835)</f>
        <v/>
      </c>
      <c r="I605" s="138" t="str">
        <f>IF(Data!I835=0,"",Data!I835)</f>
        <v/>
      </c>
      <c r="J605" s="138" t="str">
        <f>IF(Data!J835=0,"",Data!J835)</f>
        <v/>
      </c>
      <c r="K605" s="138" t="str">
        <f>IF(Data!K835=0,"",Data!K835)</f>
        <v/>
      </c>
      <c r="L605" s="138" t="str">
        <f>IF(Data!L835=0,"",Data!L835)</f>
        <v/>
      </c>
      <c r="M605" s="138" t="str">
        <f>IF(Data!M835=0,"",Data!M835)</f>
        <v/>
      </c>
      <c r="N605" s="138">
        <f>IF(Data!N835=0,"",Data!N835)</f>
        <v>262615</v>
      </c>
      <c r="O605" s="68"/>
      <c r="P605" s="68"/>
      <c r="Q605" s="68"/>
      <c r="R605" s="68"/>
      <c r="S605" s="68"/>
      <c r="T605" s="68"/>
      <c r="U605" s="68"/>
      <c r="V605" s="68"/>
      <c r="W605" s="68"/>
      <c r="X605" s="68"/>
      <c r="Y605" s="68"/>
      <c r="Z605" s="68"/>
      <c r="AA605" s="68"/>
      <c r="AB605" s="68"/>
      <c r="AC605" s="68"/>
      <c r="AD605" s="68"/>
      <c r="AE605" s="68"/>
      <c r="AF605" s="68"/>
      <c r="AG605" s="68"/>
      <c r="AH605" s="68"/>
      <c r="AI605" s="68"/>
      <c r="AJ605" s="68"/>
      <c r="AK605" s="68"/>
      <c r="AL605" s="68"/>
      <c r="AM605" s="68"/>
      <c r="AN605" s="68"/>
      <c r="AO605" s="68"/>
      <c r="AP605" s="68"/>
      <c r="AQ605" s="68"/>
      <c r="AR605" s="68"/>
      <c r="AS605" s="68"/>
      <c r="AT605" s="68"/>
      <c r="AU605" s="68"/>
      <c r="AV605" s="68"/>
      <c r="AW605" s="68"/>
      <c r="AX605" s="68"/>
      <c r="AY605" s="68"/>
      <c r="AZ605" s="68"/>
    </row>
    <row r="606" spans="1:52" s="67" customFormat="1">
      <c r="A606" s="67">
        <f>IF(Data!A836=0,"",Data!A836)</f>
        <v>603</v>
      </c>
      <c r="B606" s="67" t="str">
        <f>IF(Data!B836=0,"",Data!B836)</f>
        <v>Temujin Fund Management, L.l.c.</v>
      </c>
      <c r="C606" s="67" t="str">
        <f>IF(Data!C836=0,"",Data!C836)</f>
        <v>New York, NY</v>
      </c>
      <c r="D606" s="138">
        <f>IF(Data!D836=0,"",Data!D836)</f>
        <v>1616516</v>
      </c>
      <c r="E606" s="138" t="str">
        <f>IF(Data!E836=0,"",Data!E836)</f>
        <v/>
      </c>
      <c r="F606" s="138" t="str">
        <f>IF(Data!F836=0,"",Data!F836)</f>
        <v/>
      </c>
      <c r="G606" s="138" t="str">
        <f>IF(Data!G836=0,"",Data!G836)</f>
        <v/>
      </c>
      <c r="H606" s="138" t="str">
        <f>IF(Data!H836=0,"",Data!H836)</f>
        <v/>
      </c>
      <c r="I606" s="138">
        <f>IF(Data!I836=0,"",Data!I836)</f>
        <v>259610</v>
      </c>
      <c r="J606" s="138" t="str">
        <f>IF(Data!J836=0,"",Data!J836)</f>
        <v/>
      </c>
      <c r="K606" s="138" t="str">
        <f>IF(Data!K836=0,"",Data!K836)</f>
        <v/>
      </c>
      <c r="L606" s="138" t="str">
        <f>IF(Data!L836=0,"",Data!L836)</f>
        <v/>
      </c>
      <c r="M606" s="138" t="str">
        <f>IF(Data!M836=0,"",Data!M836)</f>
        <v/>
      </c>
      <c r="N606" s="138">
        <f>IF(Data!N836=0,"",Data!N836)</f>
        <v>259610</v>
      </c>
      <c r="O606" s="68"/>
      <c r="P606" s="68"/>
      <c r="Q606" s="68"/>
      <c r="R606" s="68"/>
      <c r="S606" s="68"/>
      <c r="T606" s="68"/>
      <c r="U606" s="68"/>
      <c r="V606" s="68"/>
      <c r="W606" s="68"/>
      <c r="X606" s="68"/>
      <c r="Y606" s="68"/>
      <c r="Z606" s="68"/>
      <c r="AA606" s="68"/>
      <c r="AB606" s="68"/>
      <c r="AC606" s="68"/>
      <c r="AD606" s="68"/>
      <c r="AE606" s="68"/>
      <c r="AF606" s="68"/>
      <c r="AG606" s="68"/>
      <c r="AH606" s="68"/>
      <c r="AI606" s="68"/>
      <c r="AJ606" s="68"/>
      <c r="AK606" s="68"/>
      <c r="AL606" s="68"/>
      <c r="AM606" s="68"/>
      <c r="AN606" s="68"/>
      <c r="AO606" s="68"/>
      <c r="AP606" s="68"/>
      <c r="AQ606" s="68"/>
      <c r="AR606" s="68"/>
      <c r="AS606" s="68"/>
      <c r="AT606" s="68"/>
      <c r="AU606" s="68"/>
      <c r="AV606" s="68"/>
      <c r="AW606" s="68"/>
      <c r="AX606" s="68"/>
      <c r="AY606" s="68"/>
      <c r="AZ606" s="68"/>
    </row>
    <row r="607" spans="1:52" s="67" customFormat="1">
      <c r="A607" s="67">
        <f>IF(Data!A837=0,"",Data!A837)</f>
        <v>604</v>
      </c>
      <c r="B607" s="67" t="str">
        <f>IF(Data!B837=0,"",Data!B837)</f>
        <v>Harvard Management Company, Inc.</v>
      </c>
      <c r="C607" s="67" t="str">
        <f>IF(Data!C837=0,"",Data!C837)</f>
        <v>Boston, MA</v>
      </c>
      <c r="D607" s="138">
        <f>IF(Data!D837=0,"",Data!D837)</f>
        <v>3595155</v>
      </c>
      <c r="E607" s="138" t="str">
        <f>IF(Data!E837=0,"",Data!E837)</f>
        <v/>
      </c>
      <c r="F607" s="138" t="str">
        <f>IF(Data!F837=0,"",Data!F837)</f>
        <v/>
      </c>
      <c r="G607" s="138" t="str">
        <f>IF(Data!G837=0,"",Data!G837)</f>
        <v/>
      </c>
      <c r="H607" s="138" t="str">
        <f>IF(Data!H837=0,"",Data!H837)</f>
        <v/>
      </c>
      <c r="I607" s="138" t="str">
        <f>IF(Data!I837=0,"",Data!I837)</f>
        <v/>
      </c>
      <c r="J607" s="138" t="str">
        <f>IF(Data!J837=0,"",Data!J837)</f>
        <v/>
      </c>
      <c r="K607" s="138" t="str">
        <f>IF(Data!K837=0,"",Data!K837)</f>
        <v/>
      </c>
      <c r="L607" s="138">
        <f>IF(Data!L837=0,"",Data!L837)</f>
        <v>257931</v>
      </c>
      <c r="M607" s="138" t="str">
        <f>IF(Data!M837=0,"",Data!M837)</f>
        <v/>
      </c>
      <c r="N607" s="138">
        <f>IF(Data!N837=0,"",Data!N837)</f>
        <v>257931</v>
      </c>
      <c r="O607" s="68"/>
      <c r="P607" s="68"/>
      <c r="Q607" s="68"/>
      <c r="R607" s="68"/>
      <c r="S607" s="68"/>
      <c r="T607" s="68"/>
      <c r="U607" s="68"/>
      <c r="V607" s="68"/>
      <c r="W607" s="68"/>
      <c r="X607" s="68"/>
      <c r="Y607" s="68"/>
      <c r="Z607" s="68"/>
      <c r="AA607" s="68"/>
      <c r="AB607" s="68"/>
      <c r="AC607" s="68"/>
      <c r="AD607" s="68"/>
      <c r="AE607" s="68"/>
      <c r="AF607" s="68"/>
      <c r="AG607" s="68"/>
      <c r="AH607" s="68"/>
      <c r="AI607" s="68"/>
      <c r="AJ607" s="68"/>
      <c r="AK607" s="68"/>
      <c r="AL607" s="68"/>
      <c r="AM607" s="68"/>
      <c r="AN607" s="68"/>
      <c r="AO607" s="68"/>
      <c r="AP607" s="68"/>
      <c r="AQ607" s="68"/>
      <c r="AR607" s="68"/>
      <c r="AS607" s="68"/>
      <c r="AT607" s="68"/>
      <c r="AU607" s="68"/>
      <c r="AV607" s="68"/>
      <c r="AW607" s="68"/>
      <c r="AX607" s="68"/>
      <c r="AY607" s="68"/>
      <c r="AZ607" s="68"/>
    </row>
    <row r="608" spans="1:52" s="67" customFormat="1">
      <c r="A608" s="67">
        <f>IF(Data!A838=0,"",Data!A838)</f>
        <v>605</v>
      </c>
      <c r="B608" s="67" t="str">
        <f>IF(Data!B838=0,"",Data!B838)</f>
        <v>WOODLEY FARRA MANION PORTFOLIO MANAGEMENT INC</v>
      </c>
      <c r="C608" s="67" t="str">
        <f>IF(Data!C838=0,"",Data!C838)</f>
        <v>Indianapolis, IN</v>
      </c>
      <c r="D608" s="138" t="str">
        <f>IF(Data!D838=0,"",Data!D838)</f>
        <v/>
      </c>
      <c r="E608" s="138" t="str">
        <f>IF(Data!E838=0,"",Data!E838)</f>
        <v/>
      </c>
      <c r="F608" s="138" t="str">
        <f>IF(Data!F838=0,"",Data!F838)</f>
        <v/>
      </c>
      <c r="G608" s="138" t="str">
        <f>IF(Data!G838=0,"",Data!G838)</f>
        <v/>
      </c>
      <c r="H608" s="138" t="str">
        <f>IF(Data!H838=0,"",Data!H838)</f>
        <v/>
      </c>
      <c r="I608" s="138" t="str">
        <f>IF(Data!I838=0,"",Data!I838)</f>
        <v/>
      </c>
      <c r="J608" s="138" t="str">
        <f>IF(Data!J838=0,"",Data!J838)</f>
        <v/>
      </c>
      <c r="K608" s="138" t="str">
        <f>IF(Data!K838=0,"",Data!K838)</f>
        <v/>
      </c>
      <c r="L608" s="138">
        <f>IF(Data!L838=0,"",Data!L838)</f>
        <v>254364</v>
      </c>
      <c r="M608" s="138" t="str">
        <f>IF(Data!M838=0,"",Data!M838)</f>
        <v/>
      </c>
      <c r="N608" s="138">
        <f>IF(Data!N838=0,"",Data!N838)</f>
        <v>254364</v>
      </c>
      <c r="O608" s="68"/>
      <c r="P608" s="68"/>
      <c r="Q608" s="68"/>
      <c r="R608" s="68"/>
      <c r="S608" s="68"/>
      <c r="T608" s="68"/>
      <c r="U608" s="68"/>
      <c r="V608" s="68"/>
      <c r="W608" s="68"/>
      <c r="X608" s="68"/>
      <c r="Y608" s="68"/>
      <c r="Z608" s="68"/>
      <c r="AA608" s="68"/>
      <c r="AB608" s="68"/>
      <c r="AC608" s="68"/>
      <c r="AD608" s="68"/>
      <c r="AE608" s="68"/>
      <c r="AF608" s="68"/>
      <c r="AG608" s="68"/>
      <c r="AH608" s="68"/>
      <c r="AI608" s="68"/>
      <c r="AJ608" s="68"/>
      <c r="AK608" s="68"/>
      <c r="AL608" s="68"/>
      <c r="AM608" s="68"/>
      <c r="AN608" s="68"/>
      <c r="AO608" s="68"/>
      <c r="AP608" s="68"/>
      <c r="AQ608" s="68"/>
      <c r="AR608" s="68"/>
      <c r="AS608" s="68"/>
      <c r="AT608" s="68"/>
      <c r="AU608" s="68"/>
      <c r="AV608" s="68"/>
      <c r="AW608" s="68"/>
      <c r="AX608" s="68"/>
      <c r="AY608" s="68"/>
      <c r="AZ608" s="68"/>
    </row>
    <row r="609" spans="1:52" s="67" customFormat="1">
      <c r="A609" s="67">
        <f>IF(Data!A839=0,"",Data!A839)</f>
        <v>606</v>
      </c>
      <c r="B609" s="67" t="str">
        <f>IF(Data!B839=0,"",Data!B839)</f>
        <v>Boston Private Bank &amp; Trust Company</v>
      </c>
      <c r="C609" s="67" t="str">
        <f>IF(Data!C839=0,"",Data!C839)</f>
        <v>Boston, MA</v>
      </c>
      <c r="D609" s="138">
        <f>IF(Data!D839=0,"",Data!D839)</f>
        <v>1342537</v>
      </c>
      <c r="E609" s="138" t="str">
        <f>IF(Data!E839=0,"",Data!E839)</f>
        <v/>
      </c>
      <c r="F609" s="138" t="str">
        <f>IF(Data!F839=0,"",Data!F839)</f>
        <v/>
      </c>
      <c r="G609" s="138" t="str">
        <f>IF(Data!G839=0,"",Data!G839)</f>
        <v/>
      </c>
      <c r="H609" s="138" t="str">
        <f>IF(Data!H839=0,"",Data!H839)</f>
        <v/>
      </c>
      <c r="I609" s="138">
        <f>IF(Data!I839=0,"",Data!I839)</f>
        <v>253619</v>
      </c>
      <c r="J609" s="138" t="str">
        <f>IF(Data!J839=0,"",Data!J839)</f>
        <v/>
      </c>
      <c r="K609" s="138" t="str">
        <f>IF(Data!K839=0,"",Data!K839)</f>
        <v/>
      </c>
      <c r="L609" s="138" t="str">
        <f>IF(Data!L839=0,"",Data!L839)</f>
        <v/>
      </c>
      <c r="M609" s="138" t="str">
        <f>IF(Data!M839=0,"",Data!M839)</f>
        <v/>
      </c>
      <c r="N609" s="138">
        <f>IF(Data!N839=0,"",Data!N839)</f>
        <v>253619</v>
      </c>
      <c r="O609" s="68"/>
      <c r="P609" s="68"/>
      <c r="Q609" s="68"/>
      <c r="R609" s="68"/>
      <c r="S609" s="68"/>
      <c r="T609" s="68"/>
      <c r="U609" s="68"/>
      <c r="V609" s="68"/>
      <c r="W609" s="68"/>
      <c r="X609" s="68"/>
      <c r="Y609" s="68"/>
      <c r="Z609" s="68"/>
      <c r="AA609" s="68"/>
      <c r="AB609" s="68"/>
      <c r="AC609" s="68"/>
      <c r="AD609" s="68"/>
      <c r="AE609" s="68"/>
      <c r="AF609" s="68"/>
      <c r="AG609" s="68"/>
      <c r="AH609" s="68"/>
      <c r="AI609" s="68"/>
      <c r="AJ609" s="68"/>
      <c r="AK609" s="68"/>
      <c r="AL609" s="68"/>
      <c r="AM609" s="68"/>
      <c r="AN609" s="68"/>
      <c r="AO609" s="68"/>
      <c r="AP609" s="68"/>
      <c r="AQ609" s="68"/>
      <c r="AR609" s="68"/>
      <c r="AS609" s="68"/>
      <c r="AT609" s="68"/>
      <c r="AU609" s="68"/>
      <c r="AV609" s="68"/>
      <c r="AW609" s="68"/>
      <c r="AX609" s="68"/>
      <c r="AY609" s="68"/>
      <c r="AZ609" s="68"/>
    </row>
    <row r="610" spans="1:52" s="67" customFormat="1">
      <c r="A610" s="67">
        <f>IF(Data!A840=0,"",Data!A840)</f>
        <v>607</v>
      </c>
      <c r="B610" s="67" t="str">
        <f>IF(Data!B840=0,"",Data!B840)</f>
        <v>Stock Yards Bank And Trust Company</v>
      </c>
      <c r="C610" s="67" t="str">
        <f>IF(Data!C840=0,"",Data!C840)</f>
        <v>Louisville, KY</v>
      </c>
      <c r="D610" s="138">
        <f>IF(Data!D840=0,"",Data!D840)</f>
        <v>455316</v>
      </c>
      <c r="E610" s="138" t="str">
        <f>IF(Data!E840=0,"",Data!E840)</f>
        <v/>
      </c>
      <c r="F610" s="138" t="str">
        <f>IF(Data!F840=0,"",Data!F840)</f>
        <v/>
      </c>
      <c r="G610" s="138" t="str">
        <f>IF(Data!G840=0,"",Data!G840)</f>
        <v/>
      </c>
      <c r="H610" s="138" t="str">
        <f>IF(Data!H840=0,"",Data!H840)</f>
        <v/>
      </c>
      <c r="I610" s="138" t="str">
        <f>IF(Data!I840=0,"",Data!I840)</f>
        <v/>
      </c>
      <c r="J610" s="138" t="str">
        <f>IF(Data!J840=0,"",Data!J840)</f>
        <v/>
      </c>
      <c r="K610" s="138" t="str">
        <f>IF(Data!K840=0,"",Data!K840)</f>
        <v/>
      </c>
      <c r="L610" s="138">
        <f>IF(Data!L840=0,"",Data!L840)</f>
        <v>248936</v>
      </c>
      <c r="M610" s="138" t="str">
        <f>IF(Data!M840=0,"",Data!M840)</f>
        <v/>
      </c>
      <c r="N610" s="138">
        <f>IF(Data!N840=0,"",Data!N840)</f>
        <v>248936</v>
      </c>
      <c r="O610" s="68"/>
      <c r="P610" s="68"/>
      <c r="Q610" s="68"/>
      <c r="R610" s="68"/>
      <c r="S610" s="68"/>
      <c r="T610" s="68"/>
      <c r="U610" s="68"/>
      <c r="V610" s="68"/>
      <c r="W610" s="68"/>
      <c r="X610" s="68"/>
      <c r="Y610" s="68"/>
      <c r="Z610" s="68"/>
      <c r="AA610" s="68"/>
      <c r="AB610" s="68"/>
      <c r="AC610" s="68"/>
      <c r="AD610" s="68"/>
      <c r="AE610" s="68"/>
      <c r="AF610" s="68"/>
      <c r="AG610" s="68"/>
      <c r="AH610" s="68"/>
      <c r="AI610" s="68"/>
      <c r="AJ610" s="68"/>
      <c r="AK610" s="68"/>
      <c r="AL610" s="68"/>
      <c r="AM610" s="68"/>
      <c r="AN610" s="68"/>
      <c r="AO610" s="68"/>
      <c r="AP610" s="68"/>
      <c r="AQ610" s="68"/>
      <c r="AR610" s="68"/>
      <c r="AS610" s="68"/>
      <c r="AT610" s="68"/>
      <c r="AU610" s="68"/>
      <c r="AV610" s="68"/>
      <c r="AW610" s="68"/>
      <c r="AX610" s="68"/>
      <c r="AY610" s="68"/>
      <c r="AZ610" s="68"/>
    </row>
    <row r="611" spans="1:52" s="67" customFormat="1">
      <c r="A611" s="67">
        <f>IF(Data!A841=0,"",Data!A841)</f>
        <v>608</v>
      </c>
      <c r="B611" s="67" t="str">
        <f>IF(Data!B841=0,"",Data!B841)</f>
        <v>Intel Corporation</v>
      </c>
      <c r="C611" s="67" t="str">
        <f>IF(Data!C841=0,"",Data!C841)</f>
        <v>Santa Clara, CA</v>
      </c>
      <c r="D611" s="138">
        <f>IF(Data!D841=0,"",Data!D841)</f>
        <v>1475308</v>
      </c>
      <c r="E611" s="138" t="str">
        <f>IF(Data!E841=0,"",Data!E841)</f>
        <v/>
      </c>
      <c r="F611" s="138" t="str">
        <f>IF(Data!F841=0,"",Data!F841)</f>
        <v/>
      </c>
      <c r="G611" s="138" t="str">
        <f>IF(Data!G841=0,"",Data!G841)</f>
        <v/>
      </c>
      <c r="H611" s="138" t="str">
        <f>IF(Data!H841=0,"",Data!H841)</f>
        <v/>
      </c>
      <c r="I611" s="138" t="str">
        <f>IF(Data!I841=0,"",Data!I841)</f>
        <v/>
      </c>
      <c r="J611" s="138" t="str">
        <f>IF(Data!J841=0,"",Data!J841)</f>
        <v/>
      </c>
      <c r="K611" s="138" t="str">
        <f>IF(Data!K841=0,"",Data!K841)</f>
        <v/>
      </c>
      <c r="L611" s="138">
        <f>IF(Data!L841=0,"",Data!L841)</f>
        <v>248703</v>
      </c>
      <c r="M611" s="138" t="str">
        <f>IF(Data!M841=0,"",Data!M841)</f>
        <v/>
      </c>
      <c r="N611" s="138">
        <f>IF(Data!N841=0,"",Data!N841)</f>
        <v>248703</v>
      </c>
      <c r="O611" s="68"/>
      <c r="P611" s="68"/>
      <c r="Q611" s="68"/>
      <c r="R611" s="68"/>
      <c r="S611" s="68"/>
      <c r="T611" s="68"/>
      <c r="U611" s="68"/>
      <c r="V611" s="68"/>
      <c r="W611" s="68"/>
      <c r="X611" s="68"/>
      <c r="Y611" s="68"/>
      <c r="Z611" s="68"/>
      <c r="AA611" s="68"/>
      <c r="AB611" s="68"/>
      <c r="AC611" s="68"/>
      <c r="AD611" s="68"/>
      <c r="AE611" s="68"/>
      <c r="AF611" s="68"/>
      <c r="AG611" s="68"/>
      <c r="AH611" s="68"/>
      <c r="AI611" s="68"/>
      <c r="AJ611" s="68"/>
      <c r="AK611" s="68"/>
      <c r="AL611" s="68"/>
      <c r="AM611" s="68"/>
      <c r="AN611" s="68"/>
      <c r="AO611" s="68"/>
      <c r="AP611" s="68"/>
      <c r="AQ611" s="68"/>
      <c r="AR611" s="68"/>
      <c r="AS611" s="68"/>
      <c r="AT611" s="68"/>
      <c r="AU611" s="68"/>
      <c r="AV611" s="68"/>
      <c r="AW611" s="68"/>
      <c r="AX611" s="68"/>
      <c r="AY611" s="68"/>
      <c r="AZ611" s="68"/>
    </row>
    <row r="612" spans="1:52" s="67" customFormat="1">
      <c r="A612" s="67">
        <f>IF(Data!A842=0,"",Data!A842)</f>
        <v>609</v>
      </c>
      <c r="B612" s="67" t="str">
        <f>IF(Data!B842=0,"",Data!B842)</f>
        <v>Fiduciary Trust Company</v>
      </c>
      <c r="C612" s="67" t="str">
        <f>IF(Data!C842=0,"",Data!C842)</f>
        <v>Boston, MA</v>
      </c>
      <c r="D612" s="138">
        <f>IF(Data!D842=0,"",Data!D842)</f>
        <v>2310451</v>
      </c>
      <c r="E612" s="138" t="str">
        <f>IF(Data!E842=0,"",Data!E842)</f>
        <v/>
      </c>
      <c r="F612" s="138" t="str">
        <f>IF(Data!F842=0,"",Data!F842)</f>
        <v/>
      </c>
      <c r="G612" s="138" t="str">
        <f>IF(Data!G842=0,"",Data!G842)</f>
        <v/>
      </c>
      <c r="H612" s="138" t="str">
        <f>IF(Data!H842=0,"",Data!H842)</f>
        <v/>
      </c>
      <c r="I612" s="138" t="str">
        <f>IF(Data!I842=0,"",Data!I842)</f>
        <v/>
      </c>
      <c r="J612" s="138" t="str">
        <f>IF(Data!J842=0,"",Data!J842)</f>
        <v/>
      </c>
      <c r="K612" s="138" t="str">
        <f>IF(Data!K842=0,"",Data!K842)</f>
        <v/>
      </c>
      <c r="L612" s="138">
        <f>IF(Data!L842=0,"",Data!L842)</f>
        <v>248160</v>
      </c>
      <c r="M612" s="138" t="str">
        <f>IF(Data!M842=0,"",Data!M842)</f>
        <v/>
      </c>
      <c r="N612" s="138">
        <f>IF(Data!N842=0,"",Data!N842)</f>
        <v>248160</v>
      </c>
      <c r="O612" s="68"/>
      <c r="P612" s="68"/>
      <c r="Q612" s="68"/>
      <c r="R612" s="68"/>
      <c r="S612" s="68"/>
      <c r="T612" s="68"/>
      <c r="U612" s="68"/>
      <c r="V612" s="68"/>
      <c r="W612" s="68"/>
      <c r="X612" s="68"/>
      <c r="Y612" s="68"/>
      <c r="Z612" s="68"/>
      <c r="AA612" s="68"/>
      <c r="AB612" s="68"/>
      <c r="AC612" s="68"/>
      <c r="AD612" s="68"/>
      <c r="AE612" s="68"/>
      <c r="AF612" s="68"/>
      <c r="AG612" s="68"/>
      <c r="AH612" s="68"/>
      <c r="AI612" s="68"/>
      <c r="AJ612" s="68"/>
      <c r="AK612" s="68"/>
      <c r="AL612" s="68"/>
      <c r="AM612" s="68"/>
      <c r="AN612" s="68"/>
      <c r="AO612" s="68"/>
      <c r="AP612" s="68"/>
      <c r="AQ612" s="68"/>
      <c r="AR612" s="68"/>
      <c r="AS612" s="68"/>
      <c r="AT612" s="68"/>
      <c r="AU612" s="68"/>
      <c r="AV612" s="68"/>
      <c r="AW612" s="68"/>
      <c r="AX612" s="68"/>
      <c r="AY612" s="68"/>
      <c r="AZ612" s="68"/>
    </row>
    <row r="613" spans="1:52" s="67" customFormat="1">
      <c r="A613" s="67">
        <f>IF(Data!A843=0,"",Data!A843)</f>
        <v>610</v>
      </c>
      <c r="B613" s="67" t="str">
        <f>IF(Data!B843=0,"",Data!B843)</f>
        <v>Rockefeller &amp; Co., Inc.</v>
      </c>
      <c r="C613" s="67" t="str">
        <f>IF(Data!C843=0,"",Data!C843)</f>
        <v>New York, NY</v>
      </c>
      <c r="D613" s="138">
        <f>IF(Data!D843=0,"",Data!D843)</f>
        <v>2915304</v>
      </c>
      <c r="E613" s="138" t="str">
        <f>IF(Data!E843=0,"",Data!E843)</f>
        <v/>
      </c>
      <c r="F613" s="138" t="str">
        <f>IF(Data!F843=0,"",Data!F843)</f>
        <v/>
      </c>
      <c r="G613" s="138" t="str">
        <f>IF(Data!G843=0,"",Data!G843)</f>
        <v/>
      </c>
      <c r="H613" s="138" t="str">
        <f>IF(Data!H843=0,"",Data!H843)</f>
        <v/>
      </c>
      <c r="I613" s="138" t="str">
        <f>IF(Data!I843=0,"",Data!I843)</f>
        <v/>
      </c>
      <c r="J613" s="138" t="str">
        <f>IF(Data!J843=0,"",Data!J843)</f>
        <v/>
      </c>
      <c r="K613" s="138" t="str">
        <f>IF(Data!K843=0,"",Data!K843)</f>
        <v/>
      </c>
      <c r="L613" s="138">
        <f>IF(Data!L843=0,"",Data!L843)</f>
        <v>246221</v>
      </c>
      <c r="M613" s="138" t="str">
        <f>IF(Data!M843=0,"",Data!M843)</f>
        <v/>
      </c>
      <c r="N613" s="138">
        <f>IF(Data!N843=0,"",Data!N843)</f>
        <v>246221</v>
      </c>
      <c r="O613" s="68"/>
      <c r="P613" s="68"/>
      <c r="Q613" s="68"/>
      <c r="R613" s="68"/>
      <c r="S613" s="68"/>
      <c r="T613" s="68"/>
      <c r="U613" s="68"/>
      <c r="V613" s="68"/>
      <c r="W613" s="68"/>
      <c r="X613" s="68"/>
      <c r="Y613" s="68"/>
      <c r="Z613" s="68"/>
      <c r="AA613" s="68"/>
      <c r="AB613" s="68"/>
      <c r="AC613" s="68"/>
      <c r="AD613" s="68"/>
      <c r="AE613" s="68"/>
      <c r="AF613" s="68"/>
      <c r="AG613" s="68"/>
      <c r="AH613" s="68"/>
      <c r="AI613" s="68"/>
      <c r="AJ613" s="68"/>
      <c r="AK613" s="68"/>
      <c r="AL613" s="68"/>
      <c r="AM613" s="68"/>
      <c r="AN613" s="68"/>
      <c r="AO613" s="68"/>
      <c r="AP613" s="68"/>
      <c r="AQ613" s="68"/>
      <c r="AR613" s="68"/>
      <c r="AS613" s="68"/>
      <c r="AT613" s="68"/>
      <c r="AU613" s="68"/>
      <c r="AV613" s="68"/>
      <c r="AW613" s="68"/>
      <c r="AX613" s="68"/>
      <c r="AY613" s="68"/>
      <c r="AZ613" s="68"/>
    </row>
    <row r="614" spans="1:52" s="67" customFormat="1">
      <c r="A614" s="67">
        <f>IF(Data!A844=0,"",Data!A844)</f>
        <v>611</v>
      </c>
      <c r="B614" s="67" t="str">
        <f>IF(Data!B844=0,"",Data!B844)</f>
        <v>Qis Advisors Llc</v>
      </c>
      <c r="C614" s="67" t="str">
        <f>IF(Data!C844=0,"",Data!C844)</f>
        <v>San Francisco, CA</v>
      </c>
      <c r="D614" s="138">
        <f>IF(Data!D844=0,"",Data!D844)</f>
        <v>106439</v>
      </c>
      <c r="E614" s="138" t="str">
        <f>IF(Data!E844=0,"",Data!E844)</f>
        <v/>
      </c>
      <c r="F614" s="138">
        <f>IF(Data!F844=0,"",Data!F844)</f>
        <v>8140</v>
      </c>
      <c r="G614" s="138">
        <f>IF(Data!G844=0,"",Data!G844)</f>
        <v>109260</v>
      </c>
      <c r="H614" s="138" t="str">
        <f>IF(Data!H844=0,"",Data!H844)</f>
        <v/>
      </c>
      <c r="I614" s="138" t="str">
        <f>IF(Data!I844=0,"",Data!I844)</f>
        <v/>
      </c>
      <c r="J614" s="138" t="str">
        <f>IF(Data!J844=0,"",Data!J844)</f>
        <v/>
      </c>
      <c r="K614" s="138" t="str">
        <f>IF(Data!K844=0,"",Data!K844)</f>
        <v/>
      </c>
      <c r="L614" s="138">
        <f>IF(Data!L844=0,"",Data!L844)</f>
        <v>39240</v>
      </c>
      <c r="M614" s="138">
        <f>IF(Data!M844=0,"",Data!M844)</f>
        <v>86880</v>
      </c>
      <c r="N614" s="138">
        <f>IF(Data!N844=0,"",Data!N844)</f>
        <v>243520</v>
      </c>
      <c r="O614" s="68"/>
      <c r="P614" s="68"/>
      <c r="Q614" s="68"/>
      <c r="R614" s="68"/>
      <c r="S614" s="68"/>
      <c r="T614" s="68"/>
      <c r="U614" s="68"/>
      <c r="V614" s="68"/>
      <c r="W614" s="68"/>
      <c r="X614" s="68"/>
      <c r="Y614" s="68"/>
      <c r="Z614" s="68"/>
      <c r="AA614" s="68"/>
      <c r="AB614" s="68"/>
      <c r="AC614" s="68"/>
      <c r="AD614" s="68"/>
      <c r="AE614" s="68"/>
      <c r="AF614" s="68"/>
      <c r="AG614" s="68"/>
      <c r="AH614" s="68"/>
      <c r="AI614" s="68"/>
      <c r="AJ614" s="68"/>
      <c r="AK614" s="68"/>
      <c r="AL614" s="68"/>
      <c r="AM614" s="68"/>
      <c r="AN614" s="68"/>
      <c r="AO614" s="68"/>
      <c r="AP614" s="68"/>
      <c r="AQ614" s="68"/>
      <c r="AR614" s="68"/>
      <c r="AS614" s="68"/>
      <c r="AT614" s="68"/>
      <c r="AU614" s="68"/>
      <c r="AV614" s="68"/>
      <c r="AW614" s="68"/>
      <c r="AX614" s="68"/>
      <c r="AY614" s="68"/>
      <c r="AZ614" s="68"/>
    </row>
    <row r="615" spans="1:52" s="67" customFormat="1">
      <c r="A615" s="67">
        <f>IF(Data!A845=0,"",Data!A845)</f>
        <v>612</v>
      </c>
      <c r="B615" s="67" t="str">
        <f>IF(Data!B845=0,"",Data!B845)</f>
        <v>Legg Mason Asset Management (japan) Co., Ltd.</v>
      </c>
      <c r="C615" s="67" t="str">
        <f>IF(Data!C845=0,"",Data!C845)</f>
        <v>Chiyoda-ku (Tokyo)</v>
      </c>
      <c r="D615" s="138">
        <f>IF(Data!D845=0,"",Data!D845)</f>
        <v>490686</v>
      </c>
      <c r="E615" s="138" t="str">
        <f>IF(Data!E845=0,"",Data!E845)</f>
        <v/>
      </c>
      <c r="F615" s="138">
        <f>IF(Data!F845=0,"",Data!F845)</f>
        <v>242480</v>
      </c>
      <c r="G615" s="138" t="str">
        <f>IF(Data!G845=0,"",Data!G845)</f>
        <v/>
      </c>
      <c r="H615" s="138" t="str">
        <f>IF(Data!H845=0,"",Data!H845)</f>
        <v/>
      </c>
      <c r="I615" s="138" t="str">
        <f>IF(Data!I845=0,"",Data!I845)</f>
        <v/>
      </c>
      <c r="J615" s="138" t="str">
        <f>IF(Data!J845=0,"",Data!J845)</f>
        <v/>
      </c>
      <c r="K615" s="138" t="str">
        <f>IF(Data!K845=0,"",Data!K845)</f>
        <v/>
      </c>
      <c r="L615" s="138" t="str">
        <f>IF(Data!L845=0,"",Data!L845)</f>
        <v/>
      </c>
      <c r="M615" s="138" t="str">
        <f>IF(Data!M845=0,"",Data!M845)</f>
        <v/>
      </c>
      <c r="N615" s="138">
        <f>IF(Data!N845=0,"",Data!N845)</f>
        <v>242480</v>
      </c>
      <c r="O615" s="68"/>
      <c r="P615" s="68"/>
      <c r="Q615" s="68"/>
      <c r="R615" s="68"/>
      <c r="S615" s="68"/>
      <c r="T615" s="68"/>
      <c r="U615" s="68"/>
      <c r="V615" s="68"/>
      <c r="W615" s="68"/>
      <c r="X615" s="68"/>
      <c r="Y615" s="68"/>
      <c r="Z615" s="68"/>
      <c r="AA615" s="68"/>
      <c r="AB615" s="68"/>
      <c r="AC615" s="68"/>
      <c r="AD615" s="68"/>
      <c r="AE615" s="68"/>
      <c r="AF615" s="68"/>
      <c r="AG615" s="68"/>
      <c r="AH615" s="68"/>
      <c r="AI615" s="68"/>
      <c r="AJ615" s="68"/>
      <c r="AK615" s="68"/>
      <c r="AL615" s="68"/>
      <c r="AM615" s="68"/>
      <c r="AN615" s="68"/>
      <c r="AO615" s="68"/>
      <c r="AP615" s="68"/>
      <c r="AQ615" s="68"/>
      <c r="AR615" s="68"/>
      <c r="AS615" s="68"/>
      <c r="AT615" s="68"/>
      <c r="AU615" s="68"/>
      <c r="AV615" s="68"/>
      <c r="AW615" s="68"/>
      <c r="AX615" s="68"/>
      <c r="AY615" s="68"/>
      <c r="AZ615" s="68"/>
    </row>
    <row r="616" spans="1:52" s="67" customFormat="1">
      <c r="A616" s="67">
        <f>IF(Data!A846=0,"",Data!A846)</f>
        <v>613</v>
      </c>
      <c r="B616" s="67" t="str">
        <f>IF(Data!B846=0,"",Data!B846)</f>
        <v>Psp Investments</v>
      </c>
      <c r="C616" s="67" t="str">
        <f>IF(Data!C846=0,"",Data!C846)</f>
        <v>Montreal</v>
      </c>
      <c r="D616" s="138">
        <f>IF(Data!D846=0,"",Data!D846)</f>
        <v>3931616</v>
      </c>
      <c r="E616" s="138" t="str">
        <f>IF(Data!E846=0,"",Data!E846)</f>
        <v/>
      </c>
      <c r="F616" s="138" t="str">
        <f>IF(Data!F846=0,"",Data!F846)</f>
        <v/>
      </c>
      <c r="G616" s="138" t="str">
        <f>IF(Data!G846=0,"",Data!G846)</f>
        <v/>
      </c>
      <c r="H616" s="138" t="str">
        <f>IF(Data!H846=0,"",Data!H846)</f>
        <v/>
      </c>
      <c r="I616" s="138" t="str">
        <f>IF(Data!I846=0,"",Data!I846)</f>
        <v/>
      </c>
      <c r="J616" s="138" t="str">
        <f>IF(Data!J846=0,"",Data!J846)</f>
        <v/>
      </c>
      <c r="K616" s="138" t="str">
        <f>IF(Data!K846=0,"",Data!K846)</f>
        <v/>
      </c>
      <c r="L616" s="138">
        <f>IF(Data!L846=0,"",Data!L846)</f>
        <v>239087</v>
      </c>
      <c r="M616" s="138" t="str">
        <f>IF(Data!M846=0,"",Data!M846)</f>
        <v/>
      </c>
      <c r="N616" s="138">
        <f>IF(Data!N846=0,"",Data!N846)</f>
        <v>239087</v>
      </c>
      <c r="O616" s="68"/>
      <c r="P616" s="68"/>
      <c r="Q616" s="68"/>
      <c r="R616" s="68"/>
      <c r="S616" s="68"/>
      <c r="T616" s="68"/>
      <c r="U616" s="68"/>
      <c r="V616" s="68"/>
      <c r="W616" s="68"/>
      <c r="X616" s="68"/>
      <c r="Y616" s="68"/>
      <c r="Z616" s="68"/>
      <c r="AA616" s="68"/>
      <c r="AB616" s="68"/>
      <c r="AC616" s="68"/>
      <c r="AD616" s="68"/>
      <c r="AE616" s="68"/>
      <c r="AF616" s="68"/>
      <c r="AG616" s="68"/>
      <c r="AH616" s="68"/>
      <c r="AI616" s="68"/>
      <c r="AJ616" s="68"/>
      <c r="AK616" s="68"/>
      <c r="AL616" s="68"/>
      <c r="AM616" s="68"/>
      <c r="AN616" s="68"/>
      <c r="AO616" s="68"/>
      <c r="AP616" s="68"/>
      <c r="AQ616" s="68"/>
      <c r="AR616" s="68"/>
      <c r="AS616" s="68"/>
      <c r="AT616" s="68"/>
      <c r="AU616" s="68"/>
      <c r="AV616" s="68"/>
      <c r="AW616" s="68"/>
      <c r="AX616" s="68"/>
      <c r="AY616" s="68"/>
      <c r="AZ616" s="68"/>
    </row>
    <row r="617" spans="1:52" s="67" customFormat="1">
      <c r="A617" s="67">
        <f>IF(Data!A847=0,"",Data!A847)</f>
        <v>614</v>
      </c>
      <c r="B617" s="67" t="str">
        <f>IF(Data!B847=0,"",Data!B847)</f>
        <v>First Midwest Trust Company</v>
      </c>
      <c r="C617" s="67" t="str">
        <f>IF(Data!C847=0,"",Data!C847)</f>
        <v>Joliet, IL</v>
      </c>
      <c r="D617" s="138">
        <f>IF(Data!D847=0,"",Data!D847)</f>
        <v>589304</v>
      </c>
      <c r="E617" s="138" t="str">
        <f>IF(Data!E847=0,"",Data!E847)</f>
        <v/>
      </c>
      <c r="F617" s="138" t="str">
        <f>IF(Data!F847=0,"",Data!F847)</f>
        <v/>
      </c>
      <c r="G617" s="138" t="str">
        <f>IF(Data!G847=0,"",Data!G847)</f>
        <v/>
      </c>
      <c r="H617" s="138" t="str">
        <f>IF(Data!H847=0,"",Data!H847)</f>
        <v/>
      </c>
      <c r="I617" s="138" t="str">
        <f>IF(Data!I847=0,"",Data!I847)</f>
        <v/>
      </c>
      <c r="J617" s="138" t="str">
        <f>IF(Data!J847=0,"",Data!J847)</f>
        <v/>
      </c>
      <c r="K617" s="138" t="str">
        <f>IF(Data!K847=0,"",Data!K847)</f>
        <v/>
      </c>
      <c r="L617" s="138">
        <f>IF(Data!L847=0,"",Data!L847)</f>
        <v>238079</v>
      </c>
      <c r="M617" s="138" t="str">
        <f>IF(Data!M847=0,"",Data!M847)</f>
        <v/>
      </c>
      <c r="N617" s="138">
        <f>IF(Data!N847=0,"",Data!N847)</f>
        <v>238079</v>
      </c>
      <c r="O617" s="68"/>
      <c r="P617" s="68"/>
      <c r="Q617" s="68"/>
      <c r="R617" s="68"/>
      <c r="S617" s="68"/>
      <c r="T617" s="68"/>
      <c r="U617" s="68"/>
      <c r="V617" s="68"/>
      <c r="W617" s="68"/>
      <c r="X617" s="68"/>
      <c r="Y617" s="68"/>
      <c r="Z617" s="68"/>
      <c r="AA617" s="68"/>
      <c r="AB617" s="68"/>
      <c r="AC617" s="68"/>
      <c r="AD617" s="68"/>
      <c r="AE617" s="68"/>
      <c r="AF617" s="68"/>
      <c r="AG617" s="68"/>
      <c r="AH617" s="68"/>
      <c r="AI617" s="68"/>
      <c r="AJ617" s="68"/>
      <c r="AK617" s="68"/>
      <c r="AL617" s="68"/>
      <c r="AM617" s="68"/>
      <c r="AN617" s="68"/>
      <c r="AO617" s="68"/>
      <c r="AP617" s="68"/>
      <c r="AQ617" s="68"/>
      <c r="AR617" s="68"/>
      <c r="AS617" s="68"/>
      <c r="AT617" s="68"/>
      <c r="AU617" s="68"/>
      <c r="AV617" s="68"/>
      <c r="AW617" s="68"/>
      <c r="AX617" s="68"/>
      <c r="AY617" s="68"/>
      <c r="AZ617" s="68"/>
    </row>
    <row r="618" spans="1:52" s="67" customFormat="1">
      <c r="A618" s="67">
        <f>IF(Data!A848=0,"",Data!A848)</f>
        <v>615</v>
      </c>
      <c r="B618" s="67" t="str">
        <f>IF(Data!B848=0,"",Data!B848)</f>
        <v>VOYAGEUR ASSET MANAGEMENT INC</v>
      </c>
      <c r="C618" s="67" t="str">
        <f>IF(Data!C848=0,"",Data!C848)</f>
        <v>Minneapolis, MN</v>
      </c>
      <c r="D618" s="138" t="str">
        <f>IF(Data!D848=0,"",Data!D848)</f>
        <v/>
      </c>
      <c r="E618" s="138" t="str">
        <f>IF(Data!E848=0,"",Data!E848)</f>
        <v/>
      </c>
      <c r="F618" s="138" t="str">
        <f>IF(Data!F848=0,"",Data!F848)</f>
        <v/>
      </c>
      <c r="G618" s="138" t="str">
        <f>IF(Data!G848=0,"",Data!G848)</f>
        <v/>
      </c>
      <c r="H618" s="138" t="str">
        <f>IF(Data!H848=0,"",Data!H848)</f>
        <v/>
      </c>
      <c r="I618" s="138" t="str">
        <f>IF(Data!I848=0,"",Data!I848)</f>
        <v/>
      </c>
      <c r="J618" s="138" t="str">
        <f>IF(Data!J848=0,"",Data!J848)</f>
        <v/>
      </c>
      <c r="K618" s="138" t="str">
        <f>IF(Data!K848=0,"",Data!K848)</f>
        <v/>
      </c>
      <c r="L618" s="138">
        <f>IF(Data!L848=0,"",Data!L848)</f>
        <v>235442</v>
      </c>
      <c r="M618" s="138" t="str">
        <f>IF(Data!M848=0,"",Data!M848)</f>
        <v/>
      </c>
      <c r="N618" s="138">
        <f>IF(Data!N848=0,"",Data!N848)</f>
        <v>235442</v>
      </c>
      <c r="O618" s="68"/>
      <c r="P618" s="68"/>
      <c r="Q618" s="68"/>
      <c r="R618" s="68"/>
      <c r="S618" s="68"/>
      <c r="T618" s="68"/>
      <c r="U618" s="68"/>
      <c r="V618" s="68"/>
      <c r="W618" s="68"/>
      <c r="X618" s="68"/>
      <c r="Y618" s="68"/>
      <c r="Z618" s="68"/>
      <c r="AA618" s="68"/>
      <c r="AB618" s="68"/>
      <c r="AC618" s="68"/>
      <c r="AD618" s="68"/>
      <c r="AE618" s="68"/>
      <c r="AF618" s="68"/>
      <c r="AG618" s="68"/>
      <c r="AH618" s="68"/>
      <c r="AI618" s="68"/>
      <c r="AJ618" s="68"/>
      <c r="AK618" s="68"/>
      <c r="AL618" s="68"/>
      <c r="AM618" s="68"/>
      <c r="AN618" s="68"/>
      <c r="AO618" s="68"/>
      <c r="AP618" s="68"/>
      <c r="AQ618" s="68"/>
      <c r="AR618" s="68"/>
      <c r="AS618" s="68"/>
      <c r="AT618" s="68"/>
      <c r="AU618" s="68"/>
      <c r="AV618" s="68"/>
      <c r="AW618" s="68"/>
      <c r="AX618" s="68"/>
      <c r="AY618" s="68"/>
      <c r="AZ618" s="68"/>
    </row>
    <row r="619" spans="1:52" s="67" customFormat="1">
      <c r="A619" s="67">
        <f>IF(Data!A849=0,"",Data!A849)</f>
        <v>616</v>
      </c>
      <c r="B619" s="67" t="str">
        <f>IF(Data!B849=0,"",Data!B849)</f>
        <v>Fma Advisory, Inc.</v>
      </c>
      <c r="C619" s="67" t="str">
        <f>IF(Data!C849=0,"",Data!C849)</f>
        <v>Harrisburg, PA</v>
      </c>
      <c r="D619" s="138">
        <f>IF(Data!D849=0,"",Data!D849)</f>
        <v>147669</v>
      </c>
      <c r="E619" s="138" t="str">
        <f>IF(Data!E849=0,"",Data!E849)</f>
        <v/>
      </c>
      <c r="F619" s="138" t="str">
        <f>IF(Data!F849=0,"",Data!F849)</f>
        <v/>
      </c>
      <c r="G619" s="138" t="str">
        <f>IF(Data!G849=0,"",Data!G849)</f>
        <v/>
      </c>
      <c r="H619" s="138" t="str">
        <f>IF(Data!H849=0,"",Data!H849)</f>
        <v/>
      </c>
      <c r="I619" s="138" t="str">
        <f>IF(Data!I849=0,"",Data!I849)</f>
        <v/>
      </c>
      <c r="J619" s="138" t="str">
        <f>IF(Data!J849=0,"",Data!J849)</f>
        <v/>
      </c>
      <c r="K619" s="138" t="str">
        <f>IF(Data!K849=0,"",Data!K849)</f>
        <v/>
      </c>
      <c r="L619" s="138">
        <f>IF(Data!L849=0,"",Data!L849)</f>
        <v>233038</v>
      </c>
      <c r="M619" s="138" t="str">
        <f>IF(Data!M849=0,"",Data!M849)</f>
        <v/>
      </c>
      <c r="N619" s="138">
        <f>IF(Data!N849=0,"",Data!N849)</f>
        <v>233038</v>
      </c>
      <c r="O619" s="68"/>
      <c r="P619" s="68"/>
      <c r="Q619" s="68"/>
      <c r="R619" s="68"/>
      <c r="S619" s="68"/>
      <c r="T619" s="68"/>
      <c r="U619" s="68"/>
      <c r="V619" s="68"/>
      <c r="W619" s="68"/>
      <c r="X619" s="68"/>
      <c r="Y619" s="68"/>
      <c r="Z619" s="68"/>
      <c r="AA619" s="68"/>
      <c r="AB619" s="68"/>
      <c r="AC619" s="68"/>
      <c r="AD619" s="68"/>
      <c r="AE619" s="68"/>
      <c r="AF619" s="68"/>
      <c r="AG619" s="68"/>
      <c r="AH619" s="68"/>
      <c r="AI619" s="68"/>
      <c r="AJ619" s="68"/>
      <c r="AK619" s="68"/>
      <c r="AL619" s="68"/>
      <c r="AM619" s="68"/>
      <c r="AN619" s="68"/>
      <c r="AO619" s="68"/>
      <c r="AP619" s="68"/>
      <c r="AQ619" s="68"/>
      <c r="AR619" s="68"/>
      <c r="AS619" s="68"/>
      <c r="AT619" s="68"/>
      <c r="AU619" s="68"/>
      <c r="AV619" s="68"/>
      <c r="AW619" s="68"/>
      <c r="AX619" s="68"/>
      <c r="AY619" s="68"/>
      <c r="AZ619" s="68"/>
    </row>
    <row r="620" spans="1:52" s="67" customFormat="1">
      <c r="A620" s="67">
        <f>IF(Data!A850=0,"",Data!A850)</f>
        <v>617</v>
      </c>
      <c r="B620" s="67" t="str">
        <f>IF(Data!B850=0,"",Data!B850)</f>
        <v>W. H. Reaves &amp; Company, Inc.</v>
      </c>
      <c r="C620" s="67" t="str">
        <f>IF(Data!C850=0,"",Data!C850)</f>
        <v>Jersey City, NJ</v>
      </c>
      <c r="D620" s="138">
        <f>IF(Data!D850=0,"",Data!D850)</f>
        <v>2778715</v>
      </c>
      <c r="E620" s="138" t="str">
        <f>IF(Data!E850=0,"",Data!E850)</f>
        <v/>
      </c>
      <c r="F620" s="138" t="str">
        <f>IF(Data!F850=0,"",Data!F850)</f>
        <v/>
      </c>
      <c r="G620" s="138" t="str">
        <f>IF(Data!G850=0,"",Data!G850)</f>
        <v/>
      </c>
      <c r="H620" s="138" t="str">
        <f>IF(Data!H850=0,"",Data!H850)</f>
        <v/>
      </c>
      <c r="I620" s="138" t="str">
        <f>IF(Data!I850=0,"",Data!I850)</f>
        <v/>
      </c>
      <c r="J620" s="138" t="str">
        <f>IF(Data!J850=0,"",Data!J850)</f>
        <v/>
      </c>
      <c r="K620" s="138" t="str">
        <f>IF(Data!K850=0,"",Data!K850)</f>
        <v/>
      </c>
      <c r="L620" s="138">
        <f>IF(Data!L850=0,"",Data!L850)</f>
        <v>217140</v>
      </c>
      <c r="M620" s="138" t="str">
        <f>IF(Data!M850=0,"",Data!M850)</f>
        <v/>
      </c>
      <c r="N620" s="138">
        <f>IF(Data!N850=0,"",Data!N850)</f>
        <v>217140</v>
      </c>
      <c r="O620" s="68"/>
      <c r="P620" s="68"/>
      <c r="Q620" s="68"/>
      <c r="R620" s="68"/>
      <c r="S620" s="68"/>
      <c r="T620" s="68"/>
      <c r="U620" s="68"/>
      <c r="V620" s="68"/>
      <c r="W620" s="68"/>
      <c r="X620" s="68"/>
      <c r="Y620" s="68"/>
      <c r="Z620" s="68"/>
      <c r="AA620" s="68"/>
      <c r="AB620" s="68"/>
      <c r="AC620" s="68"/>
      <c r="AD620" s="68"/>
      <c r="AE620" s="68"/>
      <c r="AF620" s="68"/>
      <c r="AG620" s="68"/>
      <c r="AH620" s="68"/>
      <c r="AI620" s="68"/>
      <c r="AJ620" s="68"/>
      <c r="AK620" s="68"/>
      <c r="AL620" s="68"/>
      <c r="AM620" s="68"/>
      <c r="AN620" s="68"/>
      <c r="AO620" s="68"/>
      <c r="AP620" s="68"/>
      <c r="AQ620" s="68"/>
      <c r="AR620" s="68"/>
      <c r="AS620" s="68"/>
      <c r="AT620" s="68"/>
      <c r="AU620" s="68"/>
      <c r="AV620" s="68"/>
      <c r="AW620" s="68"/>
      <c r="AX620" s="68"/>
      <c r="AY620" s="68"/>
      <c r="AZ620" s="68"/>
    </row>
    <row r="621" spans="1:52" s="67" customFormat="1">
      <c r="A621" s="67">
        <f>IF(Data!A851=0,"",Data!A851)</f>
        <v>618</v>
      </c>
      <c r="B621" s="67" t="str">
        <f>IF(Data!B851=0,"",Data!B851)</f>
        <v>Axa Investment Managers Paris</v>
      </c>
      <c r="C621" s="67" t="str">
        <f>IF(Data!C851=0,"",Data!C851)</f>
        <v>Paris</v>
      </c>
      <c r="D621" s="138">
        <f>IF(Data!D851=0,"",Data!D851)</f>
        <v>2532304</v>
      </c>
      <c r="E621" s="138" t="str">
        <f>IF(Data!E851=0,"",Data!E851)</f>
        <v/>
      </c>
      <c r="F621" s="138" t="str">
        <f>IF(Data!F851=0,"",Data!F851)</f>
        <v/>
      </c>
      <c r="G621" s="138">
        <f>IF(Data!G851=0,"",Data!G851)</f>
        <v>48560</v>
      </c>
      <c r="H621" s="138" t="str">
        <f>IF(Data!H851=0,"",Data!H851)</f>
        <v/>
      </c>
      <c r="I621" s="138">
        <f>IF(Data!I851=0,"",Data!I851)</f>
        <v>3994</v>
      </c>
      <c r="J621" s="138" t="str">
        <f>IF(Data!J851=0,"",Data!J851)</f>
        <v/>
      </c>
      <c r="K621" s="138" t="str">
        <f>IF(Data!K851=0,"",Data!K851)</f>
        <v/>
      </c>
      <c r="L621" s="138">
        <f>IF(Data!L851=0,"",Data!L851)</f>
        <v>164561</v>
      </c>
      <c r="M621" s="138" t="str">
        <f>IF(Data!M851=0,"",Data!M851)</f>
        <v/>
      </c>
      <c r="N621" s="138">
        <f>IF(Data!N851=0,"",Data!N851)</f>
        <v>217115</v>
      </c>
      <c r="O621" s="68"/>
      <c r="P621" s="68"/>
      <c r="Q621" s="68"/>
      <c r="R621" s="68"/>
      <c r="S621" s="68"/>
      <c r="T621" s="68"/>
      <c r="U621" s="68"/>
      <c r="V621" s="68"/>
      <c r="W621" s="68"/>
      <c r="X621" s="68"/>
      <c r="Y621" s="68"/>
      <c r="Z621" s="68"/>
      <c r="AA621" s="68"/>
      <c r="AB621" s="68"/>
      <c r="AC621" s="68"/>
      <c r="AD621" s="68"/>
      <c r="AE621" s="68"/>
      <c r="AF621" s="68"/>
      <c r="AG621" s="68"/>
      <c r="AH621" s="68"/>
      <c r="AI621" s="68"/>
      <c r="AJ621" s="68"/>
      <c r="AK621" s="68"/>
      <c r="AL621" s="68"/>
      <c r="AM621" s="68"/>
      <c r="AN621" s="68"/>
      <c r="AO621" s="68"/>
      <c r="AP621" s="68"/>
      <c r="AQ621" s="68"/>
      <c r="AR621" s="68"/>
      <c r="AS621" s="68"/>
      <c r="AT621" s="68"/>
      <c r="AU621" s="68"/>
      <c r="AV621" s="68"/>
      <c r="AW621" s="68"/>
      <c r="AX621" s="68"/>
      <c r="AY621" s="68"/>
      <c r="AZ621" s="68"/>
    </row>
    <row r="622" spans="1:52" s="67" customFormat="1">
      <c r="A622" s="67">
        <f>IF(Data!A852=0,"",Data!A852)</f>
        <v>619</v>
      </c>
      <c r="B622" s="67" t="str">
        <f>IF(Data!B852=0,"",Data!B852)</f>
        <v>Peninsula Capital Management, Inc.</v>
      </c>
      <c r="C622" s="67" t="str">
        <f>IF(Data!C852=0,"",Data!C852)</f>
        <v>San Francisco, CA</v>
      </c>
      <c r="D622" s="138">
        <f>IF(Data!D852=0,"",Data!D852)</f>
        <v>465965</v>
      </c>
      <c r="E622" s="138" t="str">
        <f>IF(Data!E852=0,"",Data!E852)</f>
        <v/>
      </c>
      <c r="F622" s="138">
        <f>IF(Data!F852=0,"",Data!F852)</f>
        <v>216500</v>
      </c>
      <c r="G622" s="138" t="str">
        <f>IF(Data!G852=0,"",Data!G852)</f>
        <v/>
      </c>
      <c r="H622" s="138" t="str">
        <f>IF(Data!H852=0,"",Data!H852)</f>
        <v/>
      </c>
      <c r="I622" s="138" t="str">
        <f>IF(Data!I852=0,"",Data!I852)</f>
        <v/>
      </c>
      <c r="J622" s="138" t="str">
        <f>IF(Data!J852=0,"",Data!J852)</f>
        <v/>
      </c>
      <c r="K622" s="138" t="str">
        <f>IF(Data!K852=0,"",Data!K852)</f>
        <v/>
      </c>
      <c r="L622" s="138" t="str">
        <f>IF(Data!L852=0,"",Data!L852)</f>
        <v/>
      </c>
      <c r="M622" s="138" t="str">
        <f>IF(Data!M852=0,"",Data!M852)</f>
        <v/>
      </c>
      <c r="N622" s="138">
        <f>IF(Data!N852=0,"",Data!N852)</f>
        <v>216500</v>
      </c>
      <c r="O622" s="68"/>
      <c r="P622" s="68"/>
      <c r="Q622" s="68"/>
      <c r="R622" s="68"/>
      <c r="S622" s="68"/>
      <c r="T622" s="68"/>
      <c r="U622" s="68"/>
      <c r="V622" s="68"/>
      <c r="W622" s="68"/>
      <c r="X622" s="68"/>
      <c r="Y622" s="68"/>
      <c r="Z622" s="68"/>
      <c r="AA622" s="68"/>
      <c r="AB622" s="68"/>
      <c r="AC622" s="68"/>
      <c r="AD622" s="68"/>
      <c r="AE622" s="68"/>
      <c r="AF622" s="68"/>
      <c r="AG622" s="68"/>
      <c r="AH622" s="68"/>
      <c r="AI622" s="68"/>
      <c r="AJ622" s="68"/>
      <c r="AK622" s="68"/>
      <c r="AL622" s="68"/>
      <c r="AM622" s="68"/>
      <c r="AN622" s="68"/>
      <c r="AO622" s="68"/>
      <c r="AP622" s="68"/>
      <c r="AQ622" s="68"/>
      <c r="AR622" s="68"/>
      <c r="AS622" s="68"/>
      <c r="AT622" s="68"/>
      <c r="AU622" s="68"/>
      <c r="AV622" s="68"/>
      <c r="AW622" s="68"/>
      <c r="AX622" s="68"/>
      <c r="AY622" s="68"/>
      <c r="AZ622" s="68"/>
    </row>
    <row r="623" spans="1:52" s="67" customFormat="1">
      <c r="A623" s="67">
        <f>IF(Data!A853=0,"",Data!A853)</f>
        <v>620</v>
      </c>
      <c r="B623" s="67" t="str">
        <f>IF(Data!B853=0,"",Data!B853)</f>
        <v>Grt Capital Partners, L.l.c.</v>
      </c>
      <c r="C623" s="67" t="str">
        <f>IF(Data!C853=0,"",Data!C853)</f>
        <v>Boston, MA</v>
      </c>
      <c r="D623" s="138">
        <f>IF(Data!D853=0,"",Data!D853)</f>
        <v>496281</v>
      </c>
      <c r="E623" s="138" t="str">
        <f>IF(Data!E853=0,"",Data!E853)</f>
        <v/>
      </c>
      <c r="F623" s="138">
        <f>IF(Data!F853=0,"",Data!F853)</f>
        <v>216500</v>
      </c>
      <c r="G623" s="138" t="str">
        <f>IF(Data!G853=0,"",Data!G853)</f>
        <v/>
      </c>
      <c r="H623" s="138" t="str">
        <f>IF(Data!H853=0,"",Data!H853)</f>
        <v/>
      </c>
      <c r="I623" s="138" t="str">
        <f>IF(Data!I853=0,"",Data!I853)</f>
        <v/>
      </c>
      <c r="J623" s="138" t="str">
        <f>IF(Data!J853=0,"",Data!J853)</f>
        <v/>
      </c>
      <c r="K623" s="138" t="str">
        <f>IF(Data!K853=0,"",Data!K853)</f>
        <v/>
      </c>
      <c r="L623" s="138" t="str">
        <f>IF(Data!L853=0,"",Data!L853)</f>
        <v/>
      </c>
      <c r="M623" s="138" t="str">
        <f>IF(Data!M853=0,"",Data!M853)</f>
        <v/>
      </c>
      <c r="N623" s="138">
        <f>IF(Data!N853=0,"",Data!N853)</f>
        <v>216500</v>
      </c>
      <c r="O623" s="68"/>
      <c r="P623" s="68"/>
      <c r="Q623" s="68"/>
      <c r="R623" s="68"/>
      <c r="S623" s="68"/>
      <c r="T623" s="68"/>
      <c r="U623" s="68"/>
      <c r="V623" s="68"/>
      <c r="W623" s="68"/>
      <c r="X623" s="68"/>
      <c r="Y623" s="68"/>
      <c r="Z623" s="68"/>
      <c r="AA623" s="68"/>
      <c r="AB623" s="68"/>
      <c r="AC623" s="68"/>
      <c r="AD623" s="68"/>
      <c r="AE623" s="68"/>
      <c r="AF623" s="68"/>
      <c r="AG623" s="68"/>
      <c r="AH623" s="68"/>
      <c r="AI623" s="68"/>
      <c r="AJ623" s="68"/>
      <c r="AK623" s="68"/>
      <c r="AL623" s="68"/>
      <c r="AM623" s="68"/>
      <c r="AN623" s="68"/>
      <c r="AO623" s="68"/>
      <c r="AP623" s="68"/>
      <c r="AQ623" s="68"/>
      <c r="AR623" s="68"/>
      <c r="AS623" s="68"/>
      <c r="AT623" s="68"/>
      <c r="AU623" s="68"/>
      <c r="AV623" s="68"/>
      <c r="AW623" s="68"/>
      <c r="AX623" s="68"/>
      <c r="AY623" s="68"/>
      <c r="AZ623" s="68"/>
    </row>
    <row r="624" spans="1:52" s="67" customFormat="1">
      <c r="A624" s="67">
        <f>IF(Data!A854=0,"",Data!A854)</f>
        <v>621</v>
      </c>
      <c r="B624" s="67" t="str">
        <f>IF(Data!B854=0,"",Data!B854)</f>
        <v>Martin &amp; Company, L.p.</v>
      </c>
      <c r="C624" s="67" t="str">
        <f>IF(Data!C854=0,"",Data!C854)</f>
        <v>Knoxville, TN</v>
      </c>
      <c r="D624" s="138">
        <f>IF(Data!D854=0,"",Data!D854)</f>
        <v>512903</v>
      </c>
      <c r="E624" s="138">
        <f>IF(Data!E854=0,"",Data!E854)</f>
        <v>209732</v>
      </c>
      <c r="F624" s="138" t="str">
        <f>IF(Data!F854=0,"",Data!F854)</f>
        <v/>
      </c>
      <c r="G624" s="138" t="str">
        <f>IF(Data!G854=0,"",Data!G854)</f>
        <v/>
      </c>
      <c r="H624" s="138" t="str">
        <f>IF(Data!H854=0,"",Data!H854)</f>
        <v/>
      </c>
      <c r="I624" s="138" t="str">
        <f>IF(Data!I854=0,"",Data!I854)</f>
        <v/>
      </c>
      <c r="J624" s="138" t="str">
        <f>IF(Data!J854=0,"",Data!J854)</f>
        <v/>
      </c>
      <c r="K624" s="138" t="str">
        <f>IF(Data!K854=0,"",Data!K854)</f>
        <v/>
      </c>
      <c r="L624" s="138" t="str">
        <f>IF(Data!L854=0,"",Data!L854)</f>
        <v/>
      </c>
      <c r="M624" s="138" t="str">
        <f>IF(Data!M854=0,"",Data!M854)</f>
        <v/>
      </c>
      <c r="N624" s="138">
        <f>IF(Data!N854=0,"",Data!N854)</f>
        <v>209732</v>
      </c>
      <c r="O624" s="68"/>
      <c r="P624" s="68"/>
      <c r="Q624" s="68"/>
      <c r="R624" s="68"/>
      <c r="S624" s="68"/>
      <c r="T624" s="68"/>
      <c r="U624" s="68"/>
      <c r="V624" s="68"/>
      <c r="W624" s="68"/>
      <c r="X624" s="68"/>
      <c r="Y624" s="68"/>
      <c r="Z624" s="68"/>
      <c r="AA624" s="68"/>
      <c r="AB624" s="68"/>
      <c r="AC624" s="68"/>
      <c r="AD624" s="68"/>
      <c r="AE624" s="68"/>
      <c r="AF624" s="68"/>
      <c r="AG624" s="68"/>
      <c r="AH624" s="68"/>
      <c r="AI624" s="68"/>
      <c r="AJ624" s="68"/>
      <c r="AK624" s="68"/>
      <c r="AL624" s="68"/>
      <c r="AM624" s="68"/>
      <c r="AN624" s="68"/>
      <c r="AO624" s="68"/>
      <c r="AP624" s="68"/>
      <c r="AQ624" s="68"/>
      <c r="AR624" s="68"/>
      <c r="AS624" s="68"/>
      <c r="AT624" s="68"/>
      <c r="AU624" s="68"/>
      <c r="AV624" s="68"/>
      <c r="AW624" s="68"/>
      <c r="AX624" s="68"/>
      <c r="AY624" s="68"/>
      <c r="AZ624" s="68"/>
    </row>
    <row r="625" spans="1:52" s="67" customFormat="1">
      <c r="A625" s="67">
        <f>IF(Data!A855=0,"",Data!A855)</f>
        <v>622</v>
      </c>
      <c r="B625" s="67" t="str">
        <f>IF(Data!B855=0,"",Data!B855)</f>
        <v>Aletheia Research And Management, Inc.</v>
      </c>
      <c r="C625" s="67" t="str">
        <f>IF(Data!C855=0,"",Data!C855)</f>
        <v>Santa Monica, CA</v>
      </c>
      <c r="D625" s="138">
        <f>IF(Data!D855=0,"",Data!D855)</f>
        <v>8275361</v>
      </c>
      <c r="E625" s="138" t="str">
        <f>IF(Data!E855=0,"",Data!E855)</f>
        <v/>
      </c>
      <c r="F625" s="138">
        <f>IF(Data!F855=0,"",Data!F855)</f>
        <v>106518</v>
      </c>
      <c r="G625" s="138" t="str">
        <f>IF(Data!G855=0,"",Data!G855)</f>
        <v/>
      </c>
      <c r="H625" s="138">
        <f>IF(Data!H855=0,"",Data!H855)</f>
        <v>99630</v>
      </c>
      <c r="I625" s="138" t="str">
        <f>IF(Data!I855=0,"",Data!I855)</f>
        <v/>
      </c>
      <c r="J625" s="138" t="str">
        <f>IF(Data!J855=0,"",Data!J855)</f>
        <v/>
      </c>
      <c r="K625" s="138" t="str">
        <f>IF(Data!K855=0,"",Data!K855)</f>
        <v/>
      </c>
      <c r="L625" s="138" t="str">
        <f>IF(Data!L855=0,"",Data!L855)</f>
        <v/>
      </c>
      <c r="M625" s="138" t="str">
        <f>IF(Data!M855=0,"",Data!M855)</f>
        <v/>
      </c>
      <c r="N625" s="138">
        <f>IF(Data!N855=0,"",Data!N855)</f>
        <v>206148</v>
      </c>
      <c r="O625" s="68"/>
      <c r="P625" s="68"/>
      <c r="Q625" s="68"/>
      <c r="R625" s="68"/>
      <c r="S625" s="68"/>
      <c r="T625" s="68"/>
      <c r="U625" s="68"/>
      <c r="V625" s="68"/>
      <c r="W625" s="68"/>
      <c r="X625" s="68"/>
      <c r="Y625" s="68"/>
      <c r="Z625" s="68"/>
      <c r="AA625" s="68"/>
      <c r="AB625" s="68"/>
      <c r="AC625" s="68"/>
      <c r="AD625" s="68"/>
      <c r="AE625" s="68"/>
      <c r="AF625" s="68"/>
      <c r="AG625" s="68"/>
      <c r="AH625" s="68"/>
      <c r="AI625" s="68"/>
      <c r="AJ625" s="68"/>
      <c r="AK625" s="68"/>
      <c r="AL625" s="68"/>
      <c r="AM625" s="68"/>
      <c r="AN625" s="68"/>
      <c r="AO625" s="68"/>
      <c r="AP625" s="68"/>
      <c r="AQ625" s="68"/>
      <c r="AR625" s="68"/>
      <c r="AS625" s="68"/>
      <c r="AT625" s="68"/>
      <c r="AU625" s="68"/>
      <c r="AV625" s="68"/>
      <c r="AW625" s="68"/>
      <c r="AX625" s="68"/>
      <c r="AY625" s="68"/>
      <c r="AZ625" s="68"/>
    </row>
    <row r="626" spans="1:52" s="67" customFormat="1">
      <c r="A626" s="67">
        <f>IF(Data!A856=0,"",Data!A856)</f>
        <v>623</v>
      </c>
      <c r="B626" s="67" t="str">
        <f>IF(Data!B856=0,"",Data!B856)</f>
        <v>Courier Capital Corporation</v>
      </c>
      <c r="C626" s="67" t="str">
        <f>IF(Data!C856=0,"",Data!C856)</f>
        <v>Buffalo, NY</v>
      </c>
      <c r="D626" s="138">
        <f>IF(Data!D856=0,"",Data!D856)</f>
        <v>326943</v>
      </c>
      <c r="E626" s="138" t="str">
        <f>IF(Data!E856=0,"",Data!E856)</f>
        <v/>
      </c>
      <c r="F626" s="138" t="str">
        <f>IF(Data!F856=0,"",Data!F856)</f>
        <v/>
      </c>
      <c r="G626" s="138" t="str">
        <f>IF(Data!G856=0,"",Data!G856)</f>
        <v/>
      </c>
      <c r="H626" s="138" t="str">
        <f>IF(Data!H856=0,"",Data!H856)</f>
        <v/>
      </c>
      <c r="I626" s="138" t="str">
        <f>IF(Data!I856=0,"",Data!I856)</f>
        <v/>
      </c>
      <c r="J626" s="138" t="str">
        <f>IF(Data!J856=0,"",Data!J856)</f>
        <v/>
      </c>
      <c r="K626" s="138" t="str">
        <f>IF(Data!K856=0,"",Data!K856)</f>
        <v/>
      </c>
      <c r="L626" s="138">
        <f>IF(Data!L856=0,"",Data!L856)</f>
        <v>202871</v>
      </c>
      <c r="M626" s="138" t="str">
        <f>IF(Data!M856=0,"",Data!M856)</f>
        <v/>
      </c>
      <c r="N626" s="138">
        <f>IF(Data!N856=0,"",Data!N856)</f>
        <v>202871</v>
      </c>
      <c r="O626" s="68"/>
      <c r="P626" s="68"/>
      <c r="Q626" s="68"/>
      <c r="R626" s="68"/>
      <c r="S626" s="68"/>
      <c r="T626" s="68"/>
      <c r="U626" s="68"/>
      <c r="V626" s="68"/>
      <c r="W626" s="68"/>
      <c r="X626" s="68"/>
      <c r="Y626" s="68"/>
      <c r="Z626" s="68"/>
      <c r="AA626" s="68"/>
      <c r="AB626" s="68"/>
      <c r="AC626" s="68"/>
      <c r="AD626" s="68"/>
      <c r="AE626" s="68"/>
      <c r="AF626" s="68"/>
      <c r="AG626" s="68"/>
      <c r="AH626" s="68"/>
      <c r="AI626" s="68"/>
      <c r="AJ626" s="68"/>
      <c r="AK626" s="68"/>
      <c r="AL626" s="68"/>
      <c r="AM626" s="68"/>
      <c r="AN626" s="68"/>
      <c r="AO626" s="68"/>
      <c r="AP626" s="68"/>
      <c r="AQ626" s="68"/>
      <c r="AR626" s="68"/>
      <c r="AS626" s="68"/>
      <c r="AT626" s="68"/>
      <c r="AU626" s="68"/>
      <c r="AV626" s="68"/>
      <c r="AW626" s="68"/>
      <c r="AX626" s="68"/>
      <c r="AY626" s="68"/>
      <c r="AZ626" s="68"/>
    </row>
    <row r="627" spans="1:52" s="67" customFormat="1">
      <c r="A627" s="67">
        <f>IF(Data!A857=0,"",Data!A857)</f>
        <v>624</v>
      </c>
      <c r="B627" s="67" t="str">
        <f>IF(Data!B857=0,"",Data!B857)</f>
        <v>Williamson Mcaree Investment Partners, L.l.c.</v>
      </c>
      <c r="C627" s="67" t="str">
        <f>IF(Data!C857=0,"",Data!C857)</f>
        <v>New York, NY</v>
      </c>
      <c r="D627" s="138">
        <f>IF(Data!D857=0,"",Data!D857)</f>
        <v>200860</v>
      </c>
      <c r="E627" s="138" t="str">
        <f>IF(Data!E857=0,"",Data!E857)</f>
        <v/>
      </c>
      <c r="F627" s="138">
        <f>IF(Data!F857=0,"",Data!F857)</f>
        <v>199440</v>
      </c>
      <c r="G627" s="138" t="str">
        <f>IF(Data!G857=0,"",Data!G857)</f>
        <v/>
      </c>
      <c r="H627" s="138" t="str">
        <f>IF(Data!H857=0,"",Data!H857)</f>
        <v/>
      </c>
      <c r="I627" s="138" t="str">
        <f>IF(Data!I857=0,"",Data!I857)</f>
        <v/>
      </c>
      <c r="J627" s="138" t="str">
        <f>IF(Data!J857=0,"",Data!J857)</f>
        <v/>
      </c>
      <c r="K627" s="138" t="str">
        <f>IF(Data!K857=0,"",Data!K857)</f>
        <v/>
      </c>
      <c r="L627" s="138" t="str">
        <f>IF(Data!L857=0,"",Data!L857)</f>
        <v/>
      </c>
      <c r="M627" s="138" t="str">
        <f>IF(Data!M857=0,"",Data!M857)</f>
        <v/>
      </c>
      <c r="N627" s="138">
        <f>IF(Data!N857=0,"",Data!N857)</f>
        <v>199440</v>
      </c>
      <c r="O627" s="68"/>
      <c r="P627" s="68"/>
      <c r="Q627" s="68"/>
      <c r="R627" s="68"/>
      <c r="S627" s="68"/>
      <c r="T627" s="68"/>
      <c r="U627" s="68"/>
      <c r="V627" s="68"/>
      <c r="W627" s="68"/>
      <c r="X627" s="68"/>
      <c r="Y627" s="68"/>
      <c r="Z627" s="68"/>
      <c r="AA627" s="68"/>
      <c r="AB627" s="68"/>
      <c r="AC627" s="68"/>
      <c r="AD627" s="68"/>
      <c r="AE627" s="68"/>
      <c r="AF627" s="68"/>
      <c r="AG627" s="68"/>
      <c r="AH627" s="68"/>
      <c r="AI627" s="68"/>
      <c r="AJ627" s="68"/>
      <c r="AK627" s="68"/>
      <c r="AL627" s="68"/>
      <c r="AM627" s="68"/>
      <c r="AN627" s="68"/>
      <c r="AO627" s="68"/>
      <c r="AP627" s="68"/>
      <c r="AQ627" s="68"/>
      <c r="AR627" s="68"/>
      <c r="AS627" s="68"/>
      <c r="AT627" s="68"/>
      <c r="AU627" s="68"/>
      <c r="AV627" s="68"/>
      <c r="AW627" s="68"/>
      <c r="AX627" s="68"/>
      <c r="AY627" s="68"/>
      <c r="AZ627" s="68"/>
    </row>
    <row r="628" spans="1:52" s="67" customFormat="1">
      <c r="A628" s="67">
        <f>IF(Data!A858=0,"",Data!A858)</f>
        <v>625</v>
      </c>
      <c r="B628" s="67" t="str">
        <f>IF(Data!B858=0,"",Data!B858)</f>
        <v>Diam International Ltd.</v>
      </c>
      <c r="C628" s="67" t="str">
        <f>IF(Data!C858=0,"",Data!C858)</f>
        <v>London</v>
      </c>
      <c r="D628" s="138">
        <f>IF(Data!D858=0,"",Data!D858)</f>
        <v>234146</v>
      </c>
      <c r="E628" s="138" t="str">
        <f>IF(Data!E858=0,"",Data!E858)</f>
        <v/>
      </c>
      <c r="F628" s="138" t="str">
        <f>IF(Data!F858=0,"",Data!F858)</f>
        <v/>
      </c>
      <c r="G628" s="138">
        <f>IF(Data!G858=0,"",Data!G858)</f>
        <v>197882</v>
      </c>
      <c r="H628" s="138" t="str">
        <f>IF(Data!H858=0,"",Data!H858)</f>
        <v/>
      </c>
      <c r="I628" s="138" t="str">
        <f>IF(Data!I858=0,"",Data!I858)</f>
        <v/>
      </c>
      <c r="J628" s="138" t="str">
        <f>IF(Data!J858=0,"",Data!J858)</f>
        <v/>
      </c>
      <c r="K628" s="138" t="str">
        <f>IF(Data!K858=0,"",Data!K858)</f>
        <v/>
      </c>
      <c r="L628" s="138" t="str">
        <f>IF(Data!L858=0,"",Data!L858)</f>
        <v/>
      </c>
      <c r="M628" s="138" t="str">
        <f>IF(Data!M858=0,"",Data!M858)</f>
        <v/>
      </c>
      <c r="N628" s="138">
        <f>IF(Data!N858=0,"",Data!N858)</f>
        <v>197882</v>
      </c>
      <c r="O628" s="68"/>
      <c r="P628" s="68"/>
      <c r="Q628" s="68"/>
      <c r="R628" s="68"/>
      <c r="S628" s="68"/>
      <c r="T628" s="68"/>
      <c r="U628" s="68"/>
      <c r="V628" s="68"/>
      <c r="W628" s="68"/>
      <c r="X628" s="68"/>
      <c r="Y628" s="68"/>
      <c r="Z628" s="68"/>
      <c r="AA628" s="68"/>
      <c r="AB628" s="68"/>
      <c r="AC628" s="68"/>
      <c r="AD628" s="68"/>
      <c r="AE628" s="68"/>
      <c r="AF628" s="68"/>
      <c r="AG628" s="68"/>
      <c r="AH628" s="68"/>
      <c r="AI628" s="68"/>
      <c r="AJ628" s="68"/>
      <c r="AK628" s="68"/>
      <c r="AL628" s="68"/>
      <c r="AM628" s="68"/>
      <c r="AN628" s="68"/>
      <c r="AO628" s="68"/>
      <c r="AP628" s="68"/>
      <c r="AQ628" s="68"/>
      <c r="AR628" s="68"/>
      <c r="AS628" s="68"/>
      <c r="AT628" s="68"/>
      <c r="AU628" s="68"/>
      <c r="AV628" s="68"/>
      <c r="AW628" s="68"/>
      <c r="AX628" s="68"/>
      <c r="AY628" s="68"/>
      <c r="AZ628" s="68"/>
    </row>
    <row r="629" spans="1:52" s="67" customFormat="1">
      <c r="A629" s="67">
        <f>IF(Data!A859=0,"",Data!A859)</f>
        <v>626</v>
      </c>
      <c r="B629" s="67" t="str">
        <f>IF(Data!B859=0,"",Data!B859)</f>
        <v>Calibre Advisory Services, Inc.</v>
      </c>
      <c r="C629" s="67" t="str">
        <f>IF(Data!C859=0,"",Data!C859)</f>
        <v>Charlotte, NC</v>
      </c>
      <c r="D629" s="138">
        <f>IF(Data!D859=0,"",Data!D859)</f>
        <v>538254</v>
      </c>
      <c r="E629" s="138">
        <f>IF(Data!E859=0,"",Data!E859)</f>
        <v>15655</v>
      </c>
      <c r="F629" s="138">
        <f>IF(Data!F859=0,"",Data!F859)</f>
        <v>4014</v>
      </c>
      <c r="G629" s="138" t="str">
        <f>IF(Data!G859=0,"",Data!G859)</f>
        <v/>
      </c>
      <c r="H629" s="138" t="str">
        <f>IF(Data!H859=0,"",Data!H859)</f>
        <v/>
      </c>
      <c r="I629" s="138" t="str">
        <f>IF(Data!I859=0,"",Data!I859)</f>
        <v/>
      </c>
      <c r="J629" s="138">
        <f>IF(Data!J859=0,"",Data!J859)</f>
        <v>32000</v>
      </c>
      <c r="K629" s="138" t="str">
        <f>IF(Data!K859=0,"",Data!K859)</f>
        <v/>
      </c>
      <c r="L629" s="138">
        <f>IF(Data!L859=0,"",Data!L859)</f>
        <v>111672</v>
      </c>
      <c r="M629" s="138">
        <f>IF(Data!M859=0,"",Data!M859)</f>
        <v>33204</v>
      </c>
      <c r="N629" s="138">
        <f>IF(Data!N859=0,"",Data!N859)</f>
        <v>196545</v>
      </c>
      <c r="O629" s="68"/>
      <c r="P629" s="68"/>
      <c r="Q629" s="68"/>
      <c r="R629" s="68"/>
      <c r="S629" s="68"/>
      <c r="T629" s="68"/>
      <c r="U629" s="68"/>
      <c r="V629" s="68"/>
      <c r="W629" s="68"/>
      <c r="X629" s="68"/>
      <c r="Y629" s="68"/>
      <c r="Z629" s="68"/>
      <c r="AA629" s="68"/>
      <c r="AB629" s="68"/>
      <c r="AC629" s="68"/>
      <c r="AD629" s="68"/>
      <c r="AE629" s="68"/>
      <c r="AF629" s="68"/>
      <c r="AG629" s="68"/>
      <c r="AH629" s="68"/>
      <c r="AI629" s="68"/>
      <c r="AJ629" s="68"/>
      <c r="AK629" s="68"/>
      <c r="AL629" s="68"/>
      <c r="AM629" s="68"/>
      <c r="AN629" s="68"/>
      <c r="AO629" s="68"/>
      <c r="AP629" s="68"/>
      <c r="AQ629" s="68"/>
      <c r="AR629" s="68"/>
      <c r="AS629" s="68"/>
      <c r="AT629" s="68"/>
      <c r="AU629" s="68"/>
      <c r="AV629" s="68"/>
      <c r="AW629" s="68"/>
      <c r="AX629" s="68"/>
      <c r="AY629" s="68"/>
      <c r="AZ629" s="68"/>
    </row>
    <row r="630" spans="1:52" s="67" customFormat="1">
      <c r="A630" s="67">
        <f>IF(Data!A860=0,"",Data!A860)</f>
        <v>627</v>
      </c>
      <c r="B630" s="67" t="str">
        <f>IF(Data!B860=0,"",Data!B860)</f>
        <v>Riverpoint Capital Management, Inc.</v>
      </c>
      <c r="C630" s="67" t="str">
        <f>IF(Data!C860=0,"",Data!C860)</f>
        <v>Cincinnati, OH</v>
      </c>
      <c r="D630" s="138">
        <f>IF(Data!D860=0,"",Data!D860)</f>
        <v>507725</v>
      </c>
      <c r="E630" s="138" t="str">
        <f>IF(Data!E860=0,"",Data!E860)</f>
        <v/>
      </c>
      <c r="F630" s="138">
        <f>IF(Data!F860=0,"",Data!F860)</f>
        <v>196452</v>
      </c>
      <c r="G630" s="138" t="str">
        <f>IF(Data!G860=0,"",Data!G860)</f>
        <v/>
      </c>
      <c r="H630" s="138" t="str">
        <f>IF(Data!H860=0,"",Data!H860)</f>
        <v/>
      </c>
      <c r="I630" s="138" t="str">
        <f>IF(Data!I860=0,"",Data!I860)</f>
        <v/>
      </c>
      <c r="J630" s="138" t="str">
        <f>IF(Data!J860=0,"",Data!J860)</f>
        <v/>
      </c>
      <c r="K630" s="138" t="str">
        <f>IF(Data!K860=0,"",Data!K860)</f>
        <v/>
      </c>
      <c r="L630" s="138" t="str">
        <f>IF(Data!L860=0,"",Data!L860)</f>
        <v/>
      </c>
      <c r="M630" s="138" t="str">
        <f>IF(Data!M860=0,"",Data!M860)</f>
        <v/>
      </c>
      <c r="N630" s="138">
        <f>IF(Data!N860=0,"",Data!N860)</f>
        <v>196452</v>
      </c>
      <c r="O630" s="68"/>
      <c r="P630" s="68"/>
      <c r="Q630" s="68"/>
      <c r="R630" s="68"/>
      <c r="S630" s="68"/>
      <c r="T630" s="68"/>
      <c r="U630" s="68"/>
      <c r="V630" s="68"/>
      <c r="W630" s="68"/>
      <c r="X630" s="68"/>
      <c r="Y630" s="68"/>
      <c r="Z630" s="68"/>
      <c r="AA630" s="68"/>
      <c r="AB630" s="68"/>
      <c r="AC630" s="68"/>
      <c r="AD630" s="68"/>
      <c r="AE630" s="68"/>
      <c r="AF630" s="68"/>
      <c r="AG630" s="68"/>
      <c r="AH630" s="68"/>
      <c r="AI630" s="68"/>
      <c r="AJ630" s="68"/>
      <c r="AK630" s="68"/>
      <c r="AL630" s="68"/>
      <c r="AM630" s="68"/>
      <c r="AN630" s="68"/>
      <c r="AO630" s="68"/>
      <c r="AP630" s="68"/>
      <c r="AQ630" s="68"/>
      <c r="AR630" s="68"/>
      <c r="AS630" s="68"/>
      <c r="AT630" s="68"/>
      <c r="AU630" s="68"/>
      <c r="AV630" s="68"/>
      <c r="AW630" s="68"/>
      <c r="AX630" s="68"/>
      <c r="AY630" s="68"/>
      <c r="AZ630" s="68"/>
    </row>
    <row r="631" spans="1:52" s="67" customFormat="1">
      <c r="A631" s="67">
        <f>IF(Data!A861=0,"",Data!A861)</f>
        <v>628</v>
      </c>
      <c r="B631" s="67" t="str">
        <f>IF(Data!B861=0,"",Data!B861)</f>
        <v>Digilog Constellation Llc</v>
      </c>
      <c r="C631" s="67" t="str">
        <f>IF(Data!C861=0,"",Data!C861)</f>
        <v>Chicago, IL</v>
      </c>
      <c r="D631" s="138">
        <f>IF(Data!D861=0,"",Data!D861)</f>
        <v>59449</v>
      </c>
      <c r="E631" s="138" t="str">
        <f>IF(Data!E861=0,"",Data!E861)</f>
        <v/>
      </c>
      <c r="F631" s="138" t="str">
        <f>IF(Data!F861=0,"",Data!F861)</f>
        <v/>
      </c>
      <c r="G631" s="138" t="str">
        <f>IF(Data!G861=0,"",Data!G861)</f>
        <v/>
      </c>
      <c r="H631" s="138" t="str">
        <f>IF(Data!H861=0,"",Data!H861)</f>
        <v/>
      </c>
      <c r="I631" s="138" t="str">
        <f>IF(Data!I861=0,"",Data!I861)</f>
        <v/>
      </c>
      <c r="J631" s="138" t="str">
        <f>IF(Data!J861=0,"",Data!J861)</f>
        <v/>
      </c>
      <c r="K631" s="138" t="str">
        <f>IF(Data!K861=0,"",Data!K861)</f>
        <v/>
      </c>
      <c r="L631" s="138" t="str">
        <f>IF(Data!L861=0,"",Data!L861)</f>
        <v/>
      </c>
      <c r="M631" s="138">
        <f>IF(Data!M861=0,"",Data!M861)</f>
        <v>195480</v>
      </c>
      <c r="N631" s="138">
        <f>IF(Data!N861=0,"",Data!N861)</f>
        <v>195480</v>
      </c>
      <c r="O631" s="68"/>
      <c r="P631" s="68"/>
      <c r="Q631" s="68"/>
      <c r="R631" s="68"/>
      <c r="S631" s="68"/>
      <c r="T631" s="68"/>
      <c r="U631" s="68"/>
      <c r="V631" s="68"/>
      <c r="W631" s="68"/>
      <c r="X631" s="68"/>
      <c r="Y631" s="68"/>
      <c r="Z631" s="68"/>
      <c r="AA631" s="68"/>
      <c r="AB631" s="68"/>
      <c r="AC631" s="68"/>
      <c r="AD631" s="68"/>
      <c r="AE631" s="68"/>
      <c r="AF631" s="68"/>
      <c r="AG631" s="68"/>
      <c r="AH631" s="68"/>
      <c r="AI631" s="68"/>
      <c r="AJ631" s="68"/>
      <c r="AK631" s="68"/>
      <c r="AL631" s="68"/>
      <c r="AM631" s="68"/>
      <c r="AN631" s="68"/>
      <c r="AO631" s="68"/>
      <c r="AP631" s="68"/>
      <c r="AQ631" s="68"/>
      <c r="AR631" s="68"/>
      <c r="AS631" s="68"/>
      <c r="AT631" s="68"/>
      <c r="AU631" s="68"/>
      <c r="AV631" s="68"/>
      <c r="AW631" s="68"/>
      <c r="AX631" s="68"/>
      <c r="AY631" s="68"/>
      <c r="AZ631" s="68"/>
    </row>
    <row r="632" spans="1:52" s="67" customFormat="1">
      <c r="A632" s="67">
        <f>IF(Data!A862=0,"",Data!A862)</f>
        <v>629</v>
      </c>
      <c r="B632" s="67" t="str">
        <f>IF(Data!B862=0,"",Data!B862)</f>
        <v>Hanson Investment Management Company</v>
      </c>
      <c r="C632" s="67" t="str">
        <f>IF(Data!C862=0,"",Data!C862)</f>
        <v>Burlington, VT</v>
      </c>
      <c r="D632" s="138">
        <f>IF(Data!D862=0,"",Data!D862)</f>
        <v>127504</v>
      </c>
      <c r="E632" s="138" t="str">
        <f>IF(Data!E862=0,"",Data!E862)</f>
        <v/>
      </c>
      <c r="F632" s="138" t="str">
        <f>IF(Data!F862=0,"",Data!F862)</f>
        <v/>
      </c>
      <c r="G632" s="138" t="str">
        <f>IF(Data!G862=0,"",Data!G862)</f>
        <v/>
      </c>
      <c r="H632" s="138" t="str">
        <f>IF(Data!H862=0,"",Data!H862)</f>
        <v/>
      </c>
      <c r="I632" s="138" t="str">
        <f>IF(Data!I862=0,"",Data!I862)</f>
        <v/>
      </c>
      <c r="J632" s="138" t="str">
        <f>IF(Data!J862=0,"",Data!J862)</f>
        <v/>
      </c>
      <c r="K632" s="138" t="str">
        <f>IF(Data!K862=0,"",Data!K862)</f>
        <v/>
      </c>
      <c r="L632" s="138">
        <f>IF(Data!L862=0,"",Data!L862)</f>
        <v>7755</v>
      </c>
      <c r="M632" s="138">
        <f>IF(Data!M862=0,"",Data!M862)</f>
        <v>184620</v>
      </c>
      <c r="N632" s="138">
        <f>IF(Data!N862=0,"",Data!N862)</f>
        <v>192375</v>
      </c>
      <c r="O632" s="68"/>
      <c r="P632" s="68"/>
      <c r="Q632" s="68"/>
      <c r="R632" s="68"/>
      <c r="S632" s="68"/>
      <c r="T632" s="68"/>
      <c r="U632" s="68"/>
      <c r="V632" s="68"/>
      <c r="W632" s="68"/>
      <c r="X632" s="68"/>
      <c r="Y632" s="68"/>
      <c r="Z632" s="68"/>
      <c r="AA632" s="68"/>
      <c r="AB632" s="68"/>
      <c r="AC632" s="68"/>
      <c r="AD632" s="68"/>
      <c r="AE632" s="68"/>
      <c r="AF632" s="68"/>
      <c r="AG632" s="68"/>
      <c r="AH632" s="68"/>
      <c r="AI632" s="68"/>
      <c r="AJ632" s="68"/>
      <c r="AK632" s="68"/>
      <c r="AL632" s="68"/>
      <c r="AM632" s="68"/>
      <c r="AN632" s="68"/>
      <c r="AO632" s="68"/>
      <c r="AP632" s="68"/>
      <c r="AQ632" s="68"/>
      <c r="AR632" s="68"/>
      <c r="AS632" s="68"/>
      <c r="AT632" s="68"/>
      <c r="AU632" s="68"/>
      <c r="AV632" s="68"/>
      <c r="AW632" s="68"/>
      <c r="AX632" s="68"/>
      <c r="AY632" s="68"/>
      <c r="AZ632" s="68"/>
    </row>
    <row r="633" spans="1:52" s="67" customFormat="1">
      <c r="A633" s="67">
        <f>IF(Data!A863=0,"",Data!A863)</f>
        <v>630</v>
      </c>
      <c r="B633" s="67" t="str">
        <f>IF(Data!B863=0,"",Data!B863)</f>
        <v>Rbc Asset Management, Inc.</v>
      </c>
      <c r="C633" s="67" t="str">
        <f>IF(Data!C863=0,"",Data!C863)</f>
        <v>Toronto</v>
      </c>
      <c r="D633" s="138">
        <f>IF(Data!D863=0,"",Data!D863)</f>
        <v>58888001</v>
      </c>
      <c r="E633" s="138" t="str">
        <f>IF(Data!E863=0,"",Data!E863)</f>
        <v/>
      </c>
      <c r="F633" s="138">
        <f>IF(Data!F863=0,"",Data!F863)</f>
        <v>78806</v>
      </c>
      <c r="G633" s="138" t="str">
        <f>IF(Data!G863=0,"",Data!G863)</f>
        <v/>
      </c>
      <c r="H633" s="138" t="str">
        <f>IF(Data!H863=0,"",Data!H863)</f>
        <v/>
      </c>
      <c r="I633" s="138" t="str">
        <f>IF(Data!I863=0,"",Data!I863)</f>
        <v/>
      </c>
      <c r="J633" s="138" t="str">
        <f>IF(Data!J863=0,"",Data!J863)</f>
        <v/>
      </c>
      <c r="K633" s="138">
        <f>IF(Data!K863=0,"",Data!K863)</f>
        <v>99963</v>
      </c>
      <c r="L633" s="138">
        <f>IF(Data!L863=0,"",Data!L863)</f>
        <v>9306</v>
      </c>
      <c r="M633" s="138">
        <f>IF(Data!M863=0,"",Data!M863)</f>
        <v>4290</v>
      </c>
      <c r="N633" s="138">
        <f>IF(Data!N863=0,"",Data!N863)</f>
        <v>192365</v>
      </c>
      <c r="O633" s="68"/>
      <c r="P633" s="68"/>
      <c r="Q633" s="68"/>
      <c r="R633" s="68"/>
      <c r="S633" s="68"/>
      <c r="T633" s="68"/>
      <c r="U633" s="68"/>
      <c r="V633" s="68"/>
      <c r="W633" s="68"/>
      <c r="X633" s="68"/>
      <c r="Y633" s="68"/>
      <c r="Z633" s="68"/>
      <c r="AA633" s="68"/>
      <c r="AB633" s="68"/>
      <c r="AC633" s="68"/>
      <c r="AD633" s="68"/>
      <c r="AE633" s="68"/>
      <c r="AF633" s="68"/>
      <c r="AG633" s="68"/>
      <c r="AH633" s="68"/>
      <c r="AI633" s="68"/>
      <c r="AJ633" s="68"/>
      <c r="AK633" s="68"/>
      <c r="AL633" s="68"/>
      <c r="AM633" s="68"/>
      <c r="AN633" s="68"/>
      <c r="AO633" s="68"/>
      <c r="AP633" s="68"/>
      <c r="AQ633" s="68"/>
      <c r="AR633" s="68"/>
      <c r="AS633" s="68"/>
      <c r="AT633" s="68"/>
      <c r="AU633" s="68"/>
      <c r="AV633" s="68"/>
      <c r="AW633" s="68"/>
      <c r="AX633" s="68"/>
      <c r="AY633" s="68"/>
      <c r="AZ633" s="68"/>
    </row>
    <row r="634" spans="1:52" s="67" customFormat="1">
      <c r="A634" s="67">
        <f>IF(Data!A864=0,"",Data!A864)</f>
        <v>631</v>
      </c>
      <c r="B634" s="67" t="str">
        <f>IF(Data!B864=0,"",Data!B864)</f>
        <v>Ncm Capital Management Group, Inc.</v>
      </c>
      <c r="C634" s="67" t="str">
        <f>IF(Data!C864=0,"",Data!C864)</f>
        <v>Durham, NC</v>
      </c>
      <c r="D634" s="138">
        <f>IF(Data!D864=0,"",Data!D864)</f>
        <v>2337401</v>
      </c>
      <c r="E634" s="138" t="str">
        <f>IF(Data!E864=0,"",Data!E864)</f>
        <v/>
      </c>
      <c r="F634" s="138">
        <f>IF(Data!F864=0,"",Data!F864)</f>
        <v>190520</v>
      </c>
      <c r="G634" s="138" t="str">
        <f>IF(Data!G864=0,"",Data!G864)</f>
        <v/>
      </c>
      <c r="H634" s="138" t="str">
        <f>IF(Data!H864=0,"",Data!H864)</f>
        <v/>
      </c>
      <c r="I634" s="138" t="str">
        <f>IF(Data!I864=0,"",Data!I864)</f>
        <v/>
      </c>
      <c r="J634" s="138" t="str">
        <f>IF(Data!J864=0,"",Data!J864)</f>
        <v/>
      </c>
      <c r="K634" s="138" t="str">
        <f>IF(Data!K864=0,"",Data!K864)</f>
        <v/>
      </c>
      <c r="L634" s="138" t="str">
        <f>IF(Data!L864=0,"",Data!L864)</f>
        <v/>
      </c>
      <c r="M634" s="138" t="str">
        <f>IF(Data!M864=0,"",Data!M864)</f>
        <v/>
      </c>
      <c r="N634" s="138">
        <f>IF(Data!N864=0,"",Data!N864)</f>
        <v>190520</v>
      </c>
      <c r="O634" s="68"/>
      <c r="P634" s="68"/>
      <c r="Q634" s="68"/>
      <c r="R634" s="68"/>
      <c r="S634" s="68"/>
      <c r="T634" s="68"/>
      <c r="U634" s="68"/>
      <c r="V634" s="68"/>
      <c r="W634" s="68"/>
      <c r="X634" s="68"/>
      <c r="Y634" s="68"/>
      <c r="Z634" s="68"/>
      <c r="AA634" s="68"/>
      <c r="AB634" s="68"/>
      <c r="AC634" s="68"/>
      <c r="AD634" s="68"/>
      <c r="AE634" s="68"/>
      <c r="AF634" s="68"/>
      <c r="AG634" s="68"/>
      <c r="AH634" s="68"/>
      <c r="AI634" s="68"/>
      <c r="AJ634" s="68"/>
      <c r="AK634" s="68"/>
      <c r="AL634" s="68"/>
      <c r="AM634" s="68"/>
      <c r="AN634" s="68"/>
      <c r="AO634" s="68"/>
      <c r="AP634" s="68"/>
      <c r="AQ634" s="68"/>
      <c r="AR634" s="68"/>
      <c r="AS634" s="68"/>
      <c r="AT634" s="68"/>
      <c r="AU634" s="68"/>
      <c r="AV634" s="68"/>
      <c r="AW634" s="68"/>
      <c r="AX634" s="68"/>
      <c r="AY634" s="68"/>
      <c r="AZ634" s="68"/>
    </row>
    <row r="635" spans="1:52" s="67" customFormat="1">
      <c r="A635" s="67">
        <f>IF(Data!A865=0,"",Data!A865)</f>
        <v>632</v>
      </c>
      <c r="B635" s="67" t="str">
        <f>IF(Data!B865=0,"",Data!B865)</f>
        <v>Citizens Investment Management Services</v>
      </c>
      <c r="C635" s="67" t="str">
        <f>IF(Data!C865=0,"",Data!C865)</f>
        <v>Providence, RI</v>
      </c>
      <c r="D635" s="138">
        <f>IF(Data!D865=0,"",Data!D865)</f>
        <v>1031828</v>
      </c>
      <c r="E635" s="138" t="str">
        <f>IF(Data!E865=0,"",Data!E865)</f>
        <v/>
      </c>
      <c r="F635" s="138" t="str">
        <f>IF(Data!F865=0,"",Data!F865)</f>
        <v/>
      </c>
      <c r="G635" s="138" t="str">
        <f>IF(Data!G865=0,"",Data!G865)</f>
        <v/>
      </c>
      <c r="H635" s="138" t="str">
        <f>IF(Data!H865=0,"",Data!H865)</f>
        <v/>
      </c>
      <c r="I635" s="138" t="str">
        <f>IF(Data!I865=0,"",Data!I865)</f>
        <v/>
      </c>
      <c r="J635" s="138" t="str">
        <f>IF(Data!J865=0,"",Data!J865)</f>
        <v/>
      </c>
      <c r="K635" s="138" t="str">
        <f>IF(Data!K865=0,"",Data!K865)</f>
        <v/>
      </c>
      <c r="L635" s="138">
        <f>IF(Data!L865=0,"",Data!L865)</f>
        <v>174100</v>
      </c>
      <c r="M635" s="138" t="str">
        <f>IF(Data!M865=0,"",Data!M865)</f>
        <v/>
      </c>
      <c r="N635" s="138">
        <f>IF(Data!N865=0,"",Data!N865)</f>
        <v>174100</v>
      </c>
      <c r="O635" s="68"/>
      <c r="P635" s="68"/>
      <c r="Q635" s="68"/>
      <c r="R635" s="68"/>
      <c r="S635" s="68"/>
      <c r="T635" s="68"/>
      <c r="U635" s="68"/>
      <c r="V635" s="68"/>
      <c r="W635" s="68"/>
      <c r="X635" s="68"/>
      <c r="Y635" s="68"/>
      <c r="Z635" s="68"/>
      <c r="AA635" s="68"/>
      <c r="AB635" s="68"/>
      <c r="AC635" s="68"/>
      <c r="AD635" s="68"/>
      <c r="AE635" s="68"/>
      <c r="AF635" s="68"/>
      <c r="AG635" s="68"/>
      <c r="AH635" s="68"/>
      <c r="AI635" s="68"/>
      <c r="AJ635" s="68"/>
      <c r="AK635" s="68"/>
      <c r="AL635" s="68"/>
      <c r="AM635" s="68"/>
      <c r="AN635" s="68"/>
      <c r="AO635" s="68"/>
      <c r="AP635" s="68"/>
      <c r="AQ635" s="68"/>
      <c r="AR635" s="68"/>
      <c r="AS635" s="68"/>
      <c r="AT635" s="68"/>
      <c r="AU635" s="68"/>
      <c r="AV635" s="68"/>
      <c r="AW635" s="68"/>
      <c r="AX635" s="68"/>
      <c r="AY635" s="68"/>
      <c r="AZ635" s="68"/>
    </row>
    <row r="636" spans="1:52" s="67" customFormat="1">
      <c r="A636" s="67">
        <f>IF(Data!A866=0,"",Data!A866)</f>
        <v>633</v>
      </c>
      <c r="B636" s="67" t="str">
        <f>IF(Data!B866=0,"",Data!B866)</f>
        <v>Bartlett &amp; Company</v>
      </c>
      <c r="C636" s="67" t="str">
        <f>IF(Data!C866=0,"",Data!C866)</f>
        <v>Cincinnati, OH</v>
      </c>
      <c r="D636" s="138">
        <f>IF(Data!D866=0,"",Data!D866)</f>
        <v>1696707</v>
      </c>
      <c r="E636" s="138" t="str">
        <f>IF(Data!E866=0,"",Data!E866)</f>
        <v/>
      </c>
      <c r="F636" s="138" t="str">
        <f>IF(Data!F866=0,"",Data!F866)</f>
        <v/>
      </c>
      <c r="G636" s="138" t="str">
        <f>IF(Data!G866=0,"",Data!G866)</f>
        <v/>
      </c>
      <c r="H636" s="138" t="str">
        <f>IF(Data!H866=0,"",Data!H866)</f>
        <v/>
      </c>
      <c r="I636" s="138" t="str">
        <f>IF(Data!I866=0,"",Data!I866)</f>
        <v/>
      </c>
      <c r="J636" s="138">
        <f>IF(Data!J866=0,"",Data!J866)</f>
        <v>47737</v>
      </c>
      <c r="K636" s="138" t="str">
        <f>IF(Data!K866=0,"",Data!K866)</f>
        <v/>
      </c>
      <c r="L636" s="138">
        <f>IF(Data!L866=0,"",Data!L866)</f>
        <v>125631</v>
      </c>
      <c r="M636" s="138" t="str">
        <f>IF(Data!M866=0,"",Data!M866)</f>
        <v/>
      </c>
      <c r="N636" s="138">
        <f>IF(Data!N866=0,"",Data!N866)</f>
        <v>173368</v>
      </c>
      <c r="O636" s="68"/>
      <c r="P636" s="68"/>
      <c r="Q636" s="68"/>
      <c r="R636" s="68"/>
      <c r="S636" s="68"/>
      <c r="T636" s="68"/>
      <c r="U636" s="68"/>
      <c r="V636" s="68"/>
      <c r="W636" s="68"/>
      <c r="X636" s="68"/>
      <c r="Y636" s="68"/>
      <c r="Z636" s="68"/>
      <c r="AA636" s="68"/>
      <c r="AB636" s="68"/>
      <c r="AC636" s="68"/>
      <c r="AD636" s="68"/>
      <c r="AE636" s="68"/>
      <c r="AF636" s="68"/>
      <c r="AG636" s="68"/>
      <c r="AH636" s="68"/>
      <c r="AI636" s="68"/>
      <c r="AJ636" s="68"/>
      <c r="AK636" s="68"/>
      <c r="AL636" s="68"/>
      <c r="AM636" s="68"/>
      <c r="AN636" s="68"/>
      <c r="AO636" s="68"/>
      <c r="AP636" s="68"/>
      <c r="AQ636" s="68"/>
      <c r="AR636" s="68"/>
      <c r="AS636" s="68"/>
      <c r="AT636" s="68"/>
      <c r="AU636" s="68"/>
      <c r="AV636" s="68"/>
      <c r="AW636" s="68"/>
      <c r="AX636" s="68"/>
      <c r="AY636" s="68"/>
      <c r="AZ636" s="68"/>
    </row>
    <row r="637" spans="1:52" s="67" customFormat="1">
      <c r="A637" s="67">
        <f>IF(Data!A867=0,"",Data!A867)</f>
        <v>634</v>
      </c>
      <c r="B637" s="67" t="str">
        <f>IF(Data!B867=0,"",Data!B867)</f>
        <v>Ikos Cif Limited</v>
      </c>
      <c r="C637" s="67" t="str">
        <f>IF(Data!C867=0,"",Data!C867)</f>
        <v>Limassol</v>
      </c>
      <c r="D637" s="138">
        <f>IF(Data!D867=0,"",Data!D867)</f>
        <v>482065</v>
      </c>
      <c r="E637" s="138" t="str">
        <f>IF(Data!E867=0,"",Data!E867)</f>
        <v/>
      </c>
      <c r="F637" s="138">
        <f>IF(Data!F867=0,"",Data!F867)</f>
        <v>169584</v>
      </c>
      <c r="G637" s="138" t="str">
        <f>IF(Data!G867=0,"",Data!G867)</f>
        <v/>
      </c>
      <c r="H637" s="138" t="str">
        <f>IF(Data!H867=0,"",Data!H867)</f>
        <v/>
      </c>
      <c r="I637" s="138" t="str">
        <f>IF(Data!I867=0,"",Data!I867)</f>
        <v/>
      </c>
      <c r="J637" s="138" t="str">
        <f>IF(Data!J867=0,"",Data!J867)</f>
        <v/>
      </c>
      <c r="K637" s="138" t="str">
        <f>IF(Data!K867=0,"",Data!K867)</f>
        <v/>
      </c>
      <c r="L637" s="138" t="str">
        <f>IF(Data!L867=0,"",Data!L867)</f>
        <v/>
      </c>
      <c r="M637" s="138" t="str">
        <f>IF(Data!M867=0,"",Data!M867)</f>
        <v/>
      </c>
      <c r="N637" s="138">
        <f>IF(Data!N867=0,"",Data!N867)</f>
        <v>169584</v>
      </c>
      <c r="O637" s="68"/>
      <c r="P637" s="68"/>
      <c r="Q637" s="68"/>
      <c r="R637" s="68"/>
      <c r="S637" s="68"/>
      <c r="T637" s="68"/>
      <c r="U637" s="68"/>
      <c r="V637" s="68"/>
      <c r="W637" s="68"/>
      <c r="X637" s="68"/>
      <c r="Y637" s="68"/>
      <c r="Z637" s="68"/>
      <c r="AA637" s="68"/>
      <c r="AB637" s="68"/>
      <c r="AC637" s="68"/>
      <c r="AD637" s="68"/>
      <c r="AE637" s="68"/>
      <c r="AF637" s="68"/>
      <c r="AG637" s="68"/>
      <c r="AH637" s="68"/>
      <c r="AI637" s="68"/>
      <c r="AJ637" s="68"/>
      <c r="AK637" s="68"/>
      <c r="AL637" s="68"/>
      <c r="AM637" s="68"/>
      <c r="AN637" s="68"/>
      <c r="AO637" s="68"/>
      <c r="AP637" s="68"/>
      <c r="AQ637" s="68"/>
      <c r="AR637" s="68"/>
      <c r="AS637" s="68"/>
      <c r="AT637" s="68"/>
      <c r="AU637" s="68"/>
      <c r="AV637" s="68"/>
      <c r="AW637" s="68"/>
      <c r="AX637" s="68"/>
      <c r="AY637" s="68"/>
      <c r="AZ637" s="68"/>
    </row>
    <row r="638" spans="1:52" s="67" customFormat="1">
      <c r="A638" s="67">
        <f>IF(Data!A868=0,"",Data!A868)</f>
        <v>635</v>
      </c>
      <c r="B638" s="67" t="str">
        <f>IF(Data!B868=0,"",Data!B868)</f>
        <v>Julius Baer Investment Management Llc</v>
      </c>
      <c r="C638" s="67" t="str">
        <f>IF(Data!C868=0,"",Data!C868)</f>
        <v>New York, NY</v>
      </c>
      <c r="D638" s="138">
        <f>IF(Data!D868=0,"",Data!D868)</f>
        <v>4798487</v>
      </c>
      <c r="E638" s="138" t="str">
        <f>IF(Data!E868=0,"",Data!E868)</f>
        <v/>
      </c>
      <c r="F638" s="138" t="str">
        <f>IF(Data!F868=0,"",Data!F868)</f>
        <v/>
      </c>
      <c r="G638" s="138" t="str">
        <f>IF(Data!G868=0,"",Data!G868)</f>
        <v/>
      </c>
      <c r="H638" s="138" t="str">
        <f>IF(Data!H868=0,"",Data!H868)</f>
        <v/>
      </c>
      <c r="I638" s="138" t="str">
        <f>IF(Data!I868=0,"",Data!I868)</f>
        <v/>
      </c>
      <c r="J638" s="138" t="str">
        <f>IF(Data!J868=0,"",Data!J868)</f>
        <v/>
      </c>
      <c r="K638" s="138">
        <f>IF(Data!K868=0,"",Data!K868)</f>
        <v>165801</v>
      </c>
      <c r="L638" s="138" t="str">
        <f>IF(Data!L868=0,"",Data!L868)</f>
        <v/>
      </c>
      <c r="M638" s="138" t="str">
        <f>IF(Data!M868=0,"",Data!M868)</f>
        <v/>
      </c>
      <c r="N638" s="138">
        <f>IF(Data!N868=0,"",Data!N868)</f>
        <v>165801</v>
      </c>
      <c r="O638" s="68"/>
      <c r="P638" s="68"/>
      <c r="Q638" s="68"/>
      <c r="R638" s="68"/>
      <c r="S638" s="68"/>
      <c r="T638" s="68"/>
      <c r="U638" s="68"/>
      <c r="V638" s="68"/>
      <c r="W638" s="68"/>
      <c r="X638" s="68"/>
      <c r="Y638" s="68"/>
      <c r="Z638" s="68"/>
      <c r="AA638" s="68"/>
      <c r="AB638" s="68"/>
      <c r="AC638" s="68"/>
      <c r="AD638" s="68"/>
      <c r="AE638" s="68"/>
      <c r="AF638" s="68"/>
      <c r="AG638" s="68"/>
      <c r="AH638" s="68"/>
      <c r="AI638" s="68"/>
      <c r="AJ638" s="68"/>
      <c r="AK638" s="68"/>
      <c r="AL638" s="68"/>
      <c r="AM638" s="68"/>
      <c r="AN638" s="68"/>
      <c r="AO638" s="68"/>
      <c r="AP638" s="68"/>
      <c r="AQ638" s="68"/>
      <c r="AR638" s="68"/>
      <c r="AS638" s="68"/>
      <c r="AT638" s="68"/>
      <c r="AU638" s="68"/>
      <c r="AV638" s="68"/>
      <c r="AW638" s="68"/>
      <c r="AX638" s="68"/>
      <c r="AY638" s="68"/>
      <c r="AZ638" s="68"/>
    </row>
    <row r="639" spans="1:52" s="67" customFormat="1">
      <c r="A639" s="67">
        <f>IF(Data!A869=0,"",Data!A869)</f>
        <v>636</v>
      </c>
      <c r="B639" s="67" t="str">
        <f>IF(Data!B869=0,"",Data!B869)</f>
        <v>Altrinsic Global Advisors, Llc</v>
      </c>
      <c r="C639" s="67" t="str">
        <f>IF(Data!C869=0,"",Data!C869)</f>
        <v>Stamford, CT</v>
      </c>
      <c r="D639" s="138">
        <f>IF(Data!D869=0,"",Data!D869)</f>
        <v>1697134</v>
      </c>
      <c r="E639" s="138">
        <f>IF(Data!E869=0,"",Data!E869)</f>
        <v>162567</v>
      </c>
      <c r="F639" s="138" t="str">
        <f>IF(Data!F869=0,"",Data!F869)</f>
        <v/>
      </c>
      <c r="G639" s="138" t="str">
        <f>IF(Data!G869=0,"",Data!G869)</f>
        <v/>
      </c>
      <c r="H639" s="138" t="str">
        <f>IF(Data!H869=0,"",Data!H869)</f>
        <v/>
      </c>
      <c r="I639" s="138" t="str">
        <f>IF(Data!I869=0,"",Data!I869)</f>
        <v/>
      </c>
      <c r="J639" s="138" t="str">
        <f>IF(Data!J869=0,"",Data!J869)</f>
        <v/>
      </c>
      <c r="K639" s="138" t="str">
        <f>IF(Data!K869=0,"",Data!K869)</f>
        <v/>
      </c>
      <c r="L639" s="138" t="str">
        <f>IF(Data!L869=0,"",Data!L869)</f>
        <v/>
      </c>
      <c r="M639" s="138" t="str">
        <f>IF(Data!M869=0,"",Data!M869)</f>
        <v/>
      </c>
      <c r="N639" s="138">
        <f>IF(Data!N869=0,"",Data!N869)</f>
        <v>162567</v>
      </c>
      <c r="O639" s="68"/>
      <c r="P639" s="68"/>
      <c r="Q639" s="68"/>
      <c r="R639" s="68"/>
      <c r="S639" s="68"/>
      <c r="T639" s="68"/>
      <c r="U639" s="68"/>
      <c r="V639" s="68"/>
      <c r="W639" s="68"/>
      <c r="X639" s="68"/>
      <c r="Y639" s="68"/>
      <c r="Z639" s="68"/>
      <c r="AA639" s="68"/>
      <c r="AB639" s="68"/>
      <c r="AC639" s="68"/>
      <c r="AD639" s="68"/>
      <c r="AE639" s="68"/>
      <c r="AF639" s="68"/>
      <c r="AG639" s="68"/>
      <c r="AH639" s="68"/>
      <c r="AI639" s="68"/>
      <c r="AJ639" s="68"/>
      <c r="AK639" s="68"/>
      <c r="AL639" s="68"/>
      <c r="AM639" s="68"/>
      <c r="AN639" s="68"/>
      <c r="AO639" s="68"/>
      <c r="AP639" s="68"/>
      <c r="AQ639" s="68"/>
      <c r="AR639" s="68"/>
      <c r="AS639" s="68"/>
      <c r="AT639" s="68"/>
      <c r="AU639" s="68"/>
      <c r="AV639" s="68"/>
      <c r="AW639" s="68"/>
      <c r="AX639" s="68"/>
      <c r="AY639" s="68"/>
      <c r="AZ639" s="68"/>
    </row>
    <row r="640" spans="1:52" s="67" customFormat="1">
      <c r="A640" s="67">
        <f>IF(Data!A870=0,"",Data!A870)</f>
        <v>637</v>
      </c>
      <c r="B640" s="67" t="str">
        <f>IF(Data!B870=0,"",Data!B870)</f>
        <v>Broadstreet Capital Partners, L.l.c.</v>
      </c>
      <c r="C640" s="67" t="str">
        <f>IF(Data!C870=0,"",Data!C870)</f>
        <v>New York, NY</v>
      </c>
      <c r="D640" s="138">
        <f>IF(Data!D870=0,"",Data!D870)</f>
        <v>48989</v>
      </c>
      <c r="E640" s="138" t="str">
        <f>IF(Data!E870=0,"",Data!E870)</f>
        <v/>
      </c>
      <c r="F640" s="138" t="str">
        <f>IF(Data!F870=0,"",Data!F870)</f>
        <v/>
      </c>
      <c r="G640" s="138" t="str">
        <f>IF(Data!G870=0,"",Data!G870)</f>
        <v/>
      </c>
      <c r="H640" s="138">
        <f>IF(Data!H870=0,"",Data!H870)</f>
        <v>158760</v>
      </c>
      <c r="I640" s="138" t="str">
        <f>IF(Data!I870=0,"",Data!I870)</f>
        <v/>
      </c>
      <c r="J640" s="138" t="str">
        <f>IF(Data!J870=0,"",Data!J870)</f>
        <v/>
      </c>
      <c r="K640" s="138" t="str">
        <f>IF(Data!K870=0,"",Data!K870)</f>
        <v/>
      </c>
      <c r="L640" s="138" t="str">
        <f>IF(Data!L870=0,"",Data!L870)</f>
        <v/>
      </c>
      <c r="M640" s="138" t="str">
        <f>IF(Data!M870=0,"",Data!M870)</f>
        <v/>
      </c>
      <c r="N640" s="138">
        <f>IF(Data!N870=0,"",Data!N870)</f>
        <v>158760</v>
      </c>
      <c r="O640" s="68"/>
      <c r="P640" s="68"/>
      <c r="Q640" s="68"/>
      <c r="R640" s="68"/>
      <c r="S640" s="68"/>
      <c r="T640" s="68"/>
      <c r="U640" s="68"/>
      <c r="V640" s="68"/>
      <c r="W640" s="68"/>
      <c r="X640" s="68"/>
      <c r="Y640" s="68"/>
      <c r="Z640" s="68"/>
      <c r="AA640" s="68"/>
      <c r="AB640" s="68"/>
      <c r="AC640" s="68"/>
      <c r="AD640" s="68"/>
      <c r="AE640" s="68"/>
      <c r="AF640" s="68"/>
      <c r="AG640" s="68"/>
      <c r="AH640" s="68"/>
      <c r="AI640" s="68"/>
      <c r="AJ640" s="68"/>
      <c r="AK640" s="68"/>
      <c r="AL640" s="68"/>
      <c r="AM640" s="68"/>
      <c r="AN640" s="68"/>
      <c r="AO640" s="68"/>
      <c r="AP640" s="68"/>
      <c r="AQ640" s="68"/>
      <c r="AR640" s="68"/>
      <c r="AS640" s="68"/>
      <c r="AT640" s="68"/>
      <c r="AU640" s="68"/>
      <c r="AV640" s="68"/>
      <c r="AW640" s="68"/>
      <c r="AX640" s="68"/>
      <c r="AY640" s="68"/>
      <c r="AZ640" s="68"/>
    </row>
    <row r="641" spans="1:52" s="67" customFormat="1">
      <c r="A641" s="67">
        <f>IF(Data!A871=0,"",Data!A871)</f>
        <v>638</v>
      </c>
      <c r="B641" s="67" t="str">
        <f>IF(Data!B871=0,"",Data!B871)</f>
        <v>First Dallas Securities, Inc.</v>
      </c>
      <c r="C641" s="67" t="str">
        <f>IF(Data!C871=0,"",Data!C871)</f>
        <v>Dallas, TX</v>
      </c>
      <c r="D641" s="138">
        <f>IF(Data!D871=0,"",Data!D871)</f>
        <v>173536</v>
      </c>
      <c r="E641" s="138" t="str">
        <f>IF(Data!E871=0,"",Data!E871)</f>
        <v/>
      </c>
      <c r="F641" s="138">
        <f>IF(Data!F871=0,"",Data!F871)</f>
        <v>158456</v>
      </c>
      <c r="G641" s="138" t="str">
        <f>IF(Data!G871=0,"",Data!G871)</f>
        <v/>
      </c>
      <c r="H641" s="138" t="str">
        <f>IF(Data!H871=0,"",Data!H871)</f>
        <v/>
      </c>
      <c r="I641" s="138" t="str">
        <f>IF(Data!I871=0,"",Data!I871)</f>
        <v/>
      </c>
      <c r="J641" s="138" t="str">
        <f>IF(Data!J871=0,"",Data!J871)</f>
        <v/>
      </c>
      <c r="K641" s="138" t="str">
        <f>IF(Data!K871=0,"",Data!K871)</f>
        <v/>
      </c>
      <c r="L641" s="138" t="str">
        <f>IF(Data!L871=0,"",Data!L871)</f>
        <v/>
      </c>
      <c r="M641" s="138" t="str">
        <f>IF(Data!M871=0,"",Data!M871)</f>
        <v/>
      </c>
      <c r="N641" s="138">
        <f>IF(Data!N871=0,"",Data!N871)</f>
        <v>158456</v>
      </c>
      <c r="O641" s="68"/>
      <c r="P641" s="68"/>
      <c r="Q641" s="68"/>
      <c r="R641" s="68"/>
      <c r="S641" s="68"/>
      <c r="T641" s="68"/>
      <c r="U641" s="68"/>
      <c r="V641" s="68"/>
      <c r="W641" s="68"/>
      <c r="X641" s="68"/>
      <c r="Y641" s="68"/>
      <c r="Z641" s="68"/>
      <c r="AA641" s="68"/>
      <c r="AB641" s="68"/>
      <c r="AC641" s="68"/>
      <c r="AD641" s="68"/>
      <c r="AE641" s="68"/>
      <c r="AF641" s="68"/>
      <c r="AG641" s="68"/>
      <c r="AH641" s="68"/>
      <c r="AI641" s="68"/>
      <c r="AJ641" s="68"/>
      <c r="AK641" s="68"/>
      <c r="AL641" s="68"/>
      <c r="AM641" s="68"/>
      <c r="AN641" s="68"/>
      <c r="AO641" s="68"/>
      <c r="AP641" s="68"/>
      <c r="AQ641" s="68"/>
      <c r="AR641" s="68"/>
      <c r="AS641" s="68"/>
      <c r="AT641" s="68"/>
      <c r="AU641" s="68"/>
      <c r="AV641" s="68"/>
      <c r="AW641" s="68"/>
      <c r="AX641" s="68"/>
      <c r="AY641" s="68"/>
      <c r="AZ641" s="68"/>
    </row>
    <row r="642" spans="1:52" s="67" customFormat="1">
      <c r="A642" s="67">
        <f>IF(Data!A872=0,"",Data!A872)</f>
        <v>639</v>
      </c>
      <c r="B642" s="67" t="str">
        <f>IF(Data!B872=0,"",Data!B872)</f>
        <v>Ccm Partners, Lp</v>
      </c>
      <c r="C642" s="67" t="str">
        <f>IF(Data!C872=0,"",Data!C872)</f>
        <v>San Francisco, CA</v>
      </c>
      <c r="D642" s="138">
        <f>IF(Data!D872=0,"",Data!D872)</f>
        <v>354307</v>
      </c>
      <c r="E642" s="138" t="str">
        <f>IF(Data!E872=0,"",Data!E872)</f>
        <v/>
      </c>
      <c r="F642" s="138">
        <f>IF(Data!F872=0,"",Data!F872)</f>
        <v>17</v>
      </c>
      <c r="G642" s="138">
        <f>IF(Data!G872=0,"",Data!G872)</f>
        <v>97120</v>
      </c>
      <c r="H642" s="138">
        <f>IF(Data!H872=0,"",Data!H872)</f>
        <v>49</v>
      </c>
      <c r="I642" s="138">
        <f>IF(Data!I872=0,"",Data!I872)</f>
        <v>20</v>
      </c>
      <c r="J642" s="138">
        <f>IF(Data!J872=0,"",Data!J872)</f>
        <v>98</v>
      </c>
      <c r="K642" s="138">
        <f>IF(Data!K872=0,"",Data!K872)</f>
        <v>172</v>
      </c>
      <c r="L642" s="138">
        <f>IF(Data!L872=0,"",Data!L872)</f>
        <v>60101</v>
      </c>
      <c r="M642" s="138">
        <f>IF(Data!M872=0,"",Data!M872)</f>
        <v>81</v>
      </c>
      <c r="N642" s="138">
        <f>IF(Data!N872=0,"",Data!N872)</f>
        <v>157658</v>
      </c>
      <c r="O642" s="68"/>
      <c r="P642" s="68"/>
      <c r="Q642" s="68"/>
      <c r="R642" s="68"/>
      <c r="S642" s="68"/>
      <c r="T642" s="68"/>
      <c r="U642" s="68"/>
      <c r="V642" s="68"/>
      <c r="W642" s="68"/>
      <c r="X642" s="68"/>
      <c r="Y642" s="68"/>
      <c r="Z642" s="68"/>
      <c r="AA642" s="68"/>
      <c r="AB642" s="68"/>
      <c r="AC642" s="68"/>
      <c r="AD642" s="68"/>
      <c r="AE642" s="68"/>
      <c r="AF642" s="68"/>
      <c r="AG642" s="68"/>
      <c r="AH642" s="68"/>
      <c r="AI642" s="68"/>
      <c r="AJ642" s="68"/>
      <c r="AK642" s="68"/>
      <c r="AL642" s="68"/>
      <c r="AM642" s="68"/>
      <c r="AN642" s="68"/>
      <c r="AO642" s="68"/>
      <c r="AP642" s="68"/>
      <c r="AQ642" s="68"/>
      <c r="AR642" s="68"/>
      <c r="AS642" s="68"/>
      <c r="AT642" s="68"/>
      <c r="AU642" s="68"/>
      <c r="AV642" s="68"/>
      <c r="AW642" s="68"/>
      <c r="AX642" s="68"/>
      <c r="AY642" s="68"/>
      <c r="AZ642" s="68"/>
    </row>
    <row r="643" spans="1:52" s="67" customFormat="1">
      <c r="A643" s="67">
        <f>IF(Data!A873=0,"",Data!A873)</f>
        <v>640</v>
      </c>
      <c r="B643" s="67" t="str">
        <f>IF(Data!B873=0,"",Data!B873)</f>
        <v>Invesco Asset Management Limited</v>
      </c>
      <c r="C643" s="67" t="str">
        <f>IF(Data!C873=0,"",Data!C873)</f>
        <v>Henley-on-Thames</v>
      </c>
      <c r="D643" s="138">
        <f>IF(Data!D873=0,"",Data!D873)</f>
        <v>7963253</v>
      </c>
      <c r="E643" s="138" t="str">
        <f>IF(Data!E873=0,"",Data!E873)</f>
        <v/>
      </c>
      <c r="F643" s="138">
        <f>IF(Data!F873=0,"",Data!F873)</f>
        <v>16567</v>
      </c>
      <c r="G643" s="138" t="str">
        <f>IF(Data!G873=0,"",Data!G873)</f>
        <v/>
      </c>
      <c r="H643" s="138" t="str">
        <f>IF(Data!H873=0,"",Data!H873)</f>
        <v/>
      </c>
      <c r="I643" s="138" t="str">
        <f>IF(Data!I873=0,"",Data!I873)</f>
        <v/>
      </c>
      <c r="J643" s="138" t="str">
        <f>IF(Data!J873=0,"",Data!J873)</f>
        <v/>
      </c>
      <c r="K643" s="138" t="str">
        <f>IF(Data!K873=0,"",Data!K873)</f>
        <v/>
      </c>
      <c r="L643" s="138">
        <f>IF(Data!L873=0,"",Data!L873)</f>
        <v>128190</v>
      </c>
      <c r="M643" s="138" t="str">
        <f>IF(Data!M873=0,"",Data!M873)</f>
        <v/>
      </c>
      <c r="N643" s="138">
        <f>IF(Data!N873=0,"",Data!N873)</f>
        <v>144757</v>
      </c>
      <c r="O643" s="68"/>
      <c r="P643" s="68"/>
      <c r="Q643" s="68"/>
      <c r="R643" s="68"/>
      <c r="S643" s="68"/>
      <c r="T643" s="68"/>
      <c r="U643" s="68"/>
      <c r="V643" s="68"/>
      <c r="W643" s="68"/>
      <c r="X643" s="68"/>
      <c r="Y643" s="68"/>
      <c r="Z643" s="68"/>
      <c r="AA643" s="68"/>
      <c r="AB643" s="68"/>
      <c r="AC643" s="68"/>
      <c r="AD643" s="68"/>
      <c r="AE643" s="68"/>
      <c r="AF643" s="68"/>
      <c r="AG643" s="68"/>
      <c r="AH643" s="68"/>
      <c r="AI643" s="68"/>
      <c r="AJ643" s="68"/>
      <c r="AK643" s="68"/>
      <c r="AL643" s="68"/>
      <c r="AM643" s="68"/>
      <c r="AN643" s="68"/>
      <c r="AO643" s="68"/>
      <c r="AP643" s="68"/>
      <c r="AQ643" s="68"/>
      <c r="AR643" s="68"/>
      <c r="AS643" s="68"/>
      <c r="AT643" s="68"/>
      <c r="AU643" s="68"/>
      <c r="AV643" s="68"/>
      <c r="AW643" s="68"/>
      <c r="AX643" s="68"/>
      <c r="AY643" s="68"/>
      <c r="AZ643" s="68"/>
    </row>
    <row r="644" spans="1:52" s="67" customFormat="1">
      <c r="A644" s="67">
        <f>IF(Data!A874=0,"",Data!A874)</f>
        <v>641</v>
      </c>
      <c r="B644" s="67" t="str">
        <f>IF(Data!B874=0,"",Data!B874)</f>
        <v>Howland And Associates, Llc</v>
      </c>
      <c r="C644" s="67" t="str">
        <f>IF(Data!C874=0,"",Data!C874)</f>
        <v>Tampa, FL</v>
      </c>
      <c r="D644" s="138">
        <f>IF(Data!D874=0,"",Data!D874)</f>
        <v>101947</v>
      </c>
      <c r="E644" s="138" t="str">
        <f>IF(Data!E874=0,"",Data!E874)</f>
        <v/>
      </c>
      <c r="F644" s="138" t="str">
        <f>IF(Data!F874=0,"",Data!F874)</f>
        <v/>
      </c>
      <c r="G644" s="138">
        <f>IF(Data!G874=0,"",Data!G874)</f>
        <v>128077</v>
      </c>
      <c r="H644" s="138" t="str">
        <f>IF(Data!H874=0,"",Data!H874)</f>
        <v/>
      </c>
      <c r="I644" s="138" t="str">
        <f>IF(Data!I874=0,"",Data!I874)</f>
        <v/>
      </c>
      <c r="J644" s="138" t="str">
        <f>IF(Data!J874=0,"",Data!J874)</f>
        <v/>
      </c>
      <c r="K644" s="138" t="str">
        <f>IF(Data!K874=0,"",Data!K874)</f>
        <v/>
      </c>
      <c r="L644" s="138" t="str">
        <f>IF(Data!L874=0,"",Data!L874)</f>
        <v/>
      </c>
      <c r="M644" s="138" t="str">
        <f>IF(Data!M874=0,"",Data!M874)</f>
        <v/>
      </c>
      <c r="N644" s="138">
        <f>IF(Data!N874=0,"",Data!N874)</f>
        <v>128077</v>
      </c>
      <c r="O644" s="68"/>
      <c r="P644" s="68"/>
      <c r="Q644" s="68"/>
      <c r="R644" s="68"/>
      <c r="S644" s="68"/>
      <c r="T644" s="68"/>
      <c r="U644" s="68"/>
      <c r="V644" s="68"/>
      <c r="W644" s="68"/>
      <c r="X644" s="68"/>
      <c r="Y644" s="68"/>
      <c r="Z644" s="68"/>
      <c r="AA644" s="68"/>
      <c r="AB644" s="68"/>
      <c r="AC644" s="68"/>
      <c r="AD644" s="68"/>
      <c r="AE644" s="68"/>
      <c r="AF644" s="68"/>
      <c r="AG644" s="68"/>
      <c r="AH644" s="68"/>
      <c r="AI644" s="68"/>
      <c r="AJ644" s="68"/>
      <c r="AK644" s="68"/>
      <c r="AL644" s="68"/>
      <c r="AM644" s="68"/>
      <c r="AN644" s="68"/>
      <c r="AO644" s="68"/>
      <c r="AP644" s="68"/>
      <c r="AQ644" s="68"/>
      <c r="AR644" s="68"/>
      <c r="AS644" s="68"/>
      <c r="AT644" s="68"/>
      <c r="AU644" s="68"/>
      <c r="AV644" s="68"/>
      <c r="AW644" s="68"/>
      <c r="AX644" s="68"/>
      <c r="AY644" s="68"/>
      <c r="AZ644" s="68"/>
    </row>
    <row r="645" spans="1:52" s="67" customFormat="1">
      <c r="A645" s="67">
        <f>IF(Data!A875=0,"",Data!A875)</f>
        <v>642</v>
      </c>
      <c r="B645" s="67" t="str">
        <f>IF(Data!B875=0,"",Data!B875)</f>
        <v>F.n.b Investment Advisors Inc.</v>
      </c>
      <c r="C645" s="67" t="str">
        <f>IF(Data!C875=0,"",Data!C875)</f>
        <v>Johnstown, PA</v>
      </c>
      <c r="D645" s="138">
        <f>IF(Data!D875=0,"",Data!D875)</f>
        <v>240512</v>
      </c>
      <c r="E645" s="138" t="str">
        <f>IF(Data!E875=0,"",Data!E875)</f>
        <v/>
      </c>
      <c r="F645" s="138" t="str">
        <f>IF(Data!F875=0,"",Data!F875)</f>
        <v/>
      </c>
      <c r="G645" s="138" t="str">
        <f>IF(Data!G875=0,"",Data!G875)</f>
        <v/>
      </c>
      <c r="H645" s="138" t="str">
        <f>IF(Data!H875=0,"",Data!H875)</f>
        <v/>
      </c>
      <c r="I645" s="138" t="str">
        <f>IF(Data!I875=0,"",Data!I875)</f>
        <v/>
      </c>
      <c r="J645" s="138" t="str">
        <f>IF(Data!J875=0,"",Data!J875)</f>
        <v/>
      </c>
      <c r="K645" s="138" t="str">
        <f>IF(Data!K875=0,"",Data!K875)</f>
        <v/>
      </c>
      <c r="L645" s="138">
        <f>IF(Data!L875=0,"",Data!L875)</f>
        <v>127802</v>
      </c>
      <c r="M645" s="138" t="str">
        <f>IF(Data!M875=0,"",Data!M875)</f>
        <v/>
      </c>
      <c r="N645" s="138">
        <f>IF(Data!N875=0,"",Data!N875)</f>
        <v>127802</v>
      </c>
      <c r="O645" s="68"/>
      <c r="P645" s="68"/>
      <c r="Q645" s="68"/>
      <c r="R645" s="68"/>
      <c r="S645" s="68"/>
      <c r="T645" s="68"/>
      <c r="U645" s="68"/>
      <c r="V645" s="68"/>
      <c r="W645" s="68"/>
      <c r="X645" s="68"/>
      <c r="Y645" s="68"/>
      <c r="Z645" s="68"/>
      <c r="AA645" s="68"/>
      <c r="AB645" s="68"/>
      <c r="AC645" s="68"/>
      <c r="AD645" s="68"/>
      <c r="AE645" s="68"/>
      <c r="AF645" s="68"/>
      <c r="AG645" s="68"/>
      <c r="AH645" s="68"/>
      <c r="AI645" s="68"/>
      <c r="AJ645" s="68"/>
      <c r="AK645" s="68"/>
      <c r="AL645" s="68"/>
      <c r="AM645" s="68"/>
      <c r="AN645" s="68"/>
      <c r="AO645" s="68"/>
      <c r="AP645" s="68"/>
      <c r="AQ645" s="68"/>
      <c r="AR645" s="68"/>
      <c r="AS645" s="68"/>
      <c r="AT645" s="68"/>
      <c r="AU645" s="68"/>
      <c r="AV645" s="68"/>
      <c r="AW645" s="68"/>
      <c r="AX645" s="68"/>
      <c r="AY645" s="68"/>
      <c r="AZ645" s="68"/>
    </row>
    <row r="646" spans="1:52" s="67" customFormat="1">
      <c r="A646" s="67">
        <f>IF(Data!A876=0,"",Data!A876)</f>
        <v>643</v>
      </c>
      <c r="B646" s="67" t="str">
        <f>IF(Data!B876=0,"",Data!B876)</f>
        <v>Davis Hamilton Jackson &amp; Associates, L.p.</v>
      </c>
      <c r="C646" s="67" t="str">
        <f>IF(Data!C876=0,"",Data!C876)</f>
        <v>Houston, TX</v>
      </c>
      <c r="D646" s="138">
        <f>IF(Data!D876=0,"",Data!D876)</f>
        <v>1249844</v>
      </c>
      <c r="E646" s="138" t="str">
        <f>IF(Data!E876=0,"",Data!E876)</f>
        <v/>
      </c>
      <c r="F646" s="138" t="str">
        <f>IF(Data!F876=0,"",Data!F876)</f>
        <v/>
      </c>
      <c r="G646" s="138" t="str">
        <f>IF(Data!G876=0,"",Data!G876)</f>
        <v/>
      </c>
      <c r="H646" s="138">
        <f>IF(Data!H876=0,"",Data!H876)</f>
        <v>126360</v>
      </c>
      <c r="I646" s="138" t="str">
        <f>IF(Data!I876=0,"",Data!I876)</f>
        <v/>
      </c>
      <c r="J646" s="138" t="str">
        <f>IF(Data!J876=0,"",Data!J876)</f>
        <v/>
      </c>
      <c r="K646" s="138" t="str">
        <f>IF(Data!K876=0,"",Data!K876)</f>
        <v/>
      </c>
      <c r="L646" s="138" t="str">
        <f>IF(Data!L876=0,"",Data!L876)</f>
        <v/>
      </c>
      <c r="M646" s="138" t="str">
        <f>IF(Data!M876=0,"",Data!M876)</f>
        <v/>
      </c>
      <c r="N646" s="138">
        <f>IF(Data!N876=0,"",Data!N876)</f>
        <v>126360</v>
      </c>
      <c r="O646" s="68"/>
      <c r="P646" s="68"/>
      <c r="Q646" s="68"/>
      <c r="R646" s="68"/>
      <c r="S646" s="68"/>
      <c r="T646" s="68"/>
      <c r="U646" s="68"/>
      <c r="V646" s="68"/>
      <c r="W646" s="68"/>
      <c r="X646" s="68"/>
      <c r="Y646" s="68"/>
      <c r="Z646" s="68"/>
      <c r="AA646" s="68"/>
      <c r="AB646" s="68"/>
      <c r="AC646" s="68"/>
      <c r="AD646" s="68"/>
      <c r="AE646" s="68"/>
      <c r="AF646" s="68"/>
      <c r="AG646" s="68"/>
      <c r="AH646" s="68"/>
      <c r="AI646" s="68"/>
      <c r="AJ646" s="68"/>
      <c r="AK646" s="68"/>
      <c r="AL646" s="68"/>
      <c r="AM646" s="68"/>
      <c r="AN646" s="68"/>
      <c r="AO646" s="68"/>
      <c r="AP646" s="68"/>
      <c r="AQ646" s="68"/>
      <c r="AR646" s="68"/>
      <c r="AS646" s="68"/>
      <c r="AT646" s="68"/>
      <c r="AU646" s="68"/>
      <c r="AV646" s="68"/>
      <c r="AW646" s="68"/>
      <c r="AX646" s="68"/>
      <c r="AY646" s="68"/>
      <c r="AZ646" s="68"/>
    </row>
    <row r="647" spans="1:52" s="67" customFormat="1">
      <c r="A647" s="67">
        <f>IF(Data!A877=0,"",Data!A877)</f>
        <v>644</v>
      </c>
      <c r="B647" s="67" t="str">
        <f>IF(Data!B877=0,"",Data!B877)</f>
        <v>Point View Financial Services Inc</v>
      </c>
      <c r="C647" s="67" t="str">
        <f>IF(Data!C877=0,"",Data!C877)</f>
        <v>Summit, NJ</v>
      </c>
      <c r="D647" s="138">
        <f>IF(Data!D877=0,"",Data!D877)</f>
        <v>101163</v>
      </c>
      <c r="E647" s="138" t="str">
        <f>IF(Data!E877=0,"",Data!E877)</f>
        <v/>
      </c>
      <c r="F647" s="138" t="str">
        <f>IF(Data!F877=0,"",Data!F877)</f>
        <v/>
      </c>
      <c r="G647" s="138" t="str">
        <f>IF(Data!G877=0,"",Data!G877)</f>
        <v/>
      </c>
      <c r="H647" s="138" t="str">
        <f>IF(Data!H877=0,"",Data!H877)</f>
        <v/>
      </c>
      <c r="I647" s="138" t="str">
        <f>IF(Data!I877=0,"",Data!I877)</f>
        <v/>
      </c>
      <c r="J647" s="138" t="str">
        <f>IF(Data!J877=0,"",Data!J877)</f>
        <v/>
      </c>
      <c r="K647" s="138" t="str">
        <f>IF(Data!K877=0,"",Data!K877)</f>
        <v/>
      </c>
      <c r="L647" s="138">
        <f>IF(Data!L877=0,"",Data!L877)</f>
        <v>121986</v>
      </c>
      <c r="M647" s="138" t="str">
        <f>IF(Data!M877=0,"",Data!M877)</f>
        <v/>
      </c>
      <c r="N647" s="138">
        <f>IF(Data!N877=0,"",Data!N877)</f>
        <v>121986</v>
      </c>
      <c r="O647" s="68"/>
      <c r="P647" s="68"/>
      <c r="Q647" s="68"/>
      <c r="R647" s="68"/>
      <c r="S647" s="68"/>
      <c r="T647" s="68"/>
      <c r="U647" s="68"/>
      <c r="V647" s="68"/>
      <c r="W647" s="68"/>
      <c r="X647" s="68"/>
      <c r="Y647" s="68"/>
      <c r="Z647" s="68"/>
      <c r="AA647" s="68"/>
      <c r="AB647" s="68"/>
      <c r="AC647" s="68"/>
      <c r="AD647" s="68"/>
      <c r="AE647" s="68"/>
      <c r="AF647" s="68"/>
      <c r="AG647" s="68"/>
      <c r="AH647" s="68"/>
      <c r="AI647" s="68"/>
      <c r="AJ647" s="68"/>
      <c r="AK647" s="68"/>
      <c r="AL647" s="68"/>
      <c r="AM647" s="68"/>
      <c r="AN647" s="68"/>
      <c r="AO647" s="68"/>
      <c r="AP647" s="68"/>
      <c r="AQ647" s="68"/>
      <c r="AR647" s="68"/>
      <c r="AS647" s="68"/>
      <c r="AT647" s="68"/>
      <c r="AU647" s="68"/>
      <c r="AV647" s="68"/>
      <c r="AW647" s="68"/>
      <c r="AX647" s="68"/>
      <c r="AY647" s="68"/>
      <c r="AZ647" s="68"/>
    </row>
    <row r="648" spans="1:52" s="67" customFormat="1">
      <c r="A648" s="67">
        <f>IF(Data!A878=0,"",Data!A878)</f>
        <v>645</v>
      </c>
      <c r="B648" s="67" t="str">
        <f>IF(Data!B878=0,"",Data!B878)</f>
        <v>Tobias Bros., Inc.</v>
      </c>
      <c r="C648" s="67" t="str">
        <f>IF(Data!C878=0,"",Data!C878)</f>
        <v>New York, NY</v>
      </c>
      <c r="D648" s="138" t="str">
        <f>IF(Data!D878=0,"",Data!D878)</f>
        <v/>
      </c>
      <c r="E648" s="138" t="str">
        <f>IF(Data!E878=0,"",Data!E878)</f>
        <v/>
      </c>
      <c r="F648" s="138" t="str">
        <f>IF(Data!F878=0,"",Data!F878)</f>
        <v/>
      </c>
      <c r="G648" s="138" t="str">
        <f>IF(Data!G878=0,"",Data!G878)</f>
        <v/>
      </c>
      <c r="H648" s="138">
        <f>IF(Data!H878=0,"",Data!H878)</f>
        <v>121500</v>
      </c>
      <c r="I648" s="138" t="str">
        <f>IF(Data!I878=0,"",Data!I878)</f>
        <v/>
      </c>
      <c r="J648" s="138" t="str">
        <f>IF(Data!J878=0,"",Data!J878)</f>
        <v/>
      </c>
      <c r="K648" s="138" t="str">
        <f>IF(Data!K878=0,"",Data!K878)</f>
        <v/>
      </c>
      <c r="L648" s="138" t="str">
        <f>IF(Data!L878=0,"",Data!L878)</f>
        <v/>
      </c>
      <c r="M648" s="138" t="str">
        <f>IF(Data!M878=0,"",Data!M878)</f>
        <v/>
      </c>
      <c r="N648" s="138">
        <f>IF(Data!N878=0,"",Data!N878)</f>
        <v>121500</v>
      </c>
      <c r="O648" s="68"/>
      <c r="P648" s="68"/>
      <c r="Q648" s="68"/>
      <c r="R648" s="68"/>
      <c r="S648" s="68"/>
      <c r="T648" s="68"/>
      <c r="U648" s="68"/>
      <c r="V648" s="68"/>
      <c r="W648" s="68"/>
      <c r="X648" s="68"/>
      <c r="Y648" s="68"/>
      <c r="Z648" s="68"/>
      <c r="AA648" s="68"/>
      <c r="AB648" s="68"/>
      <c r="AC648" s="68"/>
      <c r="AD648" s="68"/>
      <c r="AE648" s="68"/>
      <c r="AF648" s="68"/>
      <c r="AG648" s="68"/>
      <c r="AH648" s="68"/>
      <c r="AI648" s="68"/>
      <c r="AJ648" s="68"/>
      <c r="AK648" s="68"/>
      <c r="AL648" s="68"/>
      <c r="AM648" s="68"/>
      <c r="AN648" s="68"/>
      <c r="AO648" s="68"/>
      <c r="AP648" s="68"/>
      <c r="AQ648" s="68"/>
      <c r="AR648" s="68"/>
      <c r="AS648" s="68"/>
      <c r="AT648" s="68"/>
      <c r="AU648" s="68"/>
      <c r="AV648" s="68"/>
      <c r="AW648" s="68"/>
      <c r="AX648" s="68"/>
      <c r="AY648" s="68"/>
      <c r="AZ648" s="68"/>
    </row>
    <row r="649" spans="1:52" s="67" customFormat="1">
      <c r="A649" s="67">
        <f>IF(Data!A879=0,"",Data!A879)</f>
        <v>646</v>
      </c>
      <c r="B649" s="67" t="str">
        <f>IF(Data!B879=0,"",Data!B879)</f>
        <v>J. P. Morgan Ventures Corporation</v>
      </c>
      <c r="C649" s="67" t="str">
        <f>IF(Data!C879=0,"",Data!C879)</f>
        <v>New York, NY</v>
      </c>
      <c r="D649" s="138">
        <f>IF(Data!D879=0,"",Data!D879)</f>
        <v>1685008</v>
      </c>
      <c r="E649" s="138" t="str">
        <f>IF(Data!E879=0,"",Data!E879)</f>
        <v/>
      </c>
      <c r="F649" s="138">
        <f>IF(Data!F879=0,"",Data!F879)</f>
        <v>116044</v>
      </c>
      <c r="G649" s="138" t="str">
        <f>IF(Data!G879=0,"",Data!G879)</f>
        <v/>
      </c>
      <c r="H649" s="138" t="str">
        <f>IF(Data!H879=0,"",Data!H879)</f>
        <v/>
      </c>
      <c r="I649" s="138" t="str">
        <f>IF(Data!I879=0,"",Data!I879)</f>
        <v/>
      </c>
      <c r="J649" s="138" t="str">
        <f>IF(Data!J879=0,"",Data!J879)</f>
        <v/>
      </c>
      <c r="K649" s="138" t="str">
        <f>IF(Data!K879=0,"",Data!K879)</f>
        <v/>
      </c>
      <c r="L649" s="138" t="str">
        <f>IF(Data!L879=0,"",Data!L879)</f>
        <v/>
      </c>
      <c r="M649" s="138" t="str">
        <f>IF(Data!M879=0,"",Data!M879)</f>
        <v/>
      </c>
      <c r="N649" s="138">
        <f>IF(Data!N879=0,"",Data!N879)</f>
        <v>116044</v>
      </c>
      <c r="O649" s="68"/>
      <c r="P649" s="68"/>
      <c r="Q649" s="68"/>
      <c r="R649" s="68"/>
      <c r="S649" s="68"/>
      <c r="T649" s="68"/>
      <c r="U649" s="68"/>
      <c r="V649" s="68"/>
      <c r="W649" s="68"/>
      <c r="X649" s="68"/>
      <c r="Y649" s="68"/>
      <c r="Z649" s="68"/>
      <c r="AA649" s="68"/>
      <c r="AB649" s="68"/>
      <c r="AC649" s="68"/>
      <c r="AD649" s="68"/>
      <c r="AE649" s="68"/>
      <c r="AF649" s="68"/>
      <c r="AG649" s="68"/>
      <c r="AH649" s="68"/>
      <c r="AI649" s="68"/>
      <c r="AJ649" s="68"/>
      <c r="AK649" s="68"/>
      <c r="AL649" s="68"/>
      <c r="AM649" s="68"/>
      <c r="AN649" s="68"/>
      <c r="AO649" s="68"/>
      <c r="AP649" s="68"/>
      <c r="AQ649" s="68"/>
      <c r="AR649" s="68"/>
      <c r="AS649" s="68"/>
      <c r="AT649" s="68"/>
      <c r="AU649" s="68"/>
      <c r="AV649" s="68"/>
      <c r="AW649" s="68"/>
      <c r="AX649" s="68"/>
      <c r="AY649" s="68"/>
      <c r="AZ649" s="68"/>
    </row>
    <row r="650" spans="1:52" s="67" customFormat="1">
      <c r="A650" s="67">
        <f>IF(Data!A880=0,"",Data!A880)</f>
        <v>647</v>
      </c>
      <c r="B650" s="67" t="str">
        <f>IF(Data!B880=0,"",Data!B880)</f>
        <v>Central Trust &amp; Investment Company</v>
      </c>
      <c r="C650" s="67" t="str">
        <f>IF(Data!C880=0,"",Data!C880)</f>
        <v>St. Louis, MO</v>
      </c>
      <c r="D650" s="138">
        <f>IF(Data!D880=0,"",Data!D880)</f>
        <v>1045914</v>
      </c>
      <c r="E650" s="138" t="str">
        <f>IF(Data!E880=0,"",Data!E880)</f>
        <v/>
      </c>
      <c r="F650" s="138">
        <f>IF(Data!F880=0,"",Data!F880)</f>
        <v>1299</v>
      </c>
      <c r="G650" s="138" t="str">
        <f>IF(Data!G880=0,"",Data!G880)</f>
        <v/>
      </c>
      <c r="H650" s="138" t="str">
        <f>IF(Data!H880=0,"",Data!H880)</f>
        <v/>
      </c>
      <c r="I650" s="138" t="str">
        <f>IF(Data!I880=0,"",Data!I880)</f>
        <v/>
      </c>
      <c r="J650" s="138" t="str">
        <f>IF(Data!J880=0,"",Data!J880)</f>
        <v/>
      </c>
      <c r="K650" s="138">
        <f>IF(Data!K880=0,"",Data!K880)</f>
        <v>3447</v>
      </c>
      <c r="L650" s="138">
        <f>IF(Data!L880=0,"",Data!L880)</f>
        <v>105080</v>
      </c>
      <c r="M650" s="138" t="str">
        <f>IF(Data!M880=0,"",Data!M880)</f>
        <v/>
      </c>
      <c r="N650" s="138">
        <f>IF(Data!N880=0,"",Data!N880)</f>
        <v>109826</v>
      </c>
      <c r="O650" s="68"/>
      <c r="P650" s="68"/>
      <c r="Q650" s="68"/>
      <c r="R650" s="68"/>
      <c r="S650" s="68"/>
      <c r="T650" s="68"/>
      <c r="U650" s="68"/>
      <c r="V650" s="68"/>
      <c r="W650" s="68"/>
      <c r="X650" s="68"/>
      <c r="Y650" s="68"/>
      <c r="Z650" s="68"/>
      <c r="AA650" s="68"/>
      <c r="AB650" s="68"/>
      <c r="AC650" s="68"/>
      <c r="AD650" s="68"/>
      <c r="AE650" s="68"/>
      <c r="AF650" s="68"/>
      <c r="AG650" s="68"/>
      <c r="AH650" s="68"/>
      <c r="AI650" s="68"/>
      <c r="AJ650" s="68"/>
      <c r="AK650" s="68"/>
      <c r="AL650" s="68"/>
      <c r="AM650" s="68"/>
      <c r="AN650" s="68"/>
      <c r="AO650" s="68"/>
      <c r="AP650" s="68"/>
      <c r="AQ650" s="68"/>
      <c r="AR650" s="68"/>
      <c r="AS650" s="68"/>
      <c r="AT650" s="68"/>
      <c r="AU650" s="68"/>
      <c r="AV650" s="68"/>
      <c r="AW650" s="68"/>
      <c r="AX650" s="68"/>
      <c r="AY650" s="68"/>
      <c r="AZ650" s="68"/>
    </row>
    <row r="651" spans="1:52" s="67" customFormat="1">
      <c r="A651" s="67">
        <f>IF(Data!A881=0,"",Data!A881)</f>
        <v>648</v>
      </c>
      <c r="B651" s="67" t="str">
        <f>IF(Data!B881=0,"",Data!B881)</f>
        <v>Crédit Agricole Asset Management S.a.</v>
      </c>
      <c r="C651" s="67" t="str">
        <f>IF(Data!C881=0,"",Data!C881)</f>
        <v>Paris</v>
      </c>
      <c r="D651" s="138">
        <f>IF(Data!D881=0,"",Data!D881)</f>
        <v>1892249</v>
      </c>
      <c r="E651" s="138" t="str">
        <f>IF(Data!E881=0,"",Data!E881)</f>
        <v/>
      </c>
      <c r="F651" s="138" t="str">
        <f>IF(Data!F881=0,"",Data!F881)</f>
        <v/>
      </c>
      <c r="G651" s="138" t="str">
        <f>IF(Data!G881=0,"",Data!G881)</f>
        <v/>
      </c>
      <c r="H651" s="138" t="str">
        <f>IF(Data!H881=0,"",Data!H881)</f>
        <v/>
      </c>
      <c r="I651" s="138" t="str">
        <f>IF(Data!I881=0,"",Data!I881)</f>
        <v/>
      </c>
      <c r="J651" s="138" t="str">
        <f>IF(Data!J881=0,"",Data!J881)</f>
        <v/>
      </c>
      <c r="K651" s="138" t="str">
        <f>IF(Data!K881=0,"",Data!K881)</f>
        <v/>
      </c>
      <c r="L651" s="138">
        <f>IF(Data!L881=0,"",Data!L881)</f>
        <v>103917</v>
      </c>
      <c r="M651" s="138" t="str">
        <f>IF(Data!M881=0,"",Data!M881)</f>
        <v/>
      </c>
      <c r="N651" s="138">
        <f>IF(Data!N881=0,"",Data!N881)</f>
        <v>103917</v>
      </c>
      <c r="O651" s="68"/>
      <c r="P651" s="68"/>
      <c r="Q651" s="68"/>
      <c r="R651" s="68"/>
      <c r="S651" s="68"/>
      <c r="T651" s="68"/>
      <c r="U651" s="68"/>
      <c r="V651" s="68"/>
      <c r="W651" s="68"/>
      <c r="X651" s="68"/>
      <c r="Y651" s="68"/>
      <c r="Z651" s="68"/>
      <c r="AA651" s="68"/>
      <c r="AB651" s="68"/>
      <c r="AC651" s="68"/>
      <c r="AD651" s="68"/>
      <c r="AE651" s="68"/>
      <c r="AF651" s="68"/>
      <c r="AG651" s="68"/>
      <c r="AH651" s="68"/>
      <c r="AI651" s="68"/>
      <c r="AJ651" s="68"/>
      <c r="AK651" s="68"/>
      <c r="AL651" s="68"/>
      <c r="AM651" s="68"/>
      <c r="AN651" s="68"/>
      <c r="AO651" s="68"/>
      <c r="AP651" s="68"/>
      <c r="AQ651" s="68"/>
      <c r="AR651" s="68"/>
      <c r="AS651" s="68"/>
      <c r="AT651" s="68"/>
      <c r="AU651" s="68"/>
      <c r="AV651" s="68"/>
      <c r="AW651" s="68"/>
      <c r="AX651" s="68"/>
      <c r="AY651" s="68"/>
      <c r="AZ651" s="68"/>
    </row>
    <row r="652" spans="1:52" s="67" customFormat="1">
      <c r="A652" s="67">
        <f>IF(Data!A882=0,"",Data!A882)</f>
        <v>649</v>
      </c>
      <c r="B652" s="67" t="str">
        <f>IF(Data!B882=0,"",Data!B882)</f>
        <v>Fsc Securities Corporation</v>
      </c>
      <c r="C652" s="67" t="str">
        <f>IF(Data!C882=0,"",Data!C882)</f>
        <v>Atlanta, GA</v>
      </c>
      <c r="D652" s="138">
        <f>IF(Data!D882=0,"",Data!D882)</f>
        <v>197131</v>
      </c>
      <c r="E652" s="138" t="str">
        <f>IF(Data!E882=0,"",Data!E882)</f>
        <v/>
      </c>
      <c r="F652" s="138" t="str">
        <f>IF(Data!F882=0,"",Data!F882)</f>
        <v/>
      </c>
      <c r="G652" s="138">
        <f>IF(Data!G882=0,"",Data!G882)</f>
        <v>44675</v>
      </c>
      <c r="H652" s="138" t="str">
        <f>IF(Data!H882=0,"",Data!H882)</f>
        <v/>
      </c>
      <c r="I652" s="138" t="str">
        <f>IF(Data!I882=0,"",Data!I882)</f>
        <v/>
      </c>
      <c r="J652" s="138">
        <f>IF(Data!J882=0,"",Data!J882)</f>
        <v>51298</v>
      </c>
      <c r="K652" s="138" t="str">
        <f>IF(Data!K882=0,"",Data!K882)</f>
        <v/>
      </c>
      <c r="L652" s="138">
        <f>IF(Data!L882=0,"",Data!L882)</f>
        <v>5816</v>
      </c>
      <c r="M652" s="138" t="str">
        <f>IF(Data!M882=0,"",Data!M882)</f>
        <v/>
      </c>
      <c r="N652" s="138">
        <f>IF(Data!N882=0,"",Data!N882)</f>
        <v>101789</v>
      </c>
      <c r="O652" s="68"/>
      <c r="P652" s="68"/>
      <c r="Q652" s="68"/>
      <c r="R652" s="68"/>
      <c r="S652" s="68"/>
      <c r="T652" s="68"/>
      <c r="U652" s="68"/>
      <c r="V652" s="68"/>
      <c r="W652" s="68"/>
      <c r="X652" s="68"/>
      <c r="Y652" s="68"/>
      <c r="Z652" s="68"/>
      <c r="AA652" s="68"/>
      <c r="AB652" s="68"/>
      <c r="AC652" s="68"/>
      <c r="AD652" s="68"/>
      <c r="AE652" s="68"/>
      <c r="AF652" s="68"/>
      <c r="AG652" s="68"/>
      <c r="AH652" s="68"/>
      <c r="AI652" s="68"/>
      <c r="AJ652" s="68"/>
      <c r="AK652" s="68"/>
      <c r="AL652" s="68"/>
      <c r="AM652" s="68"/>
      <c r="AN652" s="68"/>
      <c r="AO652" s="68"/>
      <c r="AP652" s="68"/>
      <c r="AQ652" s="68"/>
      <c r="AR652" s="68"/>
      <c r="AS652" s="68"/>
      <c r="AT652" s="68"/>
      <c r="AU652" s="68"/>
      <c r="AV652" s="68"/>
      <c r="AW652" s="68"/>
      <c r="AX652" s="68"/>
      <c r="AY652" s="68"/>
      <c r="AZ652" s="68"/>
    </row>
    <row r="653" spans="1:52" s="67" customFormat="1">
      <c r="A653" s="67">
        <f>IF(Data!A883=0,"",Data!A883)</f>
        <v>650</v>
      </c>
      <c r="B653" s="67" t="str">
        <f>IF(Data!B883=0,"",Data!B883)</f>
        <v>Mfc Global Investment Management (us), Llc</v>
      </c>
      <c r="C653" s="67" t="str">
        <f>IF(Data!C883=0,"",Data!C883)</f>
        <v>Boston, MA</v>
      </c>
      <c r="D653" s="138">
        <f>IF(Data!D883=0,"",Data!D883)</f>
        <v>10231810</v>
      </c>
      <c r="E653" s="138" t="str">
        <f>IF(Data!E883=0,"",Data!E883)</f>
        <v/>
      </c>
      <c r="F653" s="138">
        <f>IF(Data!F883=0,"",Data!F883)</f>
        <v>100456</v>
      </c>
      <c r="G653" s="138" t="str">
        <f>IF(Data!G883=0,"",Data!G883)</f>
        <v/>
      </c>
      <c r="H653" s="138" t="str">
        <f>IF(Data!H883=0,"",Data!H883)</f>
        <v/>
      </c>
      <c r="I653" s="138" t="str">
        <f>IF(Data!I883=0,"",Data!I883)</f>
        <v/>
      </c>
      <c r="J653" s="138" t="str">
        <f>IF(Data!J883=0,"",Data!J883)</f>
        <v/>
      </c>
      <c r="K653" s="138" t="str">
        <f>IF(Data!K883=0,"",Data!K883)</f>
        <v/>
      </c>
      <c r="L653" s="138" t="str">
        <f>IF(Data!L883=0,"",Data!L883)</f>
        <v/>
      </c>
      <c r="M653" s="138" t="str">
        <f>IF(Data!M883=0,"",Data!M883)</f>
        <v/>
      </c>
      <c r="N653" s="138">
        <f>IF(Data!N883=0,"",Data!N883)</f>
        <v>100456</v>
      </c>
      <c r="O653" s="68"/>
      <c r="P653" s="68"/>
      <c r="Q653" s="68"/>
      <c r="R653" s="68"/>
      <c r="S653" s="68"/>
      <c r="T653" s="68"/>
      <c r="U653" s="68"/>
      <c r="V653" s="68"/>
      <c r="W653" s="68"/>
      <c r="X653" s="68"/>
      <c r="Y653" s="68"/>
      <c r="Z653" s="68"/>
      <c r="AA653" s="68"/>
      <c r="AB653" s="68"/>
      <c r="AC653" s="68"/>
      <c r="AD653" s="68"/>
      <c r="AE653" s="68"/>
      <c r="AF653" s="68"/>
      <c r="AG653" s="68"/>
      <c r="AH653" s="68"/>
      <c r="AI653" s="68"/>
      <c r="AJ653" s="68"/>
      <c r="AK653" s="68"/>
      <c r="AL653" s="68"/>
      <c r="AM653" s="68"/>
      <c r="AN653" s="68"/>
      <c r="AO653" s="68"/>
      <c r="AP653" s="68"/>
      <c r="AQ653" s="68"/>
      <c r="AR653" s="68"/>
      <c r="AS653" s="68"/>
      <c r="AT653" s="68"/>
      <c r="AU653" s="68"/>
      <c r="AV653" s="68"/>
      <c r="AW653" s="68"/>
      <c r="AX653" s="68"/>
      <c r="AY653" s="68"/>
      <c r="AZ653" s="68"/>
    </row>
    <row r="654" spans="1:52" s="67" customFormat="1">
      <c r="A654" s="67">
        <f>IF(Data!A884=0,"",Data!A884)</f>
        <v>651</v>
      </c>
      <c r="B654" s="67" t="str">
        <f>IF(Data!B884=0,"",Data!B884)</f>
        <v>Estabrook Capital Management, L.l.c.</v>
      </c>
      <c r="C654" s="67" t="str">
        <f>IF(Data!C884=0,"",Data!C884)</f>
        <v>New York, NY</v>
      </c>
      <c r="D654" s="138">
        <f>IF(Data!D884=0,"",Data!D884)</f>
        <v>2013531</v>
      </c>
      <c r="E654" s="138" t="str">
        <f>IF(Data!E884=0,"",Data!E884)</f>
        <v/>
      </c>
      <c r="F654" s="138" t="str">
        <f>IF(Data!F884=0,"",Data!F884)</f>
        <v/>
      </c>
      <c r="G654" s="138" t="str">
        <f>IF(Data!G884=0,"",Data!G884)</f>
        <v/>
      </c>
      <c r="H654" s="138" t="str">
        <f>IF(Data!H884=0,"",Data!H884)</f>
        <v/>
      </c>
      <c r="I654" s="138" t="str">
        <f>IF(Data!I884=0,"",Data!I884)</f>
        <v/>
      </c>
      <c r="J654" s="138">
        <f>IF(Data!J884=0,"",Data!J884)</f>
        <v>19282</v>
      </c>
      <c r="K654" s="138" t="str">
        <f>IF(Data!K884=0,"",Data!K884)</f>
        <v/>
      </c>
      <c r="L654" s="138">
        <f>IF(Data!L884=0,"",Data!L884)</f>
        <v>77550</v>
      </c>
      <c r="M654" s="138" t="str">
        <f>IF(Data!M884=0,"",Data!M884)</f>
        <v/>
      </c>
      <c r="N654" s="138">
        <f>IF(Data!N884=0,"",Data!N884)</f>
        <v>96832</v>
      </c>
      <c r="O654" s="68"/>
      <c r="P654" s="68"/>
      <c r="Q654" s="68"/>
      <c r="R654" s="68"/>
      <c r="S654" s="68"/>
      <c r="T654" s="68"/>
      <c r="U654" s="68"/>
      <c r="V654" s="68"/>
      <c r="W654" s="68"/>
      <c r="X654" s="68"/>
      <c r="Y654" s="68"/>
      <c r="Z654" s="68"/>
      <c r="AA654" s="68"/>
      <c r="AB654" s="68"/>
      <c r="AC654" s="68"/>
      <c r="AD654" s="68"/>
      <c r="AE654" s="68"/>
      <c r="AF654" s="68"/>
      <c r="AG654" s="68"/>
      <c r="AH654" s="68"/>
      <c r="AI654" s="68"/>
      <c r="AJ654" s="68"/>
      <c r="AK654" s="68"/>
      <c r="AL654" s="68"/>
      <c r="AM654" s="68"/>
      <c r="AN654" s="68"/>
      <c r="AO654" s="68"/>
      <c r="AP654" s="68"/>
      <c r="AQ654" s="68"/>
      <c r="AR654" s="68"/>
      <c r="AS654" s="68"/>
      <c r="AT654" s="68"/>
      <c r="AU654" s="68"/>
      <c r="AV654" s="68"/>
      <c r="AW654" s="68"/>
      <c r="AX654" s="68"/>
      <c r="AY654" s="68"/>
      <c r="AZ654" s="68"/>
    </row>
    <row r="655" spans="1:52" s="67" customFormat="1">
      <c r="A655" s="67">
        <f>IF(Data!A885=0,"",Data!A885)</f>
        <v>652</v>
      </c>
      <c r="B655" s="67" t="str">
        <f>IF(Data!B885=0,"",Data!B885)</f>
        <v>Northwestern Investment Management Co.</v>
      </c>
      <c r="C655" s="67" t="str">
        <f>IF(Data!C885=0,"",Data!C885)</f>
        <v>Milwaukee, WI</v>
      </c>
      <c r="D655" s="138">
        <f>IF(Data!D885=0,"",Data!D885)</f>
        <v>1707745</v>
      </c>
      <c r="E655" s="138" t="str">
        <f>IF(Data!E885=0,"",Data!E885)</f>
        <v/>
      </c>
      <c r="F655" s="138" t="str">
        <f>IF(Data!F885=0,"",Data!F885)</f>
        <v/>
      </c>
      <c r="G655" s="138">
        <f>IF(Data!G885=0,"",Data!G885)</f>
        <v>89957</v>
      </c>
      <c r="H655" s="138" t="str">
        <f>IF(Data!H885=0,"",Data!H885)</f>
        <v/>
      </c>
      <c r="I655" s="138" t="str">
        <f>IF(Data!I885=0,"",Data!I885)</f>
        <v/>
      </c>
      <c r="J655" s="138" t="str">
        <f>IF(Data!J885=0,"",Data!J885)</f>
        <v/>
      </c>
      <c r="K655" s="138" t="str">
        <f>IF(Data!K885=0,"",Data!K885)</f>
        <v/>
      </c>
      <c r="L655" s="138">
        <f>IF(Data!L885=0,"",Data!L885)</f>
        <v>1706</v>
      </c>
      <c r="M655" s="138" t="str">
        <f>IF(Data!M885=0,"",Data!M885)</f>
        <v/>
      </c>
      <c r="N655" s="138">
        <f>IF(Data!N885=0,"",Data!N885)</f>
        <v>91663</v>
      </c>
      <c r="O655" s="68"/>
      <c r="P655" s="68"/>
      <c r="Q655" s="68"/>
      <c r="R655" s="68"/>
      <c r="S655" s="68"/>
      <c r="T655" s="68"/>
      <c r="U655" s="68"/>
      <c r="V655" s="68"/>
      <c r="W655" s="68"/>
      <c r="X655" s="68"/>
      <c r="Y655" s="68"/>
      <c r="Z655" s="68"/>
      <c r="AA655" s="68"/>
      <c r="AB655" s="68"/>
      <c r="AC655" s="68"/>
      <c r="AD655" s="68"/>
      <c r="AE655" s="68"/>
      <c r="AF655" s="68"/>
      <c r="AG655" s="68"/>
      <c r="AH655" s="68"/>
      <c r="AI655" s="68"/>
      <c r="AJ655" s="68"/>
      <c r="AK655" s="68"/>
      <c r="AL655" s="68"/>
      <c r="AM655" s="68"/>
      <c r="AN655" s="68"/>
      <c r="AO655" s="68"/>
      <c r="AP655" s="68"/>
      <c r="AQ655" s="68"/>
      <c r="AR655" s="68"/>
      <c r="AS655" s="68"/>
      <c r="AT655" s="68"/>
      <c r="AU655" s="68"/>
      <c r="AV655" s="68"/>
      <c r="AW655" s="68"/>
      <c r="AX655" s="68"/>
      <c r="AY655" s="68"/>
      <c r="AZ655" s="68"/>
    </row>
    <row r="656" spans="1:52" s="67" customFormat="1">
      <c r="A656" s="67">
        <f>IF(Data!A886=0,"",Data!A886)</f>
        <v>653</v>
      </c>
      <c r="B656" s="67" t="str">
        <f>IF(Data!B886=0,"",Data!B886)</f>
        <v>Campbell &amp; Company, Inc.</v>
      </c>
      <c r="C656" s="67" t="str">
        <f>IF(Data!C886=0,"",Data!C886)</f>
        <v>Towson, MD</v>
      </c>
      <c r="D656" s="138">
        <f>IF(Data!D886=0,"",Data!D886)</f>
        <v>23267</v>
      </c>
      <c r="E656" s="138" t="str">
        <f>IF(Data!E886=0,"",Data!E886)</f>
        <v/>
      </c>
      <c r="F656" s="138" t="str">
        <f>IF(Data!F886=0,"",Data!F886)</f>
        <v/>
      </c>
      <c r="G656" s="138" t="str">
        <f>IF(Data!G886=0,"",Data!G886)</f>
        <v/>
      </c>
      <c r="H656" s="138">
        <f>IF(Data!H886=0,"",Data!H886)</f>
        <v>90720</v>
      </c>
      <c r="I656" s="138" t="str">
        <f>IF(Data!I886=0,"",Data!I886)</f>
        <v/>
      </c>
      <c r="J656" s="138" t="str">
        <f>IF(Data!J886=0,"",Data!J886)</f>
        <v/>
      </c>
      <c r="K656" s="138" t="str">
        <f>IF(Data!K886=0,"",Data!K886)</f>
        <v/>
      </c>
      <c r="L656" s="138" t="str">
        <f>IF(Data!L886=0,"",Data!L886)</f>
        <v/>
      </c>
      <c r="M656" s="138" t="str">
        <f>IF(Data!M886=0,"",Data!M886)</f>
        <v/>
      </c>
      <c r="N656" s="138">
        <f>IF(Data!N886=0,"",Data!N886)</f>
        <v>90720</v>
      </c>
      <c r="O656" s="68"/>
      <c r="P656" s="68"/>
      <c r="Q656" s="68"/>
      <c r="R656" s="68"/>
      <c r="S656" s="68"/>
      <c r="T656" s="68"/>
      <c r="U656" s="68"/>
      <c r="V656" s="68"/>
      <c r="W656" s="68"/>
      <c r="X656" s="68"/>
      <c r="Y656" s="68"/>
      <c r="Z656" s="68"/>
      <c r="AA656" s="68"/>
      <c r="AB656" s="68"/>
      <c r="AC656" s="68"/>
      <c r="AD656" s="68"/>
      <c r="AE656" s="68"/>
      <c r="AF656" s="68"/>
      <c r="AG656" s="68"/>
      <c r="AH656" s="68"/>
      <c r="AI656" s="68"/>
      <c r="AJ656" s="68"/>
      <c r="AK656" s="68"/>
      <c r="AL656" s="68"/>
      <c r="AM656" s="68"/>
      <c r="AN656" s="68"/>
      <c r="AO656" s="68"/>
      <c r="AP656" s="68"/>
      <c r="AQ656" s="68"/>
      <c r="AR656" s="68"/>
      <c r="AS656" s="68"/>
      <c r="AT656" s="68"/>
      <c r="AU656" s="68"/>
      <c r="AV656" s="68"/>
      <c r="AW656" s="68"/>
      <c r="AX656" s="68"/>
      <c r="AY656" s="68"/>
      <c r="AZ656" s="68"/>
    </row>
    <row r="657" spans="1:52" s="67" customFormat="1">
      <c r="A657" s="67">
        <f>IF(Data!A887=0,"",Data!A887)</f>
        <v>654</v>
      </c>
      <c r="B657" s="67" t="str">
        <f>IF(Data!B887=0,"",Data!B887)</f>
        <v>Voyageur Asset Management Inc.</v>
      </c>
      <c r="C657" s="67" t="str">
        <f>IF(Data!C887=0,"",Data!C887)</f>
        <v>Minneapolis, MN</v>
      </c>
      <c r="D657" s="138">
        <f>IF(Data!D887=0,"",Data!D887)</f>
        <v>5648999</v>
      </c>
      <c r="E657" s="138" t="str">
        <f>IF(Data!E887=0,"",Data!E887)</f>
        <v/>
      </c>
      <c r="F657" s="138" t="str">
        <f>IF(Data!F887=0,"",Data!F887)</f>
        <v/>
      </c>
      <c r="G657" s="138" t="str">
        <f>IF(Data!G887=0,"",Data!G887)</f>
        <v/>
      </c>
      <c r="H657" s="138" t="str">
        <f>IF(Data!H887=0,"",Data!H887)</f>
        <v/>
      </c>
      <c r="I657" s="138" t="str">
        <f>IF(Data!I887=0,"",Data!I887)</f>
        <v/>
      </c>
      <c r="J657" s="138" t="str">
        <f>IF(Data!J887=0,"",Data!J887)</f>
        <v/>
      </c>
      <c r="K657" s="138" t="str">
        <f>IF(Data!K887=0,"",Data!K887)</f>
        <v/>
      </c>
      <c r="L657" s="138">
        <f>IF(Data!L887=0,"",Data!L887)</f>
        <v>89648</v>
      </c>
      <c r="M657" s="138" t="str">
        <f>IF(Data!M887=0,"",Data!M887)</f>
        <v/>
      </c>
      <c r="N657" s="138">
        <f>IF(Data!N887=0,"",Data!N887)</f>
        <v>89648</v>
      </c>
      <c r="O657" s="68"/>
      <c r="P657" s="68"/>
      <c r="Q657" s="68"/>
      <c r="R657" s="68"/>
      <c r="S657" s="68"/>
      <c r="T657" s="68"/>
      <c r="U657" s="68"/>
      <c r="V657" s="68"/>
      <c r="W657" s="68"/>
      <c r="X657" s="68"/>
      <c r="Y657" s="68"/>
      <c r="Z657" s="68"/>
      <c r="AA657" s="68"/>
      <c r="AB657" s="68"/>
      <c r="AC657" s="68"/>
      <c r="AD657" s="68"/>
      <c r="AE657" s="68"/>
      <c r="AF657" s="68"/>
      <c r="AG657" s="68"/>
      <c r="AH657" s="68"/>
      <c r="AI657" s="68"/>
      <c r="AJ657" s="68"/>
      <c r="AK657" s="68"/>
      <c r="AL657" s="68"/>
      <c r="AM657" s="68"/>
      <c r="AN657" s="68"/>
      <c r="AO657" s="68"/>
      <c r="AP657" s="68"/>
      <c r="AQ657" s="68"/>
      <c r="AR657" s="68"/>
      <c r="AS657" s="68"/>
      <c r="AT657" s="68"/>
      <c r="AU657" s="68"/>
      <c r="AV657" s="68"/>
      <c r="AW657" s="68"/>
      <c r="AX657" s="68"/>
      <c r="AY657" s="68"/>
      <c r="AZ657" s="68"/>
    </row>
    <row r="658" spans="1:52" s="67" customFormat="1">
      <c r="A658" s="67">
        <f>IF(Data!A888=0,"",Data!A888)</f>
        <v>655</v>
      </c>
      <c r="B658" s="67" t="str">
        <f>IF(Data!B888=0,"",Data!B888)</f>
        <v>Investors Capital Advisory Services</v>
      </c>
      <c r="C658" s="67" t="str">
        <f>IF(Data!C888=0,"",Data!C888)</f>
        <v>Lynnfield, MA</v>
      </c>
      <c r="D658" s="138">
        <f>IF(Data!D888=0,"",Data!D888)</f>
        <v>147832</v>
      </c>
      <c r="E658" s="138" t="str">
        <f>IF(Data!E888=0,"",Data!E888)</f>
        <v/>
      </c>
      <c r="F658" s="138">
        <f>IF(Data!F888=0,"",Data!F888)</f>
        <v>87986</v>
      </c>
      <c r="G658" s="138" t="str">
        <f>IF(Data!G888=0,"",Data!G888)</f>
        <v/>
      </c>
      <c r="H658" s="138" t="str">
        <f>IF(Data!H888=0,"",Data!H888)</f>
        <v/>
      </c>
      <c r="I658" s="138" t="str">
        <f>IF(Data!I888=0,"",Data!I888)</f>
        <v/>
      </c>
      <c r="J658" s="138" t="str">
        <f>IF(Data!J888=0,"",Data!J888)</f>
        <v/>
      </c>
      <c r="K658" s="138" t="str">
        <f>IF(Data!K888=0,"",Data!K888)</f>
        <v/>
      </c>
      <c r="L658" s="138" t="str">
        <f>IF(Data!L888=0,"",Data!L888)</f>
        <v/>
      </c>
      <c r="M658" s="138" t="str">
        <f>IF(Data!M888=0,"",Data!M888)</f>
        <v/>
      </c>
      <c r="N658" s="138">
        <f>IF(Data!N888=0,"",Data!N888)</f>
        <v>87986</v>
      </c>
      <c r="O658" s="68"/>
      <c r="P658" s="68"/>
      <c r="Q658" s="68"/>
      <c r="R658" s="68"/>
      <c r="S658" s="68"/>
      <c r="T658" s="68"/>
      <c r="U658" s="68"/>
      <c r="V658" s="68"/>
      <c r="W658" s="68"/>
      <c r="X658" s="68"/>
      <c r="Y658" s="68"/>
      <c r="Z658" s="68"/>
      <c r="AA658" s="68"/>
      <c r="AB658" s="68"/>
      <c r="AC658" s="68"/>
      <c r="AD658" s="68"/>
      <c r="AE658" s="68"/>
      <c r="AF658" s="68"/>
      <c r="AG658" s="68"/>
      <c r="AH658" s="68"/>
      <c r="AI658" s="68"/>
      <c r="AJ658" s="68"/>
      <c r="AK658" s="68"/>
      <c r="AL658" s="68"/>
      <c r="AM658" s="68"/>
      <c r="AN658" s="68"/>
      <c r="AO658" s="68"/>
      <c r="AP658" s="68"/>
      <c r="AQ658" s="68"/>
      <c r="AR658" s="68"/>
      <c r="AS658" s="68"/>
      <c r="AT658" s="68"/>
      <c r="AU658" s="68"/>
      <c r="AV658" s="68"/>
      <c r="AW658" s="68"/>
      <c r="AX658" s="68"/>
      <c r="AY658" s="68"/>
      <c r="AZ658" s="68"/>
    </row>
    <row r="659" spans="1:52" s="67" customFormat="1">
      <c r="A659" s="67">
        <f>IF(Data!A889=0,"",Data!A889)</f>
        <v>656</v>
      </c>
      <c r="B659" s="67" t="str">
        <f>IF(Data!B889=0,"",Data!B889)</f>
        <v>Goldman Sachs Clearing &amp; Execution, L.p.</v>
      </c>
      <c r="C659" s="67" t="str">
        <f>IF(Data!C889=0,"",Data!C889)</f>
        <v>New York, NY</v>
      </c>
      <c r="D659" s="138">
        <f>IF(Data!D889=0,"",Data!D889)</f>
        <v>1987391</v>
      </c>
      <c r="E659" s="138" t="str">
        <f>IF(Data!E889=0,"",Data!E889)</f>
        <v/>
      </c>
      <c r="F659" s="138" t="str">
        <f>IF(Data!F889=0,"",Data!F889)</f>
        <v/>
      </c>
      <c r="G659" s="138">
        <f>IF(Data!G889=0,"",Data!G889)</f>
        <v>22580</v>
      </c>
      <c r="H659" s="138">
        <f>IF(Data!H889=0,"",Data!H889)</f>
        <v>19829</v>
      </c>
      <c r="I659" s="138">
        <f>IF(Data!I889=0,"",Data!I889)</f>
        <v>6330</v>
      </c>
      <c r="J659" s="138">
        <f>IF(Data!J889=0,"",Data!J889)</f>
        <v>3824</v>
      </c>
      <c r="K659" s="138">
        <f>IF(Data!K889=0,"",Data!K889)</f>
        <v>28507</v>
      </c>
      <c r="L659" s="138">
        <f>IF(Data!L889=0,"",Data!L889)</f>
        <v>1396</v>
      </c>
      <c r="M659" s="138" t="str">
        <f>IF(Data!M889=0,"",Data!M889)</f>
        <v/>
      </c>
      <c r="N659" s="138">
        <f>IF(Data!N889=0,"",Data!N889)</f>
        <v>82466</v>
      </c>
      <c r="O659" s="68"/>
      <c r="P659" s="68"/>
      <c r="Q659" s="68"/>
      <c r="R659" s="68"/>
      <c r="S659" s="68"/>
      <c r="T659" s="68"/>
      <c r="U659" s="68"/>
      <c r="V659" s="68"/>
      <c r="W659" s="68"/>
      <c r="X659" s="68"/>
      <c r="Y659" s="68"/>
      <c r="Z659" s="68"/>
      <c r="AA659" s="68"/>
      <c r="AB659" s="68"/>
      <c r="AC659" s="68"/>
      <c r="AD659" s="68"/>
      <c r="AE659" s="68"/>
      <c r="AF659" s="68"/>
      <c r="AG659" s="68"/>
      <c r="AH659" s="68"/>
      <c r="AI659" s="68"/>
      <c r="AJ659" s="68"/>
      <c r="AK659" s="68"/>
      <c r="AL659" s="68"/>
      <c r="AM659" s="68"/>
      <c r="AN659" s="68"/>
      <c r="AO659" s="68"/>
      <c r="AP659" s="68"/>
      <c r="AQ659" s="68"/>
      <c r="AR659" s="68"/>
      <c r="AS659" s="68"/>
      <c r="AT659" s="68"/>
      <c r="AU659" s="68"/>
      <c r="AV659" s="68"/>
      <c r="AW659" s="68"/>
      <c r="AX659" s="68"/>
      <c r="AY659" s="68"/>
      <c r="AZ659" s="68"/>
    </row>
    <row r="660" spans="1:52" s="67" customFormat="1">
      <c r="A660" s="67">
        <f>IF(Data!A890=0,"",Data!A890)</f>
        <v>657</v>
      </c>
      <c r="B660" s="67" t="str">
        <f>IF(Data!B890=0,"",Data!B890)</f>
        <v>Aspen Advisors, Llc</v>
      </c>
      <c r="C660" s="67" t="str">
        <f>IF(Data!C890=0,"",Data!C890)</f>
        <v>New York, NY</v>
      </c>
      <c r="D660" s="138">
        <f>IF(Data!D890=0,"",Data!D890)</f>
        <v>83741</v>
      </c>
      <c r="E660" s="138" t="str">
        <f>IF(Data!E890=0,"",Data!E890)</f>
        <v/>
      </c>
      <c r="F660" s="138" t="str">
        <f>IF(Data!F890=0,"",Data!F890)</f>
        <v/>
      </c>
      <c r="G660" s="138" t="str">
        <f>IF(Data!G890=0,"",Data!G890)</f>
        <v/>
      </c>
      <c r="H660" s="138">
        <f>IF(Data!H890=0,"",Data!H890)</f>
        <v>82215</v>
      </c>
      <c r="I660" s="138" t="str">
        <f>IF(Data!I890=0,"",Data!I890)</f>
        <v/>
      </c>
      <c r="J660" s="138" t="str">
        <f>IF(Data!J890=0,"",Data!J890)</f>
        <v/>
      </c>
      <c r="K660" s="138" t="str">
        <f>IF(Data!K890=0,"",Data!K890)</f>
        <v/>
      </c>
      <c r="L660" s="138" t="str">
        <f>IF(Data!L890=0,"",Data!L890)</f>
        <v/>
      </c>
      <c r="M660" s="138" t="str">
        <f>IF(Data!M890=0,"",Data!M890)</f>
        <v/>
      </c>
      <c r="N660" s="138">
        <f>IF(Data!N890=0,"",Data!N890)</f>
        <v>82215</v>
      </c>
      <c r="O660" s="68"/>
      <c r="P660" s="68"/>
      <c r="Q660" s="68"/>
      <c r="R660" s="68"/>
      <c r="S660" s="68"/>
      <c r="T660" s="68"/>
      <c r="U660" s="68"/>
      <c r="V660" s="68"/>
      <c r="W660" s="68"/>
      <c r="X660" s="68"/>
      <c r="Y660" s="68"/>
      <c r="Z660" s="68"/>
      <c r="AA660" s="68"/>
      <c r="AB660" s="68"/>
      <c r="AC660" s="68"/>
      <c r="AD660" s="68"/>
      <c r="AE660" s="68"/>
      <c r="AF660" s="68"/>
      <c r="AG660" s="68"/>
      <c r="AH660" s="68"/>
      <c r="AI660" s="68"/>
      <c r="AJ660" s="68"/>
      <c r="AK660" s="68"/>
      <c r="AL660" s="68"/>
      <c r="AM660" s="68"/>
      <c r="AN660" s="68"/>
      <c r="AO660" s="68"/>
      <c r="AP660" s="68"/>
      <c r="AQ660" s="68"/>
      <c r="AR660" s="68"/>
      <c r="AS660" s="68"/>
      <c r="AT660" s="68"/>
      <c r="AU660" s="68"/>
      <c r="AV660" s="68"/>
      <c r="AW660" s="68"/>
      <c r="AX660" s="68"/>
      <c r="AY660" s="68"/>
      <c r="AZ660" s="68"/>
    </row>
    <row r="661" spans="1:52" s="67" customFormat="1">
      <c r="A661" s="67">
        <f>IF(Data!A891=0,"",Data!A891)</f>
        <v>658</v>
      </c>
      <c r="B661" s="67" t="str">
        <f>IF(Data!B891=0,"",Data!B891)</f>
        <v>Nordea Investment Management (denmark)</v>
      </c>
      <c r="C661" s="67" t="str">
        <f>IF(Data!C891=0,"",Data!C891)</f>
        <v>Copenhagen</v>
      </c>
      <c r="D661" s="138">
        <f>IF(Data!D891=0,"",Data!D891)</f>
        <v>8355899</v>
      </c>
      <c r="E661" s="138" t="str">
        <f>IF(Data!E891=0,"",Data!E891)</f>
        <v/>
      </c>
      <c r="F661" s="138" t="str">
        <f>IF(Data!F891=0,"",Data!F891)</f>
        <v/>
      </c>
      <c r="G661" s="138" t="str">
        <f>IF(Data!G891=0,"",Data!G891)</f>
        <v/>
      </c>
      <c r="H661" s="138" t="str">
        <f>IF(Data!H891=0,"",Data!H891)</f>
        <v/>
      </c>
      <c r="I661" s="138" t="str">
        <f>IF(Data!I891=0,"",Data!I891)</f>
        <v/>
      </c>
      <c r="J661" s="138" t="str">
        <f>IF(Data!J891=0,"",Data!J891)</f>
        <v/>
      </c>
      <c r="K661" s="138" t="str">
        <f>IF(Data!K891=0,"",Data!K891)</f>
        <v/>
      </c>
      <c r="L661" s="138">
        <f>IF(Data!L891=0,"",Data!L891)</f>
        <v>76930</v>
      </c>
      <c r="M661" s="138" t="str">
        <f>IF(Data!M891=0,"",Data!M891)</f>
        <v/>
      </c>
      <c r="N661" s="138">
        <f>IF(Data!N891=0,"",Data!N891)</f>
        <v>76930</v>
      </c>
      <c r="O661" s="68"/>
      <c r="P661" s="68"/>
      <c r="Q661" s="68"/>
      <c r="R661" s="68"/>
      <c r="S661" s="68"/>
      <c r="T661" s="68"/>
      <c r="U661" s="68"/>
      <c r="V661" s="68"/>
      <c r="W661" s="68"/>
      <c r="X661" s="68"/>
      <c r="Y661" s="68"/>
      <c r="Z661" s="68"/>
      <c r="AA661" s="68"/>
      <c r="AB661" s="68"/>
      <c r="AC661" s="68"/>
      <c r="AD661" s="68"/>
      <c r="AE661" s="68"/>
      <c r="AF661" s="68"/>
      <c r="AG661" s="68"/>
      <c r="AH661" s="68"/>
      <c r="AI661" s="68"/>
      <c r="AJ661" s="68"/>
      <c r="AK661" s="68"/>
      <c r="AL661" s="68"/>
      <c r="AM661" s="68"/>
      <c r="AN661" s="68"/>
      <c r="AO661" s="68"/>
      <c r="AP661" s="68"/>
      <c r="AQ661" s="68"/>
      <c r="AR661" s="68"/>
      <c r="AS661" s="68"/>
      <c r="AT661" s="68"/>
      <c r="AU661" s="68"/>
      <c r="AV661" s="68"/>
      <c r="AW661" s="68"/>
      <c r="AX661" s="68"/>
      <c r="AY661" s="68"/>
      <c r="AZ661" s="68"/>
    </row>
    <row r="662" spans="1:52" s="67" customFormat="1">
      <c r="A662" s="67">
        <f>IF(Data!A892=0,"",Data!A892)</f>
        <v>659</v>
      </c>
      <c r="B662" s="67" t="str">
        <f>IF(Data!B892=0,"",Data!B892)</f>
        <v>Tompkins County Trust Company</v>
      </c>
      <c r="C662" s="67" t="str">
        <f>IF(Data!C892=0,"",Data!C892)</f>
        <v>Ithaca, NY</v>
      </c>
      <c r="D662" s="138">
        <f>IF(Data!D892=0,"",Data!D892)</f>
        <v>327500</v>
      </c>
      <c r="E662" s="138" t="str">
        <f>IF(Data!E892=0,"",Data!E892)</f>
        <v/>
      </c>
      <c r="F662" s="138" t="str">
        <f>IF(Data!F892=0,"",Data!F892)</f>
        <v/>
      </c>
      <c r="G662" s="138" t="str">
        <f>IF(Data!G892=0,"",Data!G892)</f>
        <v/>
      </c>
      <c r="H662" s="138" t="str">
        <f>IF(Data!H892=0,"",Data!H892)</f>
        <v/>
      </c>
      <c r="I662" s="138" t="str">
        <f>IF(Data!I892=0,"",Data!I892)</f>
        <v/>
      </c>
      <c r="J662" s="138" t="str">
        <f>IF(Data!J892=0,"",Data!J892)</f>
        <v/>
      </c>
      <c r="K662" s="138">
        <f>IF(Data!K892=0,"",Data!K892)</f>
        <v>10341</v>
      </c>
      <c r="L662" s="138">
        <f>IF(Data!L892=0,"",Data!L892)</f>
        <v>62971</v>
      </c>
      <c r="M662" s="138" t="str">
        <f>IF(Data!M892=0,"",Data!M892)</f>
        <v/>
      </c>
      <c r="N662" s="138">
        <f>IF(Data!N892=0,"",Data!N892)</f>
        <v>73312</v>
      </c>
      <c r="O662" s="68"/>
      <c r="P662" s="68"/>
      <c r="Q662" s="68"/>
      <c r="R662" s="68"/>
      <c r="S662" s="68"/>
      <c r="T662" s="68"/>
      <c r="U662" s="68"/>
      <c r="V662" s="68"/>
      <c r="W662" s="68"/>
      <c r="X662" s="68"/>
      <c r="Y662" s="68"/>
      <c r="Z662" s="68"/>
      <c r="AA662" s="68"/>
      <c r="AB662" s="68"/>
      <c r="AC662" s="68"/>
      <c r="AD662" s="68"/>
      <c r="AE662" s="68"/>
      <c r="AF662" s="68"/>
      <c r="AG662" s="68"/>
      <c r="AH662" s="68"/>
      <c r="AI662" s="68"/>
      <c r="AJ662" s="68"/>
      <c r="AK662" s="68"/>
      <c r="AL662" s="68"/>
      <c r="AM662" s="68"/>
      <c r="AN662" s="68"/>
      <c r="AO662" s="68"/>
      <c r="AP662" s="68"/>
      <c r="AQ662" s="68"/>
      <c r="AR662" s="68"/>
      <c r="AS662" s="68"/>
      <c r="AT662" s="68"/>
      <c r="AU662" s="68"/>
      <c r="AV662" s="68"/>
      <c r="AW662" s="68"/>
      <c r="AX662" s="68"/>
      <c r="AY662" s="68"/>
      <c r="AZ662" s="68"/>
    </row>
    <row r="663" spans="1:52" s="67" customFormat="1">
      <c r="A663" s="67">
        <f>IF(Data!A893=0,"",Data!A893)</f>
        <v>660</v>
      </c>
      <c r="B663" s="67" t="str">
        <f>IF(Data!B893=0,"",Data!B893)</f>
        <v>Forward Management, LLC</v>
      </c>
      <c r="C663" s="67" t="str">
        <f>IF(Data!C893=0,"",Data!C893)</f>
        <v>San Francisco, CA</v>
      </c>
      <c r="D663" s="138" t="str">
        <f>IF(Data!D893=0,"",Data!D893)</f>
        <v/>
      </c>
      <c r="E663" s="138" t="str">
        <f>IF(Data!E893=0,"",Data!E893)</f>
        <v/>
      </c>
      <c r="F663" s="138" t="str">
        <f>IF(Data!F893=0,"",Data!F893)</f>
        <v/>
      </c>
      <c r="G663" s="138" t="str">
        <f>IF(Data!G893=0,"",Data!G893)</f>
        <v/>
      </c>
      <c r="H663" s="138">
        <f>IF(Data!H893=0,"",Data!H893)</f>
        <v>71685</v>
      </c>
      <c r="I663" s="138" t="str">
        <f>IF(Data!I893=0,"",Data!I893)</f>
        <v/>
      </c>
      <c r="J663" s="138" t="str">
        <f>IF(Data!J893=0,"",Data!J893)</f>
        <v/>
      </c>
      <c r="K663" s="138" t="str">
        <f>IF(Data!K893=0,"",Data!K893)</f>
        <v/>
      </c>
      <c r="L663" s="138" t="str">
        <f>IF(Data!L893=0,"",Data!L893)</f>
        <v/>
      </c>
      <c r="M663" s="138" t="str">
        <f>IF(Data!M893=0,"",Data!M893)</f>
        <v/>
      </c>
      <c r="N663" s="138">
        <f>IF(Data!N893=0,"",Data!N893)</f>
        <v>71685</v>
      </c>
      <c r="O663" s="68"/>
      <c r="P663" s="68"/>
      <c r="Q663" s="68"/>
      <c r="R663" s="68"/>
      <c r="S663" s="68"/>
      <c r="T663" s="68"/>
      <c r="U663" s="68"/>
      <c r="V663" s="68"/>
      <c r="W663" s="68"/>
      <c r="X663" s="68"/>
      <c r="Y663" s="68"/>
      <c r="Z663" s="68"/>
      <c r="AA663" s="68"/>
      <c r="AB663" s="68"/>
      <c r="AC663" s="68"/>
      <c r="AD663" s="68"/>
      <c r="AE663" s="68"/>
      <c r="AF663" s="68"/>
      <c r="AG663" s="68"/>
      <c r="AH663" s="68"/>
      <c r="AI663" s="68"/>
      <c r="AJ663" s="68"/>
      <c r="AK663" s="68"/>
      <c r="AL663" s="68"/>
      <c r="AM663" s="68"/>
      <c r="AN663" s="68"/>
      <c r="AO663" s="68"/>
      <c r="AP663" s="68"/>
      <c r="AQ663" s="68"/>
      <c r="AR663" s="68"/>
      <c r="AS663" s="68"/>
      <c r="AT663" s="68"/>
      <c r="AU663" s="68"/>
      <c r="AV663" s="68"/>
      <c r="AW663" s="68"/>
      <c r="AX663" s="68"/>
      <c r="AY663" s="68"/>
      <c r="AZ663" s="68"/>
    </row>
    <row r="664" spans="1:52" s="67" customFormat="1">
      <c r="A664" s="67">
        <f>IF(Data!A894=0,"",Data!A894)</f>
        <v>661</v>
      </c>
      <c r="B664" s="67" t="str">
        <f>IF(Data!B894=0,"",Data!B894)</f>
        <v>Wolverine Asset Management, L.l.c.</v>
      </c>
      <c r="C664" s="67" t="str">
        <f>IF(Data!C894=0,"",Data!C894)</f>
        <v>Chicago, IL</v>
      </c>
      <c r="D664" s="138">
        <f>IF(Data!D894=0,"",Data!D894)</f>
        <v>1269102</v>
      </c>
      <c r="E664" s="138" t="str">
        <f>IF(Data!E894=0,"",Data!E894)</f>
        <v/>
      </c>
      <c r="F664" s="138">
        <f>IF(Data!F894=0,"",Data!F894)</f>
        <v>10344</v>
      </c>
      <c r="G664" s="138" t="str">
        <f>IF(Data!G894=0,"",Data!G894)</f>
        <v/>
      </c>
      <c r="H664" s="138" t="str">
        <f>IF(Data!H894=0,"",Data!H894)</f>
        <v/>
      </c>
      <c r="I664" s="138" t="str">
        <f>IF(Data!I894=0,"",Data!I894)</f>
        <v/>
      </c>
      <c r="J664" s="138" t="str">
        <f>IF(Data!J894=0,"",Data!J894)</f>
        <v/>
      </c>
      <c r="K664" s="138" t="str">
        <f>IF(Data!K894=0,"",Data!K894)</f>
        <v/>
      </c>
      <c r="L664" s="138">
        <f>IF(Data!L894=0,"",Data!L894)</f>
        <v>61265</v>
      </c>
      <c r="M664" s="138" t="str">
        <f>IF(Data!M894=0,"",Data!M894)</f>
        <v/>
      </c>
      <c r="N664" s="138">
        <f>IF(Data!N894=0,"",Data!N894)</f>
        <v>71609</v>
      </c>
      <c r="O664" s="68"/>
      <c r="P664" s="68"/>
      <c r="Q664" s="68"/>
      <c r="R664" s="68"/>
      <c r="S664" s="68"/>
      <c r="T664" s="68"/>
      <c r="U664" s="68"/>
      <c r="V664" s="68"/>
      <c r="W664" s="68"/>
      <c r="X664" s="68"/>
      <c r="Y664" s="68"/>
      <c r="Z664" s="68"/>
      <c r="AA664" s="68"/>
      <c r="AB664" s="68"/>
      <c r="AC664" s="68"/>
      <c r="AD664" s="68"/>
      <c r="AE664" s="68"/>
      <c r="AF664" s="68"/>
      <c r="AG664" s="68"/>
      <c r="AH664" s="68"/>
      <c r="AI664" s="68"/>
      <c r="AJ664" s="68"/>
      <c r="AK664" s="68"/>
      <c r="AL664" s="68"/>
      <c r="AM664" s="68"/>
      <c r="AN664" s="68"/>
      <c r="AO664" s="68"/>
      <c r="AP664" s="68"/>
      <c r="AQ664" s="68"/>
      <c r="AR664" s="68"/>
      <c r="AS664" s="68"/>
      <c r="AT664" s="68"/>
      <c r="AU664" s="68"/>
      <c r="AV664" s="68"/>
      <c r="AW664" s="68"/>
      <c r="AX664" s="68"/>
      <c r="AY664" s="68"/>
      <c r="AZ664" s="68"/>
    </row>
    <row r="665" spans="1:52" s="67" customFormat="1">
      <c r="A665" s="67">
        <f>IF(Data!A895=0,"",Data!A895)</f>
        <v>662</v>
      </c>
      <c r="B665" s="67" t="str">
        <f>IF(Data!B895=0,"",Data!B895)</f>
        <v>Mark Asset Management Corp</v>
      </c>
      <c r="C665" s="67" t="str">
        <f>IF(Data!C895=0,"",Data!C895)</f>
        <v>New York, NY</v>
      </c>
      <c r="D665" s="138">
        <f>IF(Data!D895=0,"",Data!D895)</f>
        <v>307285</v>
      </c>
      <c r="E665" s="138" t="str">
        <f>IF(Data!E895=0,"",Data!E895)</f>
        <v/>
      </c>
      <c r="F665" s="138" t="str">
        <f>IF(Data!F895=0,"",Data!F895)</f>
        <v/>
      </c>
      <c r="G665" s="138" t="str">
        <f>IF(Data!G895=0,"",Data!G895)</f>
        <v/>
      </c>
      <c r="H665" s="138" t="str">
        <f>IF(Data!H895=0,"",Data!H895)</f>
        <v/>
      </c>
      <c r="I665" s="138" t="str">
        <f>IF(Data!I895=0,"",Data!I895)</f>
        <v/>
      </c>
      <c r="J665" s="138" t="str">
        <f>IF(Data!J895=0,"",Data!J895)</f>
        <v/>
      </c>
      <c r="K665" s="138">
        <f>IF(Data!K895=0,"",Data!K895)</f>
        <v>68940</v>
      </c>
      <c r="L665" s="138" t="str">
        <f>IF(Data!L895=0,"",Data!L895)</f>
        <v/>
      </c>
      <c r="M665" s="138" t="str">
        <f>IF(Data!M895=0,"",Data!M895)</f>
        <v/>
      </c>
      <c r="N665" s="138">
        <f>IF(Data!N895=0,"",Data!N895)</f>
        <v>68940</v>
      </c>
      <c r="O665" s="68"/>
      <c r="P665" s="68"/>
      <c r="Q665" s="68"/>
      <c r="R665" s="68"/>
      <c r="S665" s="68"/>
      <c r="T665" s="68"/>
      <c r="U665" s="68"/>
      <c r="V665" s="68"/>
      <c r="W665" s="68"/>
      <c r="X665" s="68"/>
      <c r="Y665" s="68"/>
      <c r="Z665" s="68"/>
      <c r="AA665" s="68"/>
      <c r="AB665" s="68"/>
      <c r="AC665" s="68"/>
      <c r="AD665" s="68"/>
      <c r="AE665" s="68"/>
      <c r="AF665" s="68"/>
      <c r="AG665" s="68"/>
      <c r="AH665" s="68"/>
      <c r="AI665" s="68"/>
      <c r="AJ665" s="68"/>
      <c r="AK665" s="68"/>
      <c r="AL665" s="68"/>
      <c r="AM665" s="68"/>
      <c r="AN665" s="68"/>
      <c r="AO665" s="68"/>
      <c r="AP665" s="68"/>
      <c r="AQ665" s="68"/>
      <c r="AR665" s="68"/>
      <c r="AS665" s="68"/>
      <c r="AT665" s="68"/>
      <c r="AU665" s="68"/>
      <c r="AV665" s="68"/>
      <c r="AW665" s="68"/>
      <c r="AX665" s="68"/>
      <c r="AY665" s="68"/>
      <c r="AZ665" s="68"/>
    </row>
    <row r="666" spans="1:52" s="67" customFormat="1">
      <c r="A666" s="67">
        <f>IF(Data!A896=0,"",Data!A896)</f>
        <v>663</v>
      </c>
      <c r="B666" s="67" t="str">
        <f>IF(Data!B896=0,"",Data!B896)</f>
        <v>Tykhe Capital, L.l.c.</v>
      </c>
      <c r="C666" s="67" t="str">
        <f>IF(Data!C896=0,"",Data!C896)</f>
        <v>New York, NY</v>
      </c>
      <c r="D666" s="138">
        <f>IF(Data!D896=0,"",Data!D896)</f>
        <v>32571</v>
      </c>
      <c r="E666" s="138" t="str">
        <f>IF(Data!E896=0,"",Data!E896)</f>
        <v/>
      </c>
      <c r="F666" s="138" t="str">
        <f>IF(Data!F896=0,"",Data!F896)</f>
        <v/>
      </c>
      <c r="G666" s="138" t="str">
        <f>IF(Data!G896=0,"",Data!G896)</f>
        <v/>
      </c>
      <c r="H666" s="138" t="str">
        <f>IF(Data!H896=0,"",Data!H896)</f>
        <v/>
      </c>
      <c r="I666" s="138" t="str">
        <f>IF(Data!I896=0,"",Data!I896)</f>
        <v/>
      </c>
      <c r="J666" s="138" t="str">
        <f>IF(Data!J896=0,"",Data!J896)</f>
        <v/>
      </c>
      <c r="K666" s="138" t="str">
        <f>IF(Data!K896=0,"",Data!K896)</f>
        <v/>
      </c>
      <c r="L666" s="138">
        <f>IF(Data!L896=0,"",Data!L896)</f>
        <v>67624</v>
      </c>
      <c r="M666" s="138" t="str">
        <f>IF(Data!M896=0,"",Data!M896)</f>
        <v/>
      </c>
      <c r="N666" s="138">
        <f>IF(Data!N896=0,"",Data!N896)</f>
        <v>67624</v>
      </c>
      <c r="O666" s="68"/>
      <c r="P666" s="68"/>
      <c r="Q666" s="68"/>
      <c r="R666" s="68"/>
      <c r="S666" s="68"/>
      <c r="T666" s="68"/>
      <c r="U666" s="68"/>
      <c r="V666" s="68"/>
      <c r="W666" s="68"/>
      <c r="X666" s="68"/>
      <c r="Y666" s="68"/>
      <c r="Z666" s="68"/>
      <c r="AA666" s="68"/>
      <c r="AB666" s="68"/>
      <c r="AC666" s="68"/>
      <c r="AD666" s="68"/>
      <c r="AE666" s="68"/>
      <c r="AF666" s="68"/>
      <c r="AG666" s="68"/>
      <c r="AH666" s="68"/>
      <c r="AI666" s="68"/>
      <c r="AJ666" s="68"/>
      <c r="AK666" s="68"/>
      <c r="AL666" s="68"/>
      <c r="AM666" s="68"/>
      <c r="AN666" s="68"/>
      <c r="AO666" s="68"/>
      <c r="AP666" s="68"/>
      <c r="AQ666" s="68"/>
      <c r="AR666" s="68"/>
      <c r="AS666" s="68"/>
      <c r="AT666" s="68"/>
      <c r="AU666" s="68"/>
      <c r="AV666" s="68"/>
      <c r="AW666" s="68"/>
      <c r="AX666" s="68"/>
      <c r="AY666" s="68"/>
      <c r="AZ666" s="68"/>
    </row>
    <row r="667" spans="1:52" s="67" customFormat="1">
      <c r="A667" s="67">
        <f>IF(Data!A897=0,"",Data!A897)</f>
        <v>664</v>
      </c>
      <c r="B667" s="67" t="str">
        <f>IF(Data!B897=0,"",Data!B897)</f>
        <v>Summit Capital Management, L.l.c.</v>
      </c>
      <c r="C667" s="67" t="str">
        <f>IF(Data!C897=0,"",Data!C897)</f>
        <v>Seattle, WA</v>
      </c>
      <c r="D667" s="138">
        <f>IF(Data!D897=0,"",Data!D897)</f>
        <v>206701</v>
      </c>
      <c r="E667" s="138" t="str">
        <f>IF(Data!E897=0,"",Data!E897)</f>
        <v/>
      </c>
      <c r="F667" s="138">
        <f>IF(Data!F897=0,"",Data!F897)</f>
        <v>64950</v>
      </c>
      <c r="G667" s="138" t="str">
        <f>IF(Data!G897=0,"",Data!G897)</f>
        <v/>
      </c>
      <c r="H667" s="138" t="str">
        <f>IF(Data!H897=0,"",Data!H897)</f>
        <v/>
      </c>
      <c r="I667" s="138" t="str">
        <f>IF(Data!I897=0,"",Data!I897)</f>
        <v/>
      </c>
      <c r="J667" s="138" t="str">
        <f>IF(Data!J897=0,"",Data!J897)</f>
        <v/>
      </c>
      <c r="K667" s="138" t="str">
        <f>IF(Data!K897=0,"",Data!K897)</f>
        <v/>
      </c>
      <c r="L667" s="138" t="str">
        <f>IF(Data!L897=0,"",Data!L897)</f>
        <v/>
      </c>
      <c r="M667" s="138" t="str">
        <f>IF(Data!M897=0,"",Data!M897)</f>
        <v/>
      </c>
      <c r="N667" s="138">
        <f>IF(Data!N897=0,"",Data!N897)</f>
        <v>64950</v>
      </c>
      <c r="O667" s="68"/>
      <c r="P667" s="68"/>
      <c r="Q667" s="68"/>
      <c r="R667" s="68"/>
      <c r="S667" s="68"/>
      <c r="T667" s="68"/>
      <c r="U667" s="68"/>
      <c r="V667" s="68"/>
      <c r="W667" s="68"/>
      <c r="X667" s="68"/>
      <c r="Y667" s="68"/>
      <c r="Z667" s="68"/>
      <c r="AA667" s="68"/>
      <c r="AB667" s="68"/>
      <c r="AC667" s="68"/>
      <c r="AD667" s="68"/>
      <c r="AE667" s="68"/>
      <c r="AF667" s="68"/>
      <c r="AG667" s="68"/>
      <c r="AH667" s="68"/>
      <c r="AI667" s="68"/>
      <c r="AJ667" s="68"/>
      <c r="AK667" s="68"/>
      <c r="AL667" s="68"/>
      <c r="AM667" s="68"/>
      <c r="AN667" s="68"/>
      <c r="AO667" s="68"/>
      <c r="AP667" s="68"/>
      <c r="AQ667" s="68"/>
      <c r="AR667" s="68"/>
      <c r="AS667" s="68"/>
      <c r="AT667" s="68"/>
      <c r="AU667" s="68"/>
      <c r="AV667" s="68"/>
      <c r="AW667" s="68"/>
      <c r="AX667" s="68"/>
      <c r="AY667" s="68"/>
      <c r="AZ667" s="68"/>
    </row>
    <row r="668" spans="1:52" s="67" customFormat="1">
      <c r="A668" s="67">
        <f>IF(Data!A898=0,"",Data!A898)</f>
        <v>665</v>
      </c>
      <c r="B668" s="67" t="str">
        <f>IF(Data!B898=0,"",Data!B898)</f>
        <v>Rbc Professional Trader Group Llc</v>
      </c>
      <c r="C668" s="67" t="str">
        <f>IF(Data!C898=0,"",Data!C898)</f>
        <v>New York, NY</v>
      </c>
      <c r="D668" s="138">
        <f>IF(Data!D898=0,"",Data!D898)</f>
        <v>55408</v>
      </c>
      <c r="E668" s="138" t="str">
        <f>IF(Data!E898=0,"",Data!E898)</f>
        <v/>
      </c>
      <c r="F668" s="138">
        <f>IF(Data!F898=0,"",Data!F898)</f>
        <v>21217</v>
      </c>
      <c r="G668" s="138" t="str">
        <f>IF(Data!G898=0,"",Data!G898)</f>
        <v/>
      </c>
      <c r="H668" s="138" t="str">
        <f>IF(Data!H898=0,"",Data!H898)</f>
        <v/>
      </c>
      <c r="I668" s="138" t="str">
        <f>IF(Data!I898=0,"",Data!I898)</f>
        <v/>
      </c>
      <c r="J668" s="138" t="str">
        <f>IF(Data!J898=0,"",Data!J898)</f>
        <v/>
      </c>
      <c r="K668" s="138">
        <f>IF(Data!K898=0,"",Data!K898)</f>
        <v>41364</v>
      </c>
      <c r="L668" s="138" t="str">
        <f>IF(Data!L898=0,"",Data!L898)</f>
        <v/>
      </c>
      <c r="M668" s="138" t="str">
        <f>IF(Data!M898=0,"",Data!M898)</f>
        <v/>
      </c>
      <c r="N668" s="138">
        <f>IF(Data!N898=0,"",Data!N898)</f>
        <v>62581</v>
      </c>
      <c r="O668" s="68"/>
      <c r="P668" s="68"/>
      <c r="Q668" s="68"/>
      <c r="R668" s="68"/>
      <c r="S668" s="68"/>
      <c r="T668" s="68"/>
      <c r="U668" s="68"/>
      <c r="V668" s="68"/>
      <c r="W668" s="68"/>
      <c r="X668" s="68"/>
      <c r="Y668" s="68"/>
      <c r="Z668" s="68"/>
      <c r="AA668" s="68"/>
      <c r="AB668" s="68"/>
      <c r="AC668" s="68"/>
      <c r="AD668" s="68"/>
      <c r="AE668" s="68"/>
      <c r="AF668" s="68"/>
      <c r="AG668" s="68"/>
      <c r="AH668" s="68"/>
      <c r="AI668" s="68"/>
      <c r="AJ668" s="68"/>
      <c r="AK668" s="68"/>
      <c r="AL668" s="68"/>
      <c r="AM668" s="68"/>
      <c r="AN668" s="68"/>
      <c r="AO668" s="68"/>
      <c r="AP668" s="68"/>
      <c r="AQ668" s="68"/>
      <c r="AR668" s="68"/>
      <c r="AS668" s="68"/>
      <c r="AT668" s="68"/>
      <c r="AU668" s="68"/>
      <c r="AV668" s="68"/>
      <c r="AW668" s="68"/>
      <c r="AX668" s="68"/>
      <c r="AY668" s="68"/>
      <c r="AZ668" s="68"/>
    </row>
    <row r="669" spans="1:52" s="67" customFormat="1">
      <c r="A669" s="67">
        <f>IF(Data!A899=0,"",Data!A899)</f>
        <v>666</v>
      </c>
      <c r="B669" s="67" t="str">
        <f>IF(Data!B899=0,"",Data!B899)</f>
        <v>Citizens Bank Wealth Management, N.a.</v>
      </c>
      <c r="C669" s="67" t="str">
        <f>IF(Data!C899=0,"",Data!C899)</f>
        <v>Flint, MI</v>
      </c>
      <c r="D669" s="138">
        <f>IF(Data!D899=0,"",Data!D899)</f>
        <v>351915</v>
      </c>
      <c r="E669" s="138">
        <f>IF(Data!E899=0,"",Data!E899)</f>
        <v>53186</v>
      </c>
      <c r="F669" s="138" t="str">
        <f>IF(Data!F899=0,"",Data!F899)</f>
        <v/>
      </c>
      <c r="G669" s="138" t="str">
        <f>IF(Data!G899=0,"",Data!G899)</f>
        <v/>
      </c>
      <c r="H669" s="138" t="str">
        <f>IF(Data!H899=0,"",Data!H899)</f>
        <v/>
      </c>
      <c r="I669" s="138">
        <f>IF(Data!I899=0,"",Data!I899)</f>
        <v>5731</v>
      </c>
      <c r="J669" s="138" t="str">
        <f>IF(Data!J899=0,"",Data!J899)</f>
        <v/>
      </c>
      <c r="K669" s="138">
        <f>IF(Data!K899=0,"",Data!K899)</f>
        <v>1517</v>
      </c>
      <c r="L669" s="138" t="str">
        <f>IF(Data!L899=0,"",Data!L899)</f>
        <v/>
      </c>
      <c r="M669" s="138" t="str">
        <f>IF(Data!M899=0,"",Data!M899)</f>
        <v/>
      </c>
      <c r="N669" s="138">
        <f>IF(Data!N899=0,"",Data!N899)</f>
        <v>60434</v>
      </c>
      <c r="O669" s="68"/>
      <c r="P669" s="68"/>
      <c r="Q669" s="68"/>
      <c r="R669" s="68"/>
      <c r="S669" s="68"/>
      <c r="T669" s="68"/>
      <c r="U669" s="68"/>
      <c r="V669" s="68"/>
      <c r="W669" s="68"/>
      <c r="X669" s="68"/>
      <c r="Y669" s="68"/>
      <c r="Z669" s="68"/>
      <c r="AA669" s="68"/>
      <c r="AB669" s="68"/>
      <c r="AC669" s="68"/>
      <c r="AD669" s="68"/>
      <c r="AE669" s="68"/>
      <c r="AF669" s="68"/>
      <c r="AG669" s="68"/>
      <c r="AH669" s="68"/>
      <c r="AI669" s="68"/>
      <c r="AJ669" s="68"/>
      <c r="AK669" s="68"/>
      <c r="AL669" s="68"/>
      <c r="AM669" s="68"/>
      <c r="AN669" s="68"/>
      <c r="AO669" s="68"/>
      <c r="AP669" s="68"/>
      <c r="AQ669" s="68"/>
      <c r="AR669" s="68"/>
      <c r="AS669" s="68"/>
      <c r="AT669" s="68"/>
      <c r="AU669" s="68"/>
      <c r="AV669" s="68"/>
      <c r="AW669" s="68"/>
      <c r="AX669" s="68"/>
      <c r="AY669" s="68"/>
      <c r="AZ669" s="68"/>
    </row>
    <row r="670" spans="1:52" s="67" customFormat="1">
      <c r="A670" s="67">
        <f>IF(Data!A900=0,"",Data!A900)</f>
        <v>667</v>
      </c>
      <c r="B670" s="67" t="str">
        <f>IF(Data!B900=0,"",Data!B900)</f>
        <v>Legg Mason Canada Inc.</v>
      </c>
      <c r="C670" s="67" t="str">
        <f>IF(Data!C900=0,"",Data!C900)</f>
        <v>Waterloo</v>
      </c>
      <c r="D670" s="138">
        <f>IF(Data!D900=0,"",Data!D900)</f>
        <v>122391</v>
      </c>
      <c r="E670" s="138" t="str">
        <f>IF(Data!E900=0,"",Data!E900)</f>
        <v/>
      </c>
      <c r="F670" s="138">
        <f>IF(Data!F900=0,"",Data!F900)</f>
        <v>57589</v>
      </c>
      <c r="G670" s="138" t="str">
        <f>IF(Data!G900=0,"",Data!G900)</f>
        <v/>
      </c>
      <c r="H670" s="138" t="str">
        <f>IF(Data!H900=0,"",Data!H900)</f>
        <v/>
      </c>
      <c r="I670" s="138" t="str">
        <f>IF(Data!I900=0,"",Data!I900)</f>
        <v/>
      </c>
      <c r="J670" s="138" t="str">
        <f>IF(Data!J900=0,"",Data!J900)</f>
        <v/>
      </c>
      <c r="K670" s="138" t="str">
        <f>IF(Data!K900=0,"",Data!K900)</f>
        <v/>
      </c>
      <c r="L670" s="138" t="str">
        <f>IF(Data!L900=0,"",Data!L900)</f>
        <v/>
      </c>
      <c r="M670" s="138" t="str">
        <f>IF(Data!M900=0,"",Data!M900)</f>
        <v/>
      </c>
      <c r="N670" s="138">
        <f>IF(Data!N900=0,"",Data!N900)</f>
        <v>57589</v>
      </c>
      <c r="O670" s="68"/>
      <c r="P670" s="68"/>
      <c r="Q670" s="68"/>
      <c r="R670" s="68"/>
      <c r="S670" s="68"/>
      <c r="T670" s="68"/>
      <c r="U670" s="68"/>
      <c r="V670" s="68"/>
      <c r="W670" s="68"/>
      <c r="X670" s="68"/>
      <c r="Y670" s="68"/>
      <c r="Z670" s="68"/>
      <c r="AA670" s="68"/>
      <c r="AB670" s="68"/>
      <c r="AC670" s="68"/>
      <c r="AD670" s="68"/>
      <c r="AE670" s="68"/>
      <c r="AF670" s="68"/>
      <c r="AG670" s="68"/>
      <c r="AH670" s="68"/>
      <c r="AI670" s="68"/>
      <c r="AJ670" s="68"/>
      <c r="AK670" s="68"/>
      <c r="AL670" s="68"/>
      <c r="AM670" s="68"/>
      <c r="AN670" s="68"/>
      <c r="AO670" s="68"/>
      <c r="AP670" s="68"/>
      <c r="AQ670" s="68"/>
      <c r="AR670" s="68"/>
      <c r="AS670" s="68"/>
      <c r="AT670" s="68"/>
      <c r="AU670" s="68"/>
      <c r="AV670" s="68"/>
      <c r="AW670" s="68"/>
      <c r="AX670" s="68"/>
      <c r="AY670" s="68"/>
      <c r="AZ670" s="68"/>
    </row>
    <row r="671" spans="1:52" s="67" customFormat="1">
      <c r="A671" s="67">
        <f>IF(Data!A901=0,"",Data!A901)</f>
        <v>668</v>
      </c>
      <c r="B671" s="67" t="str">
        <f>IF(Data!B901=0,"",Data!B901)</f>
        <v>Crédit Agricole Luxembourg S.a.</v>
      </c>
      <c r="C671" s="67" t="str">
        <f>IF(Data!C901=0,"",Data!C901)</f>
        <v>Luxembourg</v>
      </c>
      <c r="D671" s="138">
        <f>IF(Data!D901=0,"",Data!D901)</f>
        <v>1010925</v>
      </c>
      <c r="E671" s="138" t="str">
        <f>IF(Data!E901=0,"",Data!E901)</f>
        <v/>
      </c>
      <c r="F671" s="138">
        <f>IF(Data!F901=0,"",Data!F901)</f>
        <v>52177</v>
      </c>
      <c r="G671" s="138" t="str">
        <f>IF(Data!G901=0,"",Data!G901)</f>
        <v/>
      </c>
      <c r="H671" s="138" t="str">
        <f>IF(Data!H901=0,"",Data!H901)</f>
        <v/>
      </c>
      <c r="I671" s="138" t="str">
        <f>IF(Data!I901=0,"",Data!I901)</f>
        <v/>
      </c>
      <c r="J671" s="138" t="str">
        <f>IF(Data!J901=0,"",Data!J901)</f>
        <v/>
      </c>
      <c r="K671" s="138" t="str">
        <f>IF(Data!K901=0,"",Data!K901)</f>
        <v/>
      </c>
      <c r="L671" s="138" t="str">
        <f>IF(Data!L901=0,"",Data!L901)</f>
        <v/>
      </c>
      <c r="M671" s="138" t="str">
        <f>IF(Data!M901=0,"",Data!M901)</f>
        <v/>
      </c>
      <c r="N671" s="138">
        <f>IF(Data!N901=0,"",Data!N901)</f>
        <v>52177</v>
      </c>
      <c r="O671" s="68"/>
      <c r="P671" s="68"/>
      <c r="Q671" s="68"/>
      <c r="R671" s="68"/>
      <c r="S671" s="68"/>
      <c r="T671" s="68"/>
      <c r="U671" s="68"/>
      <c r="V671" s="68"/>
      <c r="W671" s="68"/>
      <c r="X671" s="68"/>
      <c r="Y671" s="68"/>
      <c r="Z671" s="68"/>
      <c r="AA671" s="68"/>
      <c r="AB671" s="68"/>
      <c r="AC671" s="68"/>
      <c r="AD671" s="68"/>
      <c r="AE671" s="68"/>
      <c r="AF671" s="68"/>
      <c r="AG671" s="68"/>
      <c r="AH671" s="68"/>
      <c r="AI671" s="68"/>
      <c r="AJ671" s="68"/>
      <c r="AK671" s="68"/>
      <c r="AL671" s="68"/>
      <c r="AM671" s="68"/>
      <c r="AN671" s="68"/>
      <c r="AO671" s="68"/>
      <c r="AP671" s="68"/>
      <c r="AQ671" s="68"/>
      <c r="AR671" s="68"/>
      <c r="AS671" s="68"/>
      <c r="AT671" s="68"/>
      <c r="AU671" s="68"/>
      <c r="AV671" s="68"/>
      <c r="AW671" s="68"/>
      <c r="AX671" s="68"/>
      <c r="AY671" s="68"/>
      <c r="AZ671" s="68"/>
    </row>
    <row r="672" spans="1:52" s="67" customFormat="1">
      <c r="A672" s="67">
        <f>IF(Data!A902=0,"",Data!A902)</f>
        <v>669</v>
      </c>
      <c r="B672" s="67" t="str">
        <f>IF(Data!B902=0,"",Data!B902)</f>
        <v>Pinnacle Associates Ltd.</v>
      </c>
      <c r="C672" s="67" t="str">
        <f>IF(Data!C902=0,"",Data!C902)</f>
        <v>New York, NY</v>
      </c>
      <c r="D672" s="138">
        <f>IF(Data!D902=0,"",Data!D902)</f>
        <v>3738453</v>
      </c>
      <c r="E672" s="138" t="str">
        <f>IF(Data!E902=0,"",Data!E902)</f>
        <v/>
      </c>
      <c r="F672" s="138">
        <f>IF(Data!F902=0,"",Data!F902)</f>
        <v>51527</v>
      </c>
      <c r="G672" s="138" t="str">
        <f>IF(Data!G902=0,"",Data!G902)</f>
        <v/>
      </c>
      <c r="H672" s="138" t="str">
        <f>IF(Data!H902=0,"",Data!H902)</f>
        <v/>
      </c>
      <c r="I672" s="138" t="str">
        <f>IF(Data!I902=0,"",Data!I902)</f>
        <v/>
      </c>
      <c r="J672" s="138" t="str">
        <f>IF(Data!J902=0,"",Data!J902)</f>
        <v/>
      </c>
      <c r="K672" s="138" t="str">
        <f>IF(Data!K902=0,"",Data!K902)</f>
        <v/>
      </c>
      <c r="L672" s="138" t="str">
        <f>IF(Data!L902=0,"",Data!L902)</f>
        <v/>
      </c>
      <c r="M672" s="138" t="str">
        <f>IF(Data!M902=0,"",Data!M902)</f>
        <v/>
      </c>
      <c r="N672" s="138">
        <f>IF(Data!N902=0,"",Data!N902)</f>
        <v>51527</v>
      </c>
      <c r="O672" s="68"/>
      <c r="P672" s="68"/>
      <c r="Q672" s="68"/>
      <c r="R672" s="68"/>
      <c r="S672" s="68"/>
      <c r="T672" s="68"/>
      <c r="U672" s="68"/>
      <c r="V672" s="68"/>
      <c r="W672" s="68"/>
      <c r="X672" s="68"/>
      <c r="Y672" s="68"/>
      <c r="Z672" s="68"/>
      <c r="AA672" s="68"/>
      <c r="AB672" s="68"/>
      <c r="AC672" s="68"/>
      <c r="AD672" s="68"/>
      <c r="AE672" s="68"/>
      <c r="AF672" s="68"/>
      <c r="AG672" s="68"/>
      <c r="AH672" s="68"/>
      <c r="AI672" s="68"/>
      <c r="AJ672" s="68"/>
      <c r="AK672" s="68"/>
      <c r="AL672" s="68"/>
      <c r="AM672" s="68"/>
      <c r="AN672" s="68"/>
      <c r="AO672" s="68"/>
      <c r="AP672" s="68"/>
      <c r="AQ672" s="68"/>
      <c r="AR672" s="68"/>
      <c r="AS672" s="68"/>
      <c r="AT672" s="68"/>
      <c r="AU672" s="68"/>
      <c r="AV672" s="68"/>
      <c r="AW672" s="68"/>
      <c r="AX672" s="68"/>
      <c r="AY672" s="68"/>
      <c r="AZ672" s="68"/>
    </row>
    <row r="673" spans="1:52" s="67" customFormat="1">
      <c r="A673" s="67">
        <f>IF(Data!A903=0,"",Data!A903)</f>
        <v>670</v>
      </c>
      <c r="B673" s="67" t="str">
        <f>IF(Data!B903=0,"",Data!B903)</f>
        <v>Jefferies &amp; Company, Inc.</v>
      </c>
      <c r="C673" s="67" t="str">
        <f>IF(Data!C903=0,"",Data!C903)</f>
        <v>New York, NY</v>
      </c>
      <c r="D673" s="138">
        <f>IF(Data!D903=0,"",Data!D903)</f>
        <v>1477283</v>
      </c>
      <c r="E673" s="138" t="str">
        <f>IF(Data!E903=0,"",Data!E903)</f>
        <v/>
      </c>
      <c r="F673" s="138">
        <f>IF(Data!F903=0,"",Data!F903)</f>
        <v>45391</v>
      </c>
      <c r="G673" s="138" t="str">
        <f>IF(Data!G903=0,"",Data!G903)</f>
        <v/>
      </c>
      <c r="H673" s="138" t="str">
        <f>IF(Data!H903=0,"",Data!H903)</f>
        <v/>
      </c>
      <c r="I673" s="138" t="str">
        <f>IF(Data!I903=0,"",Data!I903)</f>
        <v/>
      </c>
      <c r="J673" s="138" t="str">
        <f>IF(Data!J903=0,"",Data!J903)</f>
        <v/>
      </c>
      <c r="K673" s="138">
        <f>IF(Data!K903=0,"",Data!K903)</f>
        <v>5171</v>
      </c>
      <c r="L673" s="138" t="str">
        <f>IF(Data!L903=0,"",Data!L903)</f>
        <v/>
      </c>
      <c r="M673" s="138" t="str">
        <f>IF(Data!M903=0,"",Data!M903)</f>
        <v/>
      </c>
      <c r="N673" s="138">
        <f>IF(Data!N903=0,"",Data!N903)</f>
        <v>50562</v>
      </c>
      <c r="O673" s="68"/>
      <c r="P673" s="68"/>
      <c r="Q673" s="68"/>
      <c r="R673" s="68"/>
      <c r="S673" s="68"/>
      <c r="T673" s="68"/>
      <c r="U673" s="68"/>
      <c r="V673" s="68"/>
      <c r="W673" s="68"/>
      <c r="X673" s="68"/>
      <c r="Y673" s="68"/>
      <c r="Z673" s="68"/>
      <c r="AA673" s="68"/>
      <c r="AB673" s="68"/>
      <c r="AC673" s="68"/>
      <c r="AD673" s="68"/>
      <c r="AE673" s="68"/>
      <c r="AF673" s="68"/>
      <c r="AG673" s="68"/>
      <c r="AH673" s="68"/>
      <c r="AI673" s="68"/>
      <c r="AJ673" s="68"/>
      <c r="AK673" s="68"/>
      <c r="AL673" s="68"/>
      <c r="AM673" s="68"/>
      <c r="AN673" s="68"/>
      <c r="AO673" s="68"/>
      <c r="AP673" s="68"/>
      <c r="AQ673" s="68"/>
      <c r="AR673" s="68"/>
      <c r="AS673" s="68"/>
      <c r="AT673" s="68"/>
      <c r="AU673" s="68"/>
      <c r="AV673" s="68"/>
      <c r="AW673" s="68"/>
      <c r="AX673" s="68"/>
      <c r="AY673" s="68"/>
      <c r="AZ673" s="68"/>
    </row>
    <row r="674" spans="1:52" s="67" customFormat="1">
      <c r="A674" s="67">
        <f>IF(Data!A904=0,"",Data!A904)</f>
        <v>671</v>
      </c>
      <c r="B674" s="67" t="str">
        <f>IF(Data!B904=0,"",Data!B904)</f>
        <v>Symons Capital Management Inc.</v>
      </c>
      <c r="C674" s="67" t="str">
        <f>IF(Data!C904=0,"",Data!C904)</f>
        <v>Pittsburgh, PA</v>
      </c>
      <c r="D674" s="138">
        <f>IF(Data!D904=0,"",Data!D904)</f>
        <v>274452</v>
      </c>
      <c r="E674" s="138" t="str">
        <f>IF(Data!E904=0,"",Data!E904)</f>
        <v/>
      </c>
      <c r="F674" s="138">
        <f>IF(Data!F904=0,"",Data!F904)</f>
        <v>50531</v>
      </c>
      <c r="G674" s="138" t="str">
        <f>IF(Data!G904=0,"",Data!G904)</f>
        <v/>
      </c>
      <c r="H674" s="138" t="str">
        <f>IF(Data!H904=0,"",Data!H904)</f>
        <v/>
      </c>
      <c r="I674" s="138" t="str">
        <f>IF(Data!I904=0,"",Data!I904)</f>
        <v/>
      </c>
      <c r="J674" s="138" t="str">
        <f>IF(Data!J904=0,"",Data!J904)</f>
        <v/>
      </c>
      <c r="K674" s="138" t="str">
        <f>IF(Data!K904=0,"",Data!K904)</f>
        <v/>
      </c>
      <c r="L674" s="138" t="str">
        <f>IF(Data!L904=0,"",Data!L904)</f>
        <v/>
      </c>
      <c r="M674" s="138" t="str">
        <f>IF(Data!M904=0,"",Data!M904)</f>
        <v/>
      </c>
      <c r="N674" s="138">
        <f>IF(Data!N904=0,"",Data!N904)</f>
        <v>50531</v>
      </c>
      <c r="O674" s="68"/>
      <c r="P674" s="68"/>
      <c r="Q674" s="68"/>
      <c r="R674" s="68"/>
      <c r="S674" s="68"/>
      <c r="T674" s="68"/>
      <c r="U674" s="68"/>
      <c r="V674" s="68"/>
      <c r="W674" s="68"/>
      <c r="X674" s="68"/>
      <c r="Y674" s="68"/>
      <c r="Z674" s="68"/>
      <c r="AA674" s="68"/>
      <c r="AB674" s="68"/>
      <c r="AC674" s="68"/>
      <c r="AD674" s="68"/>
      <c r="AE674" s="68"/>
      <c r="AF674" s="68"/>
      <c r="AG674" s="68"/>
      <c r="AH674" s="68"/>
      <c r="AI674" s="68"/>
      <c r="AJ674" s="68"/>
      <c r="AK674" s="68"/>
      <c r="AL674" s="68"/>
      <c r="AM674" s="68"/>
      <c r="AN674" s="68"/>
      <c r="AO674" s="68"/>
      <c r="AP674" s="68"/>
      <c r="AQ674" s="68"/>
      <c r="AR674" s="68"/>
      <c r="AS674" s="68"/>
      <c r="AT674" s="68"/>
      <c r="AU674" s="68"/>
      <c r="AV674" s="68"/>
      <c r="AW674" s="68"/>
      <c r="AX674" s="68"/>
      <c r="AY674" s="68"/>
      <c r="AZ674" s="68"/>
    </row>
    <row r="675" spans="1:52" s="67" customFormat="1">
      <c r="A675" s="67">
        <f>IF(Data!A905=0,"",Data!A905)</f>
        <v>672</v>
      </c>
      <c r="B675" s="67" t="str">
        <f>IF(Data!B905=0,"",Data!B905)</f>
        <v>Westport Resources Management, Inc.</v>
      </c>
      <c r="C675" s="67" t="str">
        <f>IF(Data!C905=0,"",Data!C905)</f>
        <v>Westport, CT</v>
      </c>
      <c r="D675" s="138">
        <f>IF(Data!D905=0,"",Data!D905)</f>
        <v>162147</v>
      </c>
      <c r="E675" s="138" t="str">
        <f>IF(Data!E905=0,"",Data!E905)</f>
        <v/>
      </c>
      <c r="F675" s="138" t="str">
        <f>IF(Data!F905=0,"",Data!F905)</f>
        <v/>
      </c>
      <c r="G675" s="138" t="str">
        <f>IF(Data!G905=0,"",Data!G905)</f>
        <v/>
      </c>
      <c r="H675" s="138" t="str">
        <f>IF(Data!H905=0,"",Data!H905)</f>
        <v/>
      </c>
      <c r="I675" s="138">
        <f>IF(Data!I905=0,"",Data!I905)</f>
        <v>49925</v>
      </c>
      <c r="J675" s="138" t="str">
        <f>IF(Data!J905=0,"",Data!J905)</f>
        <v/>
      </c>
      <c r="K675" s="138" t="str">
        <f>IF(Data!K905=0,"",Data!K905)</f>
        <v/>
      </c>
      <c r="L675" s="138" t="str">
        <f>IF(Data!L905=0,"",Data!L905)</f>
        <v/>
      </c>
      <c r="M675" s="138" t="str">
        <f>IF(Data!M905=0,"",Data!M905)</f>
        <v/>
      </c>
      <c r="N675" s="138">
        <f>IF(Data!N905=0,"",Data!N905)</f>
        <v>49925</v>
      </c>
      <c r="O675" s="68"/>
      <c r="P675" s="68"/>
      <c r="Q675" s="68"/>
      <c r="R675" s="68"/>
      <c r="S675" s="68"/>
      <c r="T675" s="68"/>
      <c r="U675" s="68"/>
      <c r="V675" s="68"/>
      <c r="W675" s="68"/>
      <c r="X675" s="68"/>
      <c r="Y675" s="68"/>
      <c r="Z675" s="68"/>
      <c r="AA675" s="68"/>
      <c r="AB675" s="68"/>
      <c r="AC675" s="68"/>
      <c r="AD675" s="68"/>
      <c r="AE675" s="68"/>
      <c r="AF675" s="68"/>
      <c r="AG675" s="68"/>
      <c r="AH675" s="68"/>
      <c r="AI675" s="68"/>
      <c r="AJ675" s="68"/>
      <c r="AK675" s="68"/>
      <c r="AL675" s="68"/>
      <c r="AM675" s="68"/>
      <c r="AN675" s="68"/>
      <c r="AO675" s="68"/>
      <c r="AP675" s="68"/>
      <c r="AQ675" s="68"/>
      <c r="AR675" s="68"/>
      <c r="AS675" s="68"/>
      <c r="AT675" s="68"/>
      <c r="AU675" s="68"/>
      <c r="AV675" s="68"/>
      <c r="AW675" s="68"/>
      <c r="AX675" s="68"/>
      <c r="AY675" s="68"/>
      <c r="AZ675" s="68"/>
    </row>
    <row r="676" spans="1:52" s="67" customFormat="1">
      <c r="A676" s="67">
        <f>IF(Data!A906=0,"",Data!A906)</f>
        <v>673</v>
      </c>
      <c r="B676" s="67" t="str">
        <f>IF(Data!B906=0,"",Data!B906)</f>
        <v>Wedbush Morgan Securities, Inc.</v>
      </c>
      <c r="C676" s="67" t="str">
        <f>IF(Data!C906=0,"",Data!C906)</f>
        <v>Los Angeles, CA</v>
      </c>
      <c r="D676" s="138">
        <f>IF(Data!D906=0,"",Data!D906)</f>
        <v>226313</v>
      </c>
      <c r="E676" s="138" t="str">
        <f>IF(Data!E906=0,"",Data!E906)</f>
        <v/>
      </c>
      <c r="F676" s="138">
        <f>IF(Data!F906=0,"",Data!F906)</f>
        <v>48496</v>
      </c>
      <c r="G676" s="138" t="str">
        <f>IF(Data!G906=0,"",Data!G906)</f>
        <v/>
      </c>
      <c r="H676" s="138" t="str">
        <f>IF(Data!H906=0,"",Data!H906)</f>
        <v/>
      </c>
      <c r="I676" s="138" t="str">
        <f>IF(Data!I906=0,"",Data!I906)</f>
        <v/>
      </c>
      <c r="J676" s="138" t="str">
        <f>IF(Data!J906=0,"",Data!J906)</f>
        <v/>
      </c>
      <c r="K676" s="138" t="str">
        <f>IF(Data!K906=0,"",Data!K906)</f>
        <v/>
      </c>
      <c r="L676" s="138" t="str">
        <f>IF(Data!L906=0,"",Data!L906)</f>
        <v/>
      </c>
      <c r="M676" s="138" t="str">
        <f>IF(Data!M906=0,"",Data!M906)</f>
        <v/>
      </c>
      <c r="N676" s="138">
        <f>IF(Data!N906=0,"",Data!N906)</f>
        <v>48496</v>
      </c>
      <c r="O676" s="68"/>
      <c r="P676" s="68"/>
      <c r="Q676" s="68"/>
      <c r="R676" s="68"/>
      <c r="S676" s="68"/>
      <c r="T676" s="68"/>
      <c r="U676" s="68"/>
      <c r="V676" s="68"/>
      <c r="W676" s="68"/>
      <c r="X676" s="68"/>
      <c r="Y676" s="68"/>
      <c r="Z676" s="68"/>
      <c r="AA676" s="68"/>
      <c r="AB676" s="68"/>
      <c r="AC676" s="68"/>
      <c r="AD676" s="68"/>
      <c r="AE676" s="68"/>
      <c r="AF676" s="68"/>
      <c r="AG676" s="68"/>
      <c r="AH676" s="68"/>
      <c r="AI676" s="68"/>
      <c r="AJ676" s="68"/>
      <c r="AK676" s="68"/>
      <c r="AL676" s="68"/>
      <c r="AM676" s="68"/>
      <c r="AN676" s="68"/>
      <c r="AO676" s="68"/>
      <c r="AP676" s="68"/>
      <c r="AQ676" s="68"/>
      <c r="AR676" s="68"/>
      <c r="AS676" s="68"/>
      <c r="AT676" s="68"/>
      <c r="AU676" s="68"/>
      <c r="AV676" s="68"/>
      <c r="AW676" s="68"/>
      <c r="AX676" s="68"/>
      <c r="AY676" s="68"/>
      <c r="AZ676" s="68"/>
    </row>
    <row r="677" spans="1:52" s="67" customFormat="1">
      <c r="A677" s="67">
        <f>IF(Data!A907=0,"",Data!A907)</f>
        <v>674</v>
      </c>
      <c r="B677" s="67" t="str">
        <f>IF(Data!B907=0,"",Data!B907)</f>
        <v>Legg Mason Private Portfolio Group, Llc</v>
      </c>
      <c r="C677" s="67" t="str">
        <f>IF(Data!C907=0,"",Data!C907)</f>
        <v>Stamford, CT</v>
      </c>
      <c r="D677" s="138">
        <f>IF(Data!D907=0,"",Data!D907)</f>
        <v>143559</v>
      </c>
      <c r="E677" s="138" t="str">
        <f>IF(Data!E907=0,"",Data!E907)</f>
        <v/>
      </c>
      <c r="F677" s="138" t="str">
        <f>IF(Data!F907=0,"",Data!F907)</f>
        <v/>
      </c>
      <c r="G677" s="138" t="str">
        <f>IF(Data!G907=0,"",Data!G907)</f>
        <v/>
      </c>
      <c r="H677" s="138" t="str">
        <f>IF(Data!H907=0,"",Data!H907)</f>
        <v/>
      </c>
      <c r="I677" s="138" t="str">
        <f>IF(Data!I907=0,"",Data!I907)</f>
        <v/>
      </c>
      <c r="J677" s="138" t="str">
        <f>IF(Data!J907=0,"",Data!J907)</f>
        <v/>
      </c>
      <c r="K677" s="138" t="str">
        <f>IF(Data!K907=0,"",Data!K907)</f>
        <v/>
      </c>
      <c r="L677" s="138" t="str">
        <f>IF(Data!L907=0,"",Data!L907)</f>
        <v/>
      </c>
      <c r="M677" s="138">
        <f>IF(Data!M907=0,"",Data!M907)</f>
        <v>47703</v>
      </c>
      <c r="N677" s="138">
        <f>IF(Data!N907=0,"",Data!N907)</f>
        <v>47703</v>
      </c>
      <c r="O677" s="68"/>
      <c r="P677" s="68"/>
      <c r="Q677" s="68"/>
      <c r="R677" s="68"/>
      <c r="S677" s="68"/>
      <c r="T677" s="68"/>
      <c r="U677" s="68"/>
      <c r="V677" s="68"/>
      <c r="W677" s="68"/>
      <c r="X677" s="68"/>
      <c r="Y677" s="68"/>
      <c r="Z677" s="68"/>
      <c r="AA677" s="68"/>
      <c r="AB677" s="68"/>
      <c r="AC677" s="68"/>
      <c r="AD677" s="68"/>
      <c r="AE677" s="68"/>
      <c r="AF677" s="68"/>
      <c r="AG677" s="68"/>
      <c r="AH677" s="68"/>
      <c r="AI677" s="68"/>
      <c r="AJ677" s="68"/>
      <c r="AK677" s="68"/>
      <c r="AL677" s="68"/>
      <c r="AM677" s="68"/>
      <c r="AN677" s="68"/>
      <c r="AO677" s="68"/>
      <c r="AP677" s="68"/>
      <c r="AQ677" s="68"/>
      <c r="AR677" s="68"/>
      <c r="AS677" s="68"/>
      <c r="AT677" s="68"/>
      <c r="AU677" s="68"/>
      <c r="AV677" s="68"/>
      <c r="AW677" s="68"/>
      <c r="AX677" s="68"/>
      <c r="AY677" s="68"/>
      <c r="AZ677" s="68"/>
    </row>
    <row r="678" spans="1:52" s="67" customFormat="1">
      <c r="A678" s="67">
        <f>IF(Data!A908=0,"",Data!A908)</f>
        <v>675</v>
      </c>
      <c r="B678" s="67" t="str">
        <f>IF(Data!B908=0,"",Data!B908)</f>
        <v>Deutsche Bank (suisse) Sa</v>
      </c>
      <c r="C678" s="67" t="str">
        <f>IF(Data!C908=0,"",Data!C908)</f>
        <v>Geneva</v>
      </c>
      <c r="D678" s="138">
        <f>IF(Data!D908=0,"",Data!D908)</f>
        <v>345190</v>
      </c>
      <c r="E678" s="138" t="str">
        <f>IF(Data!E908=0,"",Data!E908)</f>
        <v/>
      </c>
      <c r="F678" s="138" t="str">
        <f>IF(Data!F908=0,"",Data!F908)</f>
        <v/>
      </c>
      <c r="G678" s="138" t="str">
        <f>IF(Data!G908=0,"",Data!G908)</f>
        <v/>
      </c>
      <c r="H678" s="138" t="str">
        <f>IF(Data!H908=0,"",Data!H908)</f>
        <v/>
      </c>
      <c r="I678" s="138" t="str">
        <f>IF(Data!I908=0,"",Data!I908)</f>
        <v/>
      </c>
      <c r="J678" s="138" t="str">
        <f>IF(Data!J908=0,"",Data!J908)</f>
        <v/>
      </c>
      <c r="K678" s="138" t="str">
        <f>IF(Data!K908=0,"",Data!K908)</f>
        <v/>
      </c>
      <c r="L678" s="138">
        <f>IF(Data!L908=0,"",Data!L908)</f>
        <v>47306</v>
      </c>
      <c r="M678" s="138" t="str">
        <f>IF(Data!M908=0,"",Data!M908)</f>
        <v/>
      </c>
      <c r="N678" s="138">
        <f>IF(Data!N908=0,"",Data!N908)</f>
        <v>47306</v>
      </c>
      <c r="O678" s="68"/>
      <c r="P678" s="68"/>
      <c r="Q678" s="68"/>
      <c r="R678" s="68"/>
      <c r="S678" s="68"/>
      <c r="T678" s="68"/>
      <c r="U678" s="68"/>
      <c r="V678" s="68"/>
      <c r="W678" s="68"/>
      <c r="X678" s="68"/>
      <c r="Y678" s="68"/>
      <c r="Z678" s="68"/>
      <c r="AA678" s="68"/>
      <c r="AB678" s="68"/>
      <c r="AC678" s="68"/>
      <c r="AD678" s="68"/>
      <c r="AE678" s="68"/>
      <c r="AF678" s="68"/>
      <c r="AG678" s="68"/>
      <c r="AH678" s="68"/>
      <c r="AI678" s="68"/>
      <c r="AJ678" s="68"/>
      <c r="AK678" s="68"/>
      <c r="AL678" s="68"/>
      <c r="AM678" s="68"/>
      <c r="AN678" s="68"/>
      <c r="AO678" s="68"/>
      <c r="AP678" s="68"/>
      <c r="AQ678" s="68"/>
      <c r="AR678" s="68"/>
      <c r="AS678" s="68"/>
      <c r="AT678" s="68"/>
      <c r="AU678" s="68"/>
      <c r="AV678" s="68"/>
      <c r="AW678" s="68"/>
      <c r="AX678" s="68"/>
      <c r="AY678" s="68"/>
      <c r="AZ678" s="68"/>
    </row>
    <row r="679" spans="1:52" s="67" customFormat="1">
      <c r="A679" s="67">
        <f>IF(Data!A909=0,"",Data!A909)</f>
        <v>676</v>
      </c>
      <c r="B679" s="67" t="str">
        <f>IF(Data!B909=0,"",Data!B909)</f>
        <v>R. H. Bluestein &amp; Company</v>
      </c>
      <c r="C679" s="67" t="str">
        <f>IF(Data!C909=0,"",Data!C909)</f>
        <v>Birmingham, MI</v>
      </c>
      <c r="D679" s="138">
        <f>IF(Data!D909=0,"",Data!D909)</f>
        <v>1223212</v>
      </c>
      <c r="E679" s="138" t="str">
        <f>IF(Data!E909=0,"",Data!E909)</f>
        <v/>
      </c>
      <c r="F679" s="138">
        <f>IF(Data!F909=0,"",Data!F909)</f>
        <v>45898</v>
      </c>
      <c r="G679" s="138" t="str">
        <f>IF(Data!G909=0,"",Data!G909)</f>
        <v/>
      </c>
      <c r="H679" s="138" t="str">
        <f>IF(Data!H909=0,"",Data!H909)</f>
        <v/>
      </c>
      <c r="I679" s="138" t="str">
        <f>IF(Data!I909=0,"",Data!I909)</f>
        <v/>
      </c>
      <c r="J679" s="138" t="str">
        <f>IF(Data!J909=0,"",Data!J909)</f>
        <v/>
      </c>
      <c r="K679" s="138" t="str">
        <f>IF(Data!K909=0,"",Data!K909)</f>
        <v/>
      </c>
      <c r="L679" s="138" t="str">
        <f>IF(Data!L909=0,"",Data!L909)</f>
        <v/>
      </c>
      <c r="M679" s="138" t="str">
        <f>IF(Data!M909=0,"",Data!M909)</f>
        <v/>
      </c>
      <c r="N679" s="138">
        <f>IF(Data!N909=0,"",Data!N909)</f>
        <v>45898</v>
      </c>
      <c r="O679" s="68"/>
      <c r="P679" s="68"/>
      <c r="Q679" s="68"/>
      <c r="R679" s="68"/>
      <c r="S679" s="68"/>
      <c r="T679" s="68"/>
      <c r="U679" s="68"/>
      <c r="V679" s="68"/>
      <c r="W679" s="68"/>
      <c r="X679" s="68"/>
      <c r="Y679" s="68"/>
      <c r="Z679" s="68"/>
      <c r="AA679" s="68"/>
      <c r="AB679" s="68"/>
      <c r="AC679" s="68"/>
      <c r="AD679" s="68"/>
      <c r="AE679" s="68"/>
      <c r="AF679" s="68"/>
      <c r="AG679" s="68"/>
      <c r="AH679" s="68"/>
      <c r="AI679" s="68"/>
      <c r="AJ679" s="68"/>
      <c r="AK679" s="68"/>
      <c r="AL679" s="68"/>
      <c r="AM679" s="68"/>
      <c r="AN679" s="68"/>
      <c r="AO679" s="68"/>
      <c r="AP679" s="68"/>
      <c r="AQ679" s="68"/>
      <c r="AR679" s="68"/>
      <c r="AS679" s="68"/>
      <c r="AT679" s="68"/>
      <c r="AU679" s="68"/>
      <c r="AV679" s="68"/>
      <c r="AW679" s="68"/>
      <c r="AX679" s="68"/>
      <c r="AY679" s="68"/>
      <c r="AZ679" s="68"/>
    </row>
    <row r="680" spans="1:52" s="67" customFormat="1">
      <c r="A680" s="67">
        <f>IF(Data!A910=0,"",Data!A910)</f>
        <v>677</v>
      </c>
      <c r="B680" s="67" t="str">
        <f>IF(Data!B910=0,"",Data!B910)</f>
        <v>Phz Capital Partners Lp</v>
      </c>
      <c r="C680" s="67" t="str">
        <f>IF(Data!C910=0,"",Data!C910)</f>
        <v>Wayland, MA</v>
      </c>
      <c r="D680" s="138">
        <f>IF(Data!D910=0,"",Data!D910)</f>
        <v>53450</v>
      </c>
      <c r="E680" s="138">
        <f>IF(Data!E910=0,"",Data!E910)</f>
        <v>44154</v>
      </c>
      <c r="F680" s="138" t="str">
        <f>IF(Data!F910=0,"",Data!F910)</f>
        <v/>
      </c>
      <c r="G680" s="138" t="str">
        <f>IF(Data!G910=0,"",Data!G910)</f>
        <v/>
      </c>
      <c r="H680" s="138" t="str">
        <f>IF(Data!H910=0,"",Data!H910)</f>
        <v/>
      </c>
      <c r="I680" s="138" t="str">
        <f>IF(Data!I910=0,"",Data!I910)</f>
        <v/>
      </c>
      <c r="J680" s="138" t="str">
        <f>IF(Data!J910=0,"",Data!J910)</f>
        <v/>
      </c>
      <c r="K680" s="138" t="str">
        <f>IF(Data!K910=0,"",Data!K910)</f>
        <v/>
      </c>
      <c r="L680" s="138" t="str">
        <f>IF(Data!L910=0,"",Data!L910)</f>
        <v/>
      </c>
      <c r="M680" s="138" t="str">
        <f>IF(Data!M910=0,"",Data!M910)</f>
        <v/>
      </c>
      <c r="N680" s="138">
        <f>IF(Data!N910=0,"",Data!N910)</f>
        <v>44154</v>
      </c>
      <c r="O680" s="68"/>
      <c r="P680" s="68"/>
      <c r="Q680" s="68"/>
      <c r="R680" s="68"/>
      <c r="S680" s="68"/>
      <c r="T680" s="68"/>
      <c r="U680" s="68"/>
      <c r="V680" s="68"/>
      <c r="W680" s="68"/>
      <c r="X680" s="68"/>
      <c r="Y680" s="68"/>
      <c r="Z680" s="68"/>
      <c r="AA680" s="68"/>
      <c r="AB680" s="68"/>
      <c r="AC680" s="68"/>
      <c r="AD680" s="68"/>
      <c r="AE680" s="68"/>
      <c r="AF680" s="68"/>
      <c r="AG680" s="68"/>
      <c r="AH680" s="68"/>
      <c r="AI680" s="68"/>
      <c r="AJ680" s="68"/>
      <c r="AK680" s="68"/>
      <c r="AL680" s="68"/>
      <c r="AM680" s="68"/>
      <c r="AN680" s="68"/>
      <c r="AO680" s="68"/>
      <c r="AP680" s="68"/>
      <c r="AQ680" s="68"/>
      <c r="AR680" s="68"/>
      <c r="AS680" s="68"/>
      <c r="AT680" s="68"/>
      <c r="AU680" s="68"/>
      <c r="AV680" s="68"/>
      <c r="AW680" s="68"/>
      <c r="AX680" s="68"/>
      <c r="AY680" s="68"/>
      <c r="AZ680" s="68"/>
    </row>
    <row r="681" spans="1:52" s="67" customFormat="1">
      <c r="A681" s="67">
        <f>IF(Data!A911=0,"",Data!A911)</f>
        <v>678</v>
      </c>
      <c r="B681" s="67" t="str">
        <f>IF(Data!B911=0,"",Data!B911)</f>
        <v>Adirondack Trust Company</v>
      </c>
      <c r="C681" s="67" t="str">
        <f>IF(Data!C911=0,"",Data!C911)</f>
        <v>Saratoga Springs, NY</v>
      </c>
      <c r="D681" s="138">
        <f>IF(Data!D911=0,"",Data!D911)</f>
        <v>101410</v>
      </c>
      <c r="E681" s="138" t="str">
        <f>IF(Data!E911=0,"",Data!E911)</f>
        <v/>
      </c>
      <c r="F681" s="138" t="str">
        <f>IF(Data!F911=0,"",Data!F911)</f>
        <v/>
      </c>
      <c r="G681" s="138" t="str">
        <f>IF(Data!G911=0,"",Data!G911)</f>
        <v/>
      </c>
      <c r="H681" s="138" t="str">
        <f>IF(Data!H911=0,"",Data!H911)</f>
        <v/>
      </c>
      <c r="I681" s="138" t="str">
        <f>IF(Data!I911=0,"",Data!I911)</f>
        <v/>
      </c>
      <c r="J681" s="138" t="str">
        <f>IF(Data!J911=0,"",Data!J911)</f>
        <v/>
      </c>
      <c r="K681" s="138">
        <f>IF(Data!K911=0,"",Data!K911)</f>
        <v>34470</v>
      </c>
      <c r="L681" s="138" t="str">
        <f>IF(Data!L911=0,"",Data!L911)</f>
        <v/>
      </c>
      <c r="M681" s="138" t="str">
        <f>IF(Data!M911=0,"",Data!M911)</f>
        <v/>
      </c>
      <c r="N681" s="138">
        <f>IF(Data!N911=0,"",Data!N911)</f>
        <v>34470</v>
      </c>
      <c r="O681" s="68"/>
      <c r="P681" s="68"/>
      <c r="Q681" s="68"/>
      <c r="R681" s="68"/>
      <c r="S681" s="68"/>
      <c r="T681" s="68"/>
      <c r="U681" s="68"/>
      <c r="V681" s="68"/>
      <c r="W681" s="68"/>
      <c r="X681" s="68"/>
      <c r="Y681" s="68"/>
      <c r="Z681" s="68"/>
      <c r="AA681" s="68"/>
      <c r="AB681" s="68"/>
      <c r="AC681" s="68"/>
      <c r="AD681" s="68"/>
      <c r="AE681" s="68"/>
      <c r="AF681" s="68"/>
      <c r="AG681" s="68"/>
      <c r="AH681" s="68"/>
      <c r="AI681" s="68"/>
      <c r="AJ681" s="68"/>
      <c r="AK681" s="68"/>
      <c r="AL681" s="68"/>
      <c r="AM681" s="68"/>
      <c r="AN681" s="68"/>
      <c r="AO681" s="68"/>
      <c r="AP681" s="68"/>
      <c r="AQ681" s="68"/>
      <c r="AR681" s="68"/>
      <c r="AS681" s="68"/>
      <c r="AT681" s="68"/>
      <c r="AU681" s="68"/>
      <c r="AV681" s="68"/>
      <c r="AW681" s="68"/>
      <c r="AX681" s="68"/>
      <c r="AY681" s="68"/>
      <c r="AZ681" s="68"/>
    </row>
    <row r="682" spans="1:52" s="67" customFormat="1">
      <c r="A682" s="67">
        <f>IF(Data!A912=0,"",Data!A912)</f>
        <v>679</v>
      </c>
      <c r="B682" s="67" t="str">
        <f>IF(Data!B912=0,"",Data!B912)</f>
        <v>Bancorpsouth Investment Services Inc.(texas)</v>
      </c>
      <c r="C682" s="67" t="str">
        <f>IF(Data!C912=0,"",Data!C912)</f>
        <v>Jackson, MS</v>
      </c>
      <c r="D682" s="138">
        <f>IF(Data!D912=0,"",Data!D912)</f>
        <v>870145</v>
      </c>
      <c r="E682" s="138" t="str">
        <f>IF(Data!E912=0,"",Data!E912)</f>
        <v/>
      </c>
      <c r="F682" s="138">
        <f>IF(Data!F912=0,"",Data!F912)</f>
        <v>407</v>
      </c>
      <c r="G682" s="138">
        <f>IF(Data!G912=0,"",Data!G912)</f>
        <v>2428</v>
      </c>
      <c r="H682" s="138" t="str">
        <f>IF(Data!H912=0,"",Data!H912)</f>
        <v/>
      </c>
      <c r="I682" s="138" t="str">
        <f>IF(Data!I912=0,"",Data!I912)</f>
        <v/>
      </c>
      <c r="J682" s="138" t="str">
        <f>IF(Data!J912=0,"",Data!J912)</f>
        <v/>
      </c>
      <c r="K682" s="138">
        <f>IF(Data!K912=0,"",Data!K912)</f>
        <v>1724</v>
      </c>
      <c r="L682" s="138">
        <f>IF(Data!L912=0,"",Data!L912)</f>
        <v>23420</v>
      </c>
      <c r="M682" s="138" t="str">
        <f>IF(Data!M912=0,"",Data!M912)</f>
        <v/>
      </c>
      <c r="N682" s="138">
        <f>IF(Data!N912=0,"",Data!N912)</f>
        <v>27979</v>
      </c>
      <c r="O682" s="68"/>
      <c r="P682" s="68"/>
      <c r="Q682" s="68"/>
      <c r="R682" s="68"/>
      <c r="S682" s="68"/>
      <c r="T682" s="68"/>
      <c r="U682" s="68"/>
      <c r="V682" s="68"/>
      <c r="W682" s="68"/>
      <c r="X682" s="68"/>
      <c r="Y682" s="68"/>
      <c r="Z682" s="68"/>
      <c r="AA682" s="68"/>
      <c r="AB682" s="68"/>
      <c r="AC682" s="68"/>
      <c r="AD682" s="68"/>
      <c r="AE682" s="68"/>
      <c r="AF682" s="68"/>
      <c r="AG682" s="68"/>
      <c r="AH682" s="68"/>
      <c r="AI682" s="68"/>
      <c r="AJ682" s="68"/>
      <c r="AK682" s="68"/>
      <c r="AL682" s="68"/>
      <c r="AM682" s="68"/>
      <c r="AN682" s="68"/>
      <c r="AO682" s="68"/>
      <c r="AP682" s="68"/>
      <c r="AQ682" s="68"/>
      <c r="AR682" s="68"/>
      <c r="AS682" s="68"/>
      <c r="AT682" s="68"/>
      <c r="AU682" s="68"/>
      <c r="AV682" s="68"/>
      <c r="AW682" s="68"/>
      <c r="AX682" s="68"/>
      <c r="AY682" s="68"/>
      <c r="AZ682" s="68"/>
    </row>
    <row r="683" spans="1:52" s="67" customFormat="1">
      <c r="A683" s="67">
        <f>IF(Data!A913=0,"",Data!A913)</f>
        <v>680</v>
      </c>
      <c r="B683" s="67" t="str">
        <f>IF(Data!B913=0,"",Data!B913)</f>
        <v>The Trust Company Of Toledo, Na</v>
      </c>
      <c r="C683" s="67" t="str">
        <f>IF(Data!C913=0,"",Data!C913)</f>
        <v>Holland, OH</v>
      </c>
      <c r="D683" s="138">
        <f>IF(Data!D913=0,"",Data!D913)</f>
        <v>103271</v>
      </c>
      <c r="E683" s="138" t="str">
        <f>IF(Data!E913=0,"",Data!E913)</f>
        <v/>
      </c>
      <c r="F683" s="138" t="str">
        <f>IF(Data!F913=0,"",Data!F913)</f>
        <v/>
      </c>
      <c r="G683" s="138" t="str">
        <f>IF(Data!G913=0,"",Data!G913)</f>
        <v/>
      </c>
      <c r="H683" s="138" t="str">
        <f>IF(Data!H913=0,"",Data!H913)</f>
        <v/>
      </c>
      <c r="I683" s="138" t="str">
        <f>IF(Data!I913=0,"",Data!I913)</f>
        <v/>
      </c>
      <c r="J683" s="138" t="str">
        <f>IF(Data!J913=0,"",Data!J913)</f>
        <v/>
      </c>
      <c r="K683" s="138" t="str">
        <f>IF(Data!K913=0,"",Data!K913)</f>
        <v/>
      </c>
      <c r="L683" s="138">
        <f>IF(Data!L913=0,"",Data!L913)</f>
        <v>24351</v>
      </c>
      <c r="M683" s="138" t="str">
        <f>IF(Data!M913=0,"",Data!M913)</f>
        <v/>
      </c>
      <c r="N683" s="138">
        <f>IF(Data!N913=0,"",Data!N913)</f>
        <v>24351</v>
      </c>
      <c r="O683" s="68"/>
      <c r="P683" s="68"/>
      <c r="Q683" s="68"/>
      <c r="R683" s="68"/>
      <c r="S683" s="68"/>
      <c r="T683" s="68"/>
      <c r="U683" s="68"/>
      <c r="V683" s="68"/>
      <c r="W683" s="68"/>
      <c r="X683" s="68"/>
      <c r="Y683" s="68"/>
      <c r="Z683" s="68"/>
      <c r="AA683" s="68"/>
      <c r="AB683" s="68"/>
      <c r="AC683" s="68"/>
      <c r="AD683" s="68"/>
      <c r="AE683" s="68"/>
      <c r="AF683" s="68"/>
      <c r="AG683" s="68"/>
      <c r="AH683" s="68"/>
      <c r="AI683" s="68"/>
      <c r="AJ683" s="68"/>
      <c r="AK683" s="68"/>
      <c r="AL683" s="68"/>
      <c r="AM683" s="68"/>
      <c r="AN683" s="68"/>
      <c r="AO683" s="68"/>
      <c r="AP683" s="68"/>
      <c r="AQ683" s="68"/>
      <c r="AR683" s="68"/>
      <c r="AS683" s="68"/>
      <c r="AT683" s="68"/>
      <c r="AU683" s="68"/>
      <c r="AV683" s="68"/>
      <c r="AW683" s="68"/>
      <c r="AX683" s="68"/>
      <c r="AY683" s="68"/>
      <c r="AZ683" s="68"/>
    </row>
    <row r="684" spans="1:52" s="67" customFormat="1">
      <c r="A684" s="67">
        <f>IF(Data!A914=0,"",Data!A914)</f>
        <v>681</v>
      </c>
      <c r="B684" s="67" t="str">
        <f>IF(Data!B914=0,"",Data!B914)</f>
        <v>Barclays Bank (france) S.a.</v>
      </c>
      <c r="C684" s="67" t="str">
        <f>IF(Data!C914=0,"",Data!C914)</f>
        <v>Paris</v>
      </c>
      <c r="D684" s="138">
        <f>IF(Data!D914=0,"",Data!D914)</f>
        <v>80505</v>
      </c>
      <c r="E684" s="138" t="str">
        <f>IF(Data!E914=0,"",Data!E914)</f>
        <v/>
      </c>
      <c r="F684" s="138" t="str">
        <f>IF(Data!F914=0,"",Data!F914)</f>
        <v/>
      </c>
      <c r="G684" s="138">
        <f>IF(Data!G914=0,"",Data!G914)</f>
        <v>24280</v>
      </c>
      <c r="H684" s="138" t="str">
        <f>IF(Data!H914=0,"",Data!H914)</f>
        <v/>
      </c>
      <c r="I684" s="138" t="str">
        <f>IF(Data!I914=0,"",Data!I914)</f>
        <v/>
      </c>
      <c r="J684" s="138" t="str">
        <f>IF(Data!J914=0,"",Data!J914)</f>
        <v/>
      </c>
      <c r="K684" s="138" t="str">
        <f>IF(Data!K914=0,"",Data!K914)</f>
        <v/>
      </c>
      <c r="L684" s="138" t="str">
        <f>IF(Data!L914=0,"",Data!L914)</f>
        <v/>
      </c>
      <c r="M684" s="138" t="str">
        <f>IF(Data!M914=0,"",Data!M914)</f>
        <v/>
      </c>
      <c r="N684" s="138">
        <f>IF(Data!N914=0,"",Data!N914)</f>
        <v>24280</v>
      </c>
      <c r="O684" s="68"/>
      <c r="P684" s="68"/>
      <c r="Q684" s="68"/>
      <c r="R684" s="68"/>
      <c r="S684" s="68"/>
      <c r="T684" s="68"/>
      <c r="U684" s="68"/>
      <c r="V684" s="68"/>
      <c r="W684" s="68"/>
      <c r="X684" s="68"/>
      <c r="Y684" s="68"/>
      <c r="Z684" s="68"/>
      <c r="AA684" s="68"/>
      <c r="AB684" s="68"/>
      <c r="AC684" s="68"/>
      <c r="AD684" s="68"/>
      <c r="AE684" s="68"/>
      <c r="AF684" s="68"/>
      <c r="AG684" s="68"/>
      <c r="AH684" s="68"/>
      <c r="AI684" s="68"/>
      <c r="AJ684" s="68"/>
      <c r="AK684" s="68"/>
      <c r="AL684" s="68"/>
      <c r="AM684" s="68"/>
      <c r="AN684" s="68"/>
      <c r="AO684" s="68"/>
      <c r="AP684" s="68"/>
      <c r="AQ684" s="68"/>
      <c r="AR684" s="68"/>
      <c r="AS684" s="68"/>
      <c r="AT684" s="68"/>
      <c r="AU684" s="68"/>
      <c r="AV684" s="68"/>
      <c r="AW684" s="68"/>
      <c r="AX684" s="68"/>
      <c r="AY684" s="68"/>
      <c r="AZ684" s="68"/>
    </row>
    <row r="685" spans="1:52" s="67" customFormat="1">
      <c r="A685" s="67">
        <f>IF(Data!A915=0,"",Data!A915)</f>
        <v>682</v>
      </c>
      <c r="B685" s="67" t="str">
        <f>IF(Data!B915=0,"",Data!B915)</f>
        <v>Golden Capital Management, L.l.c.</v>
      </c>
      <c r="C685" s="67" t="str">
        <f>IF(Data!C915=0,"",Data!C915)</f>
        <v>Charlotte, NC</v>
      </c>
      <c r="D685" s="138">
        <f>IF(Data!D915=0,"",Data!D915)</f>
        <v>3464129</v>
      </c>
      <c r="E685" s="138" t="str">
        <f>IF(Data!E915=0,"",Data!E915)</f>
        <v/>
      </c>
      <c r="F685" s="138" t="str">
        <f>IF(Data!F915=0,"",Data!F915)</f>
        <v/>
      </c>
      <c r="G685" s="138" t="str">
        <f>IF(Data!G915=0,"",Data!G915)</f>
        <v/>
      </c>
      <c r="H685" s="138" t="str">
        <f>IF(Data!H915=0,"",Data!H915)</f>
        <v/>
      </c>
      <c r="I685" s="138">
        <f>IF(Data!I915=0,"",Data!I915)</f>
        <v>10404</v>
      </c>
      <c r="J685" s="138" t="str">
        <f>IF(Data!J915=0,"",Data!J915)</f>
        <v/>
      </c>
      <c r="K685" s="138" t="str">
        <f>IF(Data!K915=0,"",Data!K915)</f>
        <v/>
      </c>
      <c r="L685" s="138" t="str">
        <f>IF(Data!L915=0,"",Data!L915)</f>
        <v/>
      </c>
      <c r="M685" s="138">
        <f>IF(Data!M915=0,"",Data!M915)</f>
        <v>13331</v>
      </c>
      <c r="N685" s="138">
        <f>IF(Data!N915=0,"",Data!N915)</f>
        <v>23735</v>
      </c>
      <c r="O685" s="68"/>
      <c r="P685" s="68"/>
      <c r="Q685" s="68"/>
      <c r="R685" s="68"/>
      <c r="S685" s="68"/>
      <c r="T685" s="68"/>
      <c r="U685" s="68"/>
      <c r="V685" s="68"/>
      <c r="W685" s="68"/>
      <c r="X685" s="68"/>
      <c r="Y685" s="68"/>
      <c r="Z685" s="68"/>
      <c r="AA685" s="68"/>
      <c r="AB685" s="68"/>
      <c r="AC685" s="68"/>
      <c r="AD685" s="68"/>
      <c r="AE685" s="68"/>
      <c r="AF685" s="68"/>
      <c r="AG685" s="68"/>
      <c r="AH685" s="68"/>
      <c r="AI685" s="68"/>
      <c r="AJ685" s="68"/>
      <c r="AK685" s="68"/>
      <c r="AL685" s="68"/>
      <c r="AM685" s="68"/>
      <c r="AN685" s="68"/>
      <c r="AO685" s="68"/>
      <c r="AP685" s="68"/>
      <c r="AQ685" s="68"/>
      <c r="AR685" s="68"/>
      <c r="AS685" s="68"/>
      <c r="AT685" s="68"/>
      <c r="AU685" s="68"/>
      <c r="AV685" s="68"/>
      <c r="AW685" s="68"/>
      <c r="AX685" s="68"/>
      <c r="AY685" s="68"/>
      <c r="AZ685" s="68"/>
    </row>
    <row r="686" spans="1:52" s="67" customFormat="1">
      <c r="A686" s="67">
        <f>IF(Data!A916=0,"",Data!A916)</f>
        <v>683</v>
      </c>
      <c r="B686" s="67" t="str">
        <f>IF(Data!B916=0,"",Data!B916)</f>
        <v>Northeast Investment Management, Inc.</v>
      </c>
      <c r="C686" s="67" t="str">
        <f>IF(Data!C916=0,"",Data!C916)</f>
        <v>Boston, MA</v>
      </c>
      <c r="D686" s="138">
        <f>IF(Data!D916=0,"",Data!D916)</f>
        <v>1065354</v>
      </c>
      <c r="E686" s="138" t="str">
        <f>IF(Data!E916=0,"",Data!E916)</f>
        <v/>
      </c>
      <c r="F686" s="138" t="str">
        <f>IF(Data!F916=0,"",Data!F916)</f>
        <v/>
      </c>
      <c r="G686" s="138" t="str">
        <f>IF(Data!G916=0,"",Data!G916)</f>
        <v/>
      </c>
      <c r="H686" s="138" t="str">
        <f>IF(Data!H916=0,"",Data!H916)</f>
        <v/>
      </c>
      <c r="I686" s="138" t="str">
        <f>IF(Data!I916=0,"",Data!I916)</f>
        <v/>
      </c>
      <c r="J686" s="138" t="str">
        <f>IF(Data!J916=0,"",Data!J916)</f>
        <v/>
      </c>
      <c r="K686" s="138" t="str">
        <f>IF(Data!K916=0,"",Data!K916)</f>
        <v/>
      </c>
      <c r="L686" s="138">
        <f>IF(Data!L916=0,"",Data!L916)</f>
        <v>22102</v>
      </c>
      <c r="M686" s="138" t="str">
        <f>IF(Data!M916=0,"",Data!M916)</f>
        <v/>
      </c>
      <c r="N686" s="138">
        <f>IF(Data!N916=0,"",Data!N916)</f>
        <v>22102</v>
      </c>
      <c r="O686" s="68"/>
      <c r="P686" s="68"/>
      <c r="Q686" s="68"/>
      <c r="R686" s="68"/>
      <c r="S686" s="68"/>
      <c r="T686" s="68"/>
      <c r="U686" s="68"/>
      <c r="V686" s="68"/>
      <c r="W686" s="68"/>
      <c r="X686" s="68"/>
      <c r="Y686" s="68"/>
      <c r="Z686" s="68"/>
      <c r="AA686" s="68"/>
      <c r="AB686" s="68"/>
      <c r="AC686" s="68"/>
      <c r="AD686" s="68"/>
      <c r="AE686" s="68"/>
      <c r="AF686" s="68"/>
      <c r="AG686" s="68"/>
      <c r="AH686" s="68"/>
      <c r="AI686" s="68"/>
      <c r="AJ686" s="68"/>
      <c r="AK686" s="68"/>
      <c r="AL686" s="68"/>
      <c r="AM686" s="68"/>
      <c r="AN686" s="68"/>
      <c r="AO686" s="68"/>
      <c r="AP686" s="68"/>
      <c r="AQ686" s="68"/>
      <c r="AR686" s="68"/>
      <c r="AS686" s="68"/>
      <c r="AT686" s="68"/>
      <c r="AU686" s="68"/>
      <c r="AV686" s="68"/>
      <c r="AW686" s="68"/>
      <c r="AX686" s="68"/>
      <c r="AY686" s="68"/>
      <c r="AZ686" s="68"/>
    </row>
    <row r="687" spans="1:52" s="67" customFormat="1">
      <c r="A687" s="67">
        <f>IF(Data!A917=0,"",Data!A917)</f>
        <v>684</v>
      </c>
      <c r="B687" s="67" t="str">
        <f>IF(Data!B917=0,"",Data!B917)</f>
        <v>Essex Investment Management Company, Llc</v>
      </c>
      <c r="C687" s="67" t="str">
        <f>IF(Data!C917=0,"",Data!C917)</f>
        <v>Boston, MA</v>
      </c>
      <c r="D687" s="138">
        <f>IF(Data!D917=0,"",Data!D917)</f>
        <v>2423253</v>
      </c>
      <c r="E687" s="138" t="str">
        <f>IF(Data!E917=0,"",Data!E917)</f>
        <v/>
      </c>
      <c r="F687" s="138" t="str">
        <f>IF(Data!F917=0,"",Data!F917)</f>
        <v/>
      </c>
      <c r="G687" s="138">
        <f>IF(Data!G917=0,"",Data!G917)</f>
        <v>21852</v>
      </c>
      <c r="H687" s="138" t="str">
        <f>IF(Data!H917=0,"",Data!H917)</f>
        <v/>
      </c>
      <c r="I687" s="138" t="str">
        <f>IF(Data!I917=0,"",Data!I917)</f>
        <v/>
      </c>
      <c r="J687" s="138" t="str">
        <f>IF(Data!J917=0,"",Data!J917)</f>
        <v/>
      </c>
      <c r="K687" s="138" t="str">
        <f>IF(Data!K917=0,"",Data!K917)</f>
        <v/>
      </c>
      <c r="L687" s="138" t="str">
        <f>IF(Data!L917=0,"",Data!L917)</f>
        <v/>
      </c>
      <c r="M687" s="138" t="str">
        <f>IF(Data!M917=0,"",Data!M917)</f>
        <v/>
      </c>
      <c r="N687" s="138">
        <f>IF(Data!N917=0,"",Data!N917)</f>
        <v>21852</v>
      </c>
      <c r="O687" s="68"/>
      <c r="P687" s="68"/>
      <c r="Q687" s="68"/>
      <c r="R687" s="68"/>
      <c r="S687" s="68"/>
      <c r="T687" s="68"/>
      <c r="U687" s="68"/>
      <c r="V687" s="68"/>
      <c r="W687" s="68"/>
      <c r="X687" s="68"/>
      <c r="Y687" s="68"/>
      <c r="Z687" s="68"/>
      <c r="AA687" s="68"/>
      <c r="AB687" s="68"/>
      <c r="AC687" s="68"/>
      <c r="AD687" s="68"/>
      <c r="AE687" s="68"/>
      <c r="AF687" s="68"/>
      <c r="AG687" s="68"/>
      <c r="AH687" s="68"/>
      <c r="AI687" s="68"/>
      <c r="AJ687" s="68"/>
      <c r="AK687" s="68"/>
      <c r="AL687" s="68"/>
      <c r="AM687" s="68"/>
      <c r="AN687" s="68"/>
      <c r="AO687" s="68"/>
      <c r="AP687" s="68"/>
      <c r="AQ687" s="68"/>
      <c r="AR687" s="68"/>
      <c r="AS687" s="68"/>
      <c r="AT687" s="68"/>
      <c r="AU687" s="68"/>
      <c r="AV687" s="68"/>
      <c r="AW687" s="68"/>
      <c r="AX687" s="68"/>
      <c r="AY687" s="68"/>
      <c r="AZ687" s="68"/>
    </row>
    <row r="688" spans="1:52" s="67" customFormat="1">
      <c r="A688" s="67">
        <f>IF(Data!A918=0,"",Data!A918)</f>
        <v>685</v>
      </c>
      <c r="B688" s="67" t="str">
        <f>IF(Data!B918=0,"",Data!B918)</f>
        <v>Veredus Asset Management Llc</v>
      </c>
      <c r="C688" s="67" t="str">
        <f>IF(Data!C918=0,"",Data!C918)</f>
        <v>Louisville, KY</v>
      </c>
      <c r="D688" s="138">
        <f>IF(Data!D918=0,"",Data!D918)</f>
        <v>1150448</v>
      </c>
      <c r="E688" s="138" t="str">
        <f>IF(Data!E918=0,"",Data!E918)</f>
        <v/>
      </c>
      <c r="F688" s="138" t="str">
        <f>IF(Data!F918=0,"",Data!F918)</f>
        <v/>
      </c>
      <c r="G688" s="138">
        <f>IF(Data!G918=0,"",Data!G918)</f>
        <v>21731</v>
      </c>
      <c r="H688" s="138" t="str">
        <f>IF(Data!H918=0,"",Data!H918)</f>
        <v/>
      </c>
      <c r="I688" s="138" t="str">
        <f>IF(Data!I918=0,"",Data!I918)</f>
        <v/>
      </c>
      <c r="J688" s="138" t="str">
        <f>IF(Data!J918=0,"",Data!J918)</f>
        <v/>
      </c>
      <c r="K688" s="138" t="str">
        <f>IF(Data!K918=0,"",Data!K918)</f>
        <v/>
      </c>
      <c r="L688" s="138" t="str">
        <f>IF(Data!L918=0,"",Data!L918)</f>
        <v/>
      </c>
      <c r="M688" s="138" t="str">
        <f>IF(Data!M918=0,"",Data!M918)</f>
        <v/>
      </c>
      <c r="N688" s="138">
        <f>IF(Data!N918=0,"",Data!N918)</f>
        <v>21731</v>
      </c>
      <c r="O688" s="68"/>
      <c r="P688" s="68"/>
      <c r="Q688" s="68"/>
      <c r="R688" s="68"/>
      <c r="S688" s="68"/>
      <c r="T688" s="68"/>
      <c r="U688" s="68"/>
      <c r="V688" s="68"/>
      <c r="W688" s="68"/>
      <c r="X688" s="68"/>
      <c r="Y688" s="68"/>
      <c r="Z688" s="68"/>
      <c r="AA688" s="68"/>
      <c r="AB688" s="68"/>
      <c r="AC688" s="68"/>
      <c r="AD688" s="68"/>
      <c r="AE688" s="68"/>
      <c r="AF688" s="68"/>
      <c r="AG688" s="68"/>
      <c r="AH688" s="68"/>
      <c r="AI688" s="68"/>
      <c r="AJ688" s="68"/>
      <c r="AK688" s="68"/>
      <c r="AL688" s="68"/>
      <c r="AM688" s="68"/>
      <c r="AN688" s="68"/>
      <c r="AO688" s="68"/>
      <c r="AP688" s="68"/>
      <c r="AQ688" s="68"/>
      <c r="AR688" s="68"/>
      <c r="AS688" s="68"/>
      <c r="AT688" s="68"/>
      <c r="AU688" s="68"/>
      <c r="AV688" s="68"/>
      <c r="AW688" s="68"/>
      <c r="AX688" s="68"/>
      <c r="AY688" s="68"/>
      <c r="AZ688" s="68"/>
    </row>
    <row r="689" spans="1:52" s="67" customFormat="1">
      <c r="A689" s="67">
        <f>IF(Data!A919=0,"",Data!A919)</f>
        <v>686</v>
      </c>
      <c r="B689" s="67" t="str">
        <f>IF(Data!B919=0,"",Data!B919)</f>
        <v>033 Asset Management, L.l.c.</v>
      </c>
      <c r="C689" s="67" t="str">
        <f>IF(Data!C919=0,"",Data!C919)</f>
        <v>Boston, MA</v>
      </c>
      <c r="D689" s="138">
        <f>IF(Data!D919=0,"",Data!D919)</f>
        <v>42443</v>
      </c>
      <c r="E689" s="138" t="str">
        <f>IF(Data!E919=0,"",Data!E919)</f>
        <v/>
      </c>
      <c r="F689" s="138">
        <f>IF(Data!F919=0,"",Data!F919)</f>
        <v>21650</v>
      </c>
      <c r="G689" s="138" t="str">
        <f>IF(Data!G919=0,"",Data!G919)</f>
        <v/>
      </c>
      <c r="H689" s="138" t="str">
        <f>IF(Data!H919=0,"",Data!H919)</f>
        <v/>
      </c>
      <c r="I689" s="138" t="str">
        <f>IF(Data!I919=0,"",Data!I919)</f>
        <v/>
      </c>
      <c r="J689" s="138" t="str">
        <f>IF(Data!J919=0,"",Data!J919)</f>
        <v/>
      </c>
      <c r="K689" s="138" t="str">
        <f>IF(Data!K919=0,"",Data!K919)</f>
        <v/>
      </c>
      <c r="L689" s="138" t="str">
        <f>IF(Data!L919=0,"",Data!L919)</f>
        <v/>
      </c>
      <c r="M689" s="138" t="str">
        <f>IF(Data!M919=0,"",Data!M919)</f>
        <v/>
      </c>
      <c r="N689" s="138">
        <f>IF(Data!N919=0,"",Data!N919)</f>
        <v>21650</v>
      </c>
      <c r="O689" s="68"/>
      <c r="P689" s="68"/>
      <c r="Q689" s="68"/>
      <c r="R689" s="68"/>
      <c r="S689" s="68"/>
      <c r="T689" s="68"/>
      <c r="U689" s="68"/>
      <c r="V689" s="68"/>
      <c r="W689" s="68"/>
      <c r="X689" s="68"/>
      <c r="Y689" s="68"/>
      <c r="Z689" s="68"/>
      <c r="AA689" s="68"/>
      <c r="AB689" s="68"/>
      <c r="AC689" s="68"/>
      <c r="AD689" s="68"/>
      <c r="AE689" s="68"/>
      <c r="AF689" s="68"/>
      <c r="AG689" s="68"/>
      <c r="AH689" s="68"/>
      <c r="AI689" s="68"/>
      <c r="AJ689" s="68"/>
      <c r="AK689" s="68"/>
      <c r="AL689" s="68"/>
      <c r="AM689" s="68"/>
      <c r="AN689" s="68"/>
      <c r="AO689" s="68"/>
      <c r="AP689" s="68"/>
      <c r="AQ689" s="68"/>
      <c r="AR689" s="68"/>
      <c r="AS689" s="68"/>
      <c r="AT689" s="68"/>
      <c r="AU689" s="68"/>
      <c r="AV689" s="68"/>
      <c r="AW689" s="68"/>
      <c r="AX689" s="68"/>
      <c r="AY689" s="68"/>
      <c r="AZ689" s="68"/>
    </row>
    <row r="690" spans="1:52" s="67" customFormat="1">
      <c r="A690" s="67">
        <f>IF(Data!A920=0,"",Data!A920)</f>
        <v>687</v>
      </c>
      <c r="B690" s="67" t="str">
        <f>IF(Data!B920=0,"",Data!B920)</f>
        <v>Vnb Trust, National Association</v>
      </c>
      <c r="C690" s="67" t="str">
        <f>IF(Data!C920=0,"",Data!C920)</f>
        <v>Charlottesville, VA</v>
      </c>
      <c r="D690" s="138">
        <f>IF(Data!D920=0,"",Data!D920)</f>
        <v>137463</v>
      </c>
      <c r="E690" s="138" t="str">
        <f>IF(Data!E920=0,"",Data!E920)</f>
        <v/>
      </c>
      <c r="F690" s="138" t="str">
        <f>IF(Data!F920=0,"",Data!F920)</f>
        <v/>
      </c>
      <c r="G690" s="138" t="str">
        <f>IF(Data!G920=0,"",Data!G920)</f>
        <v/>
      </c>
      <c r="H690" s="138" t="str">
        <f>IF(Data!H920=0,"",Data!H920)</f>
        <v/>
      </c>
      <c r="I690" s="138" t="str">
        <f>IF(Data!I920=0,"",Data!I920)</f>
        <v/>
      </c>
      <c r="J690" s="138">
        <f>IF(Data!J920=0,"",Data!J920)</f>
        <v>16410</v>
      </c>
      <c r="K690" s="138" t="str">
        <f>IF(Data!K920=0,"",Data!K920)</f>
        <v/>
      </c>
      <c r="L690" s="138">
        <f>IF(Data!L920=0,"",Data!L920)</f>
        <v>5196</v>
      </c>
      <c r="M690" s="138" t="str">
        <f>IF(Data!M920=0,"",Data!M920)</f>
        <v/>
      </c>
      <c r="N690" s="138">
        <f>IF(Data!N920=0,"",Data!N920)</f>
        <v>21606</v>
      </c>
      <c r="O690" s="68"/>
      <c r="P690" s="68"/>
      <c r="Q690" s="68"/>
      <c r="R690" s="68"/>
      <c r="S690" s="68"/>
      <c r="T690" s="68"/>
      <c r="U690" s="68"/>
      <c r="V690" s="68"/>
      <c r="W690" s="68"/>
      <c r="X690" s="68"/>
      <c r="Y690" s="68"/>
      <c r="Z690" s="68"/>
      <c r="AA690" s="68"/>
      <c r="AB690" s="68"/>
      <c r="AC690" s="68"/>
      <c r="AD690" s="68"/>
      <c r="AE690" s="68"/>
      <c r="AF690" s="68"/>
      <c r="AG690" s="68"/>
      <c r="AH690" s="68"/>
      <c r="AI690" s="68"/>
      <c r="AJ690" s="68"/>
      <c r="AK690" s="68"/>
      <c r="AL690" s="68"/>
      <c r="AM690" s="68"/>
      <c r="AN690" s="68"/>
      <c r="AO690" s="68"/>
      <c r="AP690" s="68"/>
      <c r="AQ690" s="68"/>
      <c r="AR690" s="68"/>
      <c r="AS690" s="68"/>
      <c r="AT690" s="68"/>
      <c r="AU690" s="68"/>
      <c r="AV690" s="68"/>
      <c r="AW690" s="68"/>
      <c r="AX690" s="68"/>
      <c r="AY690" s="68"/>
      <c r="AZ690" s="68"/>
    </row>
    <row r="691" spans="1:52" s="67" customFormat="1">
      <c r="A691" s="67">
        <f>IF(Data!A921=0,"",Data!A921)</f>
        <v>688</v>
      </c>
      <c r="B691" s="67" t="str">
        <f>IF(Data!B921=0,"",Data!B921)</f>
        <v>Capital Guardian Trust Company</v>
      </c>
      <c r="C691" s="67" t="str">
        <f>IF(Data!C921=0,"",Data!C921)</f>
        <v>Los Angeles, CA</v>
      </c>
      <c r="D691" s="138">
        <f>IF(Data!D921=0,"",Data!D921)</f>
        <v>50091615</v>
      </c>
      <c r="E691" s="138" t="str">
        <f>IF(Data!E921=0,"",Data!E921)</f>
        <v/>
      </c>
      <c r="F691" s="138" t="str">
        <f>IF(Data!F921=0,"",Data!F921)</f>
        <v/>
      </c>
      <c r="G691" s="138" t="str">
        <f>IF(Data!G921=0,"",Data!G921)</f>
        <v/>
      </c>
      <c r="H691" s="138" t="str">
        <f>IF(Data!H921=0,"",Data!H921)</f>
        <v/>
      </c>
      <c r="I691" s="138" t="str">
        <f>IF(Data!I921=0,"",Data!I921)</f>
        <v/>
      </c>
      <c r="J691" s="138" t="str">
        <f>IF(Data!J921=0,"",Data!J921)</f>
        <v/>
      </c>
      <c r="K691" s="138" t="str">
        <f>IF(Data!K921=0,"",Data!K921)</f>
        <v/>
      </c>
      <c r="L691" s="138">
        <f>IF(Data!L921=0,"",Data!L921)</f>
        <v>21326</v>
      </c>
      <c r="M691" s="138" t="str">
        <f>IF(Data!M921=0,"",Data!M921)</f>
        <v/>
      </c>
      <c r="N691" s="138">
        <f>IF(Data!N921=0,"",Data!N921)</f>
        <v>21326</v>
      </c>
      <c r="O691" s="68"/>
      <c r="P691" s="68"/>
      <c r="Q691" s="68"/>
      <c r="R691" s="68"/>
      <c r="S691" s="68"/>
      <c r="T691" s="68"/>
      <c r="U691" s="68"/>
      <c r="V691" s="68"/>
      <c r="W691" s="68"/>
      <c r="X691" s="68"/>
      <c r="Y691" s="68"/>
      <c r="Z691" s="68"/>
      <c r="AA691" s="68"/>
      <c r="AB691" s="68"/>
      <c r="AC691" s="68"/>
      <c r="AD691" s="68"/>
      <c r="AE691" s="68"/>
      <c r="AF691" s="68"/>
      <c r="AG691" s="68"/>
      <c r="AH691" s="68"/>
      <c r="AI691" s="68"/>
      <c r="AJ691" s="68"/>
      <c r="AK691" s="68"/>
      <c r="AL691" s="68"/>
      <c r="AM691" s="68"/>
      <c r="AN691" s="68"/>
      <c r="AO691" s="68"/>
      <c r="AP691" s="68"/>
      <c r="AQ691" s="68"/>
      <c r="AR691" s="68"/>
      <c r="AS691" s="68"/>
      <c r="AT691" s="68"/>
      <c r="AU691" s="68"/>
      <c r="AV691" s="68"/>
      <c r="AW691" s="68"/>
      <c r="AX691" s="68"/>
      <c r="AY691" s="68"/>
      <c r="AZ691" s="68"/>
    </row>
    <row r="692" spans="1:52" s="67" customFormat="1">
      <c r="A692" s="67">
        <f>IF(Data!A922=0,"",Data!A922)</f>
        <v>689</v>
      </c>
      <c r="B692" s="67" t="str">
        <f>IF(Data!B922=0,"",Data!B922)</f>
        <v>Mathematica Capital Management, L.l.c.</v>
      </c>
      <c r="C692" s="67" t="str">
        <f>IF(Data!C922=0,"",Data!C922)</f>
        <v>Sausalito, CA</v>
      </c>
      <c r="D692" s="138">
        <f>IF(Data!D922=0,"",Data!D922)</f>
        <v>26392</v>
      </c>
      <c r="E692" s="138" t="str">
        <f>IF(Data!E922=0,"",Data!E922)</f>
        <v/>
      </c>
      <c r="F692" s="138" t="str">
        <f>IF(Data!F922=0,"",Data!F922)</f>
        <v/>
      </c>
      <c r="G692" s="138" t="str">
        <f>IF(Data!G922=0,"",Data!G922)</f>
        <v/>
      </c>
      <c r="H692" s="138" t="str">
        <f>IF(Data!H922=0,"",Data!H922)</f>
        <v/>
      </c>
      <c r="I692" s="138" t="str">
        <f>IF(Data!I922=0,"",Data!I922)</f>
        <v/>
      </c>
      <c r="J692" s="138" t="str">
        <f>IF(Data!J922=0,"",Data!J922)</f>
        <v/>
      </c>
      <c r="K692" s="138" t="str">
        <f>IF(Data!K922=0,"",Data!K922)</f>
        <v/>
      </c>
      <c r="L692" s="138">
        <f>IF(Data!L922=0,"",Data!L922)</f>
        <v>21326</v>
      </c>
      <c r="M692" s="138" t="str">
        <f>IF(Data!M922=0,"",Data!M922)</f>
        <v/>
      </c>
      <c r="N692" s="138">
        <f>IF(Data!N922=0,"",Data!N922)</f>
        <v>21326</v>
      </c>
      <c r="O692" s="68"/>
      <c r="P692" s="68"/>
      <c r="Q692" s="68"/>
      <c r="R692" s="68"/>
      <c r="S692" s="68"/>
      <c r="T692" s="68"/>
      <c r="U692" s="68"/>
      <c r="V692" s="68"/>
      <c r="W692" s="68"/>
      <c r="X692" s="68"/>
      <c r="Y692" s="68"/>
      <c r="Z692" s="68"/>
      <c r="AA692" s="68"/>
      <c r="AB692" s="68"/>
      <c r="AC692" s="68"/>
      <c r="AD692" s="68"/>
      <c r="AE692" s="68"/>
      <c r="AF692" s="68"/>
      <c r="AG692" s="68"/>
      <c r="AH692" s="68"/>
      <c r="AI692" s="68"/>
      <c r="AJ692" s="68"/>
      <c r="AK692" s="68"/>
      <c r="AL692" s="68"/>
      <c r="AM692" s="68"/>
      <c r="AN692" s="68"/>
      <c r="AO692" s="68"/>
      <c r="AP692" s="68"/>
      <c r="AQ692" s="68"/>
      <c r="AR692" s="68"/>
      <c r="AS692" s="68"/>
      <c r="AT692" s="68"/>
      <c r="AU692" s="68"/>
      <c r="AV692" s="68"/>
      <c r="AW692" s="68"/>
      <c r="AX692" s="68"/>
      <c r="AY692" s="68"/>
      <c r="AZ692" s="68"/>
    </row>
    <row r="693" spans="1:52" s="67" customFormat="1">
      <c r="A693" s="67">
        <f>IF(Data!A923=0,"",Data!A923)</f>
        <v>690</v>
      </c>
      <c r="B693" s="67" t="str">
        <f>IF(Data!B923=0,"",Data!B923)</f>
        <v>Shell Asset Management Company B.v.</v>
      </c>
      <c r="C693" s="67" t="str">
        <f>IF(Data!C923=0,"",Data!C923)</f>
        <v>Rijswijk</v>
      </c>
      <c r="D693" s="138">
        <f>IF(Data!D923=0,"",Data!D923)</f>
        <v>2529749</v>
      </c>
      <c r="E693" s="138" t="str">
        <f>IF(Data!E923=0,"",Data!E923)</f>
        <v/>
      </c>
      <c r="F693" s="138" t="str">
        <f>IF(Data!F923=0,"",Data!F923)</f>
        <v/>
      </c>
      <c r="G693" s="138">
        <f>IF(Data!G923=0,"",Data!G923)</f>
        <v>15054</v>
      </c>
      <c r="H693" s="138" t="str">
        <f>IF(Data!H923=0,"",Data!H923)</f>
        <v/>
      </c>
      <c r="I693" s="138">
        <f>IF(Data!I923=0,"",Data!I923)</f>
        <v>4353</v>
      </c>
      <c r="J693" s="138" t="str">
        <f>IF(Data!J923=0,"",Data!J923)</f>
        <v/>
      </c>
      <c r="K693" s="138" t="str">
        <f>IF(Data!K923=0,"",Data!K923)</f>
        <v/>
      </c>
      <c r="L693" s="138">
        <f>IF(Data!L923=0,"",Data!L923)</f>
        <v>1551</v>
      </c>
      <c r="M693" s="138" t="str">
        <f>IF(Data!M923=0,"",Data!M923)</f>
        <v/>
      </c>
      <c r="N693" s="138">
        <f>IF(Data!N923=0,"",Data!N923)</f>
        <v>20958</v>
      </c>
      <c r="O693" s="68"/>
      <c r="P693" s="68"/>
      <c r="Q693" s="68"/>
      <c r="R693" s="68"/>
      <c r="S693" s="68"/>
      <c r="T693" s="68"/>
      <c r="U693" s="68"/>
      <c r="V693" s="68"/>
      <c r="W693" s="68"/>
      <c r="X693" s="68"/>
      <c r="Y693" s="68"/>
      <c r="Z693" s="68"/>
      <c r="AA693" s="68"/>
      <c r="AB693" s="68"/>
      <c r="AC693" s="68"/>
      <c r="AD693" s="68"/>
      <c r="AE693" s="68"/>
      <c r="AF693" s="68"/>
      <c r="AG693" s="68"/>
      <c r="AH693" s="68"/>
      <c r="AI693" s="68"/>
      <c r="AJ693" s="68"/>
      <c r="AK693" s="68"/>
      <c r="AL693" s="68"/>
      <c r="AM693" s="68"/>
      <c r="AN693" s="68"/>
      <c r="AO693" s="68"/>
      <c r="AP693" s="68"/>
      <c r="AQ693" s="68"/>
      <c r="AR693" s="68"/>
      <c r="AS693" s="68"/>
      <c r="AT693" s="68"/>
      <c r="AU693" s="68"/>
      <c r="AV693" s="68"/>
      <c r="AW693" s="68"/>
      <c r="AX693" s="68"/>
      <c r="AY693" s="68"/>
      <c r="AZ693" s="68"/>
    </row>
    <row r="694" spans="1:52" s="67" customFormat="1">
      <c r="A694" s="67">
        <f>IF(Data!A924=0,"",Data!A924)</f>
        <v>691</v>
      </c>
      <c r="B694" s="67" t="str">
        <f>IF(Data!B924=0,"",Data!B924)</f>
        <v>Bryn Mawr Trust Company</v>
      </c>
      <c r="C694" s="67" t="str">
        <f>IF(Data!C924=0,"",Data!C924)</f>
        <v>Bryn Mawr, PA</v>
      </c>
      <c r="D694" s="138">
        <f>IF(Data!D924=0,"",Data!D924)</f>
        <v>455962</v>
      </c>
      <c r="E694" s="138">
        <f>IF(Data!E924=0,"",Data!E924)</f>
        <v>20070</v>
      </c>
      <c r="F694" s="138" t="str">
        <f>IF(Data!F924=0,"",Data!F924)</f>
        <v/>
      </c>
      <c r="G694" s="138" t="str">
        <f>IF(Data!G924=0,"",Data!G924)</f>
        <v/>
      </c>
      <c r="H694" s="138" t="str">
        <f>IF(Data!H924=0,"",Data!H924)</f>
        <v/>
      </c>
      <c r="I694" s="138" t="str">
        <f>IF(Data!I924=0,"",Data!I924)</f>
        <v/>
      </c>
      <c r="J694" s="138" t="str">
        <f>IF(Data!J924=0,"",Data!J924)</f>
        <v/>
      </c>
      <c r="K694" s="138" t="str">
        <f>IF(Data!K924=0,"",Data!K924)</f>
        <v/>
      </c>
      <c r="L694" s="138" t="str">
        <f>IF(Data!L924=0,"",Data!L924)</f>
        <v/>
      </c>
      <c r="M694" s="138" t="str">
        <f>IF(Data!M924=0,"",Data!M924)</f>
        <v/>
      </c>
      <c r="N694" s="138">
        <f>IF(Data!N924=0,"",Data!N924)</f>
        <v>20070</v>
      </c>
      <c r="O694" s="68"/>
      <c r="P694" s="68"/>
      <c r="Q694" s="68"/>
      <c r="R694" s="68"/>
      <c r="S694" s="68"/>
      <c r="T694" s="68"/>
      <c r="U694" s="68"/>
      <c r="V694" s="68"/>
      <c r="W694" s="68"/>
      <c r="X694" s="68"/>
      <c r="Y694" s="68"/>
      <c r="Z694" s="68"/>
      <c r="AA694" s="68"/>
      <c r="AB694" s="68"/>
      <c r="AC694" s="68"/>
      <c r="AD694" s="68"/>
      <c r="AE694" s="68"/>
      <c r="AF694" s="68"/>
      <c r="AG694" s="68"/>
      <c r="AH694" s="68"/>
      <c r="AI694" s="68"/>
      <c r="AJ694" s="68"/>
      <c r="AK694" s="68"/>
      <c r="AL694" s="68"/>
      <c r="AM694" s="68"/>
      <c r="AN694" s="68"/>
      <c r="AO694" s="68"/>
      <c r="AP694" s="68"/>
      <c r="AQ694" s="68"/>
      <c r="AR694" s="68"/>
      <c r="AS694" s="68"/>
      <c r="AT694" s="68"/>
      <c r="AU694" s="68"/>
      <c r="AV694" s="68"/>
      <c r="AW694" s="68"/>
      <c r="AX694" s="68"/>
      <c r="AY694" s="68"/>
      <c r="AZ694" s="68"/>
    </row>
    <row r="695" spans="1:52" s="67" customFormat="1">
      <c r="A695" s="67">
        <f>IF(Data!A925=0,"",Data!A925)</f>
        <v>692</v>
      </c>
      <c r="B695" s="67" t="str">
        <f>IF(Data!B925=0,"",Data!B925)</f>
        <v>HERSHEY TRUST CO</v>
      </c>
      <c r="C695" s="67" t="str">
        <f>IF(Data!C925=0,"",Data!C925)</f>
        <v>BOISE, ID</v>
      </c>
      <c r="D695" s="138" t="str">
        <f>IF(Data!D925=0,"",Data!D925)</f>
        <v/>
      </c>
      <c r="E695" s="138" t="str">
        <f>IF(Data!E925=0,"",Data!E925)</f>
        <v/>
      </c>
      <c r="F695" s="138" t="str">
        <f>IF(Data!F925=0,"",Data!F925)</f>
        <v/>
      </c>
      <c r="G695" s="138" t="str">
        <f>IF(Data!G925=0,"",Data!G925)</f>
        <v/>
      </c>
      <c r="H695" s="138" t="str">
        <f>IF(Data!H925=0,"",Data!H925)</f>
        <v/>
      </c>
      <c r="I695" s="138" t="str">
        <f>IF(Data!I925=0,"",Data!I925)</f>
        <v/>
      </c>
      <c r="J695" s="138" t="str">
        <f>IF(Data!J925=0,"",Data!J925)</f>
        <v/>
      </c>
      <c r="K695" s="138" t="str">
        <f>IF(Data!K925=0,"",Data!K925)</f>
        <v/>
      </c>
      <c r="L695" s="138" t="str">
        <f>IF(Data!L925=0,"",Data!L925)</f>
        <v/>
      </c>
      <c r="M695" s="138" t="str">
        <f>IF(Data!M925=0,"",Data!M925)</f>
        <v/>
      </c>
      <c r="N695" s="138">
        <f>IF(Data!N925=0,"",Data!N925)</f>
        <v>19953</v>
      </c>
      <c r="O695" s="68"/>
      <c r="P695" s="68"/>
      <c r="Q695" s="68"/>
      <c r="R695" s="68"/>
      <c r="S695" s="68"/>
      <c r="T695" s="68"/>
      <c r="U695" s="68"/>
      <c r="V695" s="68"/>
      <c r="W695" s="68"/>
      <c r="X695" s="68"/>
      <c r="Y695" s="68"/>
      <c r="Z695" s="68"/>
      <c r="AA695" s="68"/>
      <c r="AB695" s="68"/>
      <c r="AC695" s="68"/>
      <c r="AD695" s="68"/>
      <c r="AE695" s="68"/>
      <c r="AF695" s="68"/>
      <c r="AG695" s="68"/>
      <c r="AH695" s="68"/>
      <c r="AI695" s="68"/>
      <c r="AJ695" s="68"/>
      <c r="AK695" s="68"/>
      <c r="AL695" s="68"/>
      <c r="AM695" s="68"/>
      <c r="AN695" s="68"/>
      <c r="AO695" s="68"/>
      <c r="AP695" s="68"/>
      <c r="AQ695" s="68"/>
      <c r="AR695" s="68"/>
      <c r="AS695" s="68"/>
      <c r="AT695" s="68"/>
      <c r="AU695" s="68"/>
      <c r="AV695" s="68"/>
      <c r="AW695" s="68"/>
      <c r="AX695" s="68"/>
      <c r="AY695" s="68"/>
      <c r="AZ695" s="68"/>
    </row>
    <row r="696" spans="1:52" s="67" customFormat="1">
      <c r="A696" s="67">
        <f>IF(Data!A926=0,"",Data!A926)</f>
        <v>693</v>
      </c>
      <c r="B696" s="67" t="str">
        <f>IF(Data!B926=0,"",Data!B926)</f>
        <v>The Private Trust Company, N.a.</v>
      </c>
      <c r="C696" s="67" t="str">
        <f>IF(Data!C926=0,"",Data!C926)</f>
        <v>Cleveland, OH</v>
      </c>
      <c r="D696" s="138">
        <f>IF(Data!D926=0,"",Data!D926)</f>
        <v>148367</v>
      </c>
      <c r="E696" s="138" t="str">
        <f>IF(Data!E926=0,"",Data!E926)</f>
        <v/>
      </c>
      <c r="F696" s="138">
        <f>IF(Data!F926=0,"",Data!F926)</f>
        <v>472</v>
      </c>
      <c r="G696" s="138">
        <f>IF(Data!G926=0,"",Data!G926)</f>
        <v>2185</v>
      </c>
      <c r="H696" s="138" t="str">
        <f>IF(Data!H926=0,"",Data!H926)</f>
        <v/>
      </c>
      <c r="I696" s="138" t="str">
        <f>IF(Data!I926=0,"",Data!I926)</f>
        <v/>
      </c>
      <c r="J696" s="138" t="str">
        <f>IF(Data!J926=0,"",Data!J926)</f>
        <v/>
      </c>
      <c r="K696" s="138" t="str">
        <f>IF(Data!K926=0,"",Data!K926)</f>
        <v/>
      </c>
      <c r="L696" s="138">
        <f>IF(Data!L926=0,"",Data!L926)</f>
        <v>14579</v>
      </c>
      <c r="M696" s="138">
        <f>IF(Data!M926=0,"",Data!M926)</f>
        <v>2362</v>
      </c>
      <c r="N696" s="138">
        <f>IF(Data!N926=0,"",Data!N926)</f>
        <v>19598</v>
      </c>
      <c r="O696" s="68"/>
      <c r="P696" s="68"/>
      <c r="Q696" s="68"/>
      <c r="R696" s="68"/>
      <c r="S696" s="68"/>
      <c r="T696" s="68"/>
      <c r="U696" s="68"/>
      <c r="V696" s="68"/>
      <c r="W696" s="68"/>
      <c r="X696" s="68"/>
      <c r="Y696" s="68"/>
      <c r="Z696" s="68"/>
      <c r="AA696" s="68"/>
      <c r="AB696" s="68"/>
      <c r="AC696" s="68"/>
      <c r="AD696" s="68"/>
      <c r="AE696" s="68"/>
      <c r="AF696" s="68"/>
      <c r="AG696" s="68"/>
      <c r="AH696" s="68"/>
      <c r="AI696" s="68"/>
      <c r="AJ696" s="68"/>
      <c r="AK696" s="68"/>
      <c r="AL696" s="68"/>
      <c r="AM696" s="68"/>
      <c r="AN696" s="68"/>
      <c r="AO696" s="68"/>
      <c r="AP696" s="68"/>
      <c r="AQ696" s="68"/>
      <c r="AR696" s="68"/>
      <c r="AS696" s="68"/>
      <c r="AT696" s="68"/>
      <c r="AU696" s="68"/>
      <c r="AV696" s="68"/>
      <c r="AW696" s="68"/>
      <c r="AX696" s="68"/>
      <c r="AY696" s="68"/>
      <c r="AZ696" s="68"/>
    </row>
    <row r="697" spans="1:52" s="67" customFormat="1">
      <c r="A697" s="67">
        <f>IF(Data!A927=0,"",Data!A927)</f>
        <v>694</v>
      </c>
      <c r="B697" s="67" t="str">
        <f>IF(Data!B927=0,"",Data!B927)</f>
        <v>Citibank (switzerland)</v>
      </c>
      <c r="C697" s="67" t="str">
        <f>IF(Data!C927=0,"",Data!C927)</f>
        <v>Geneva</v>
      </c>
      <c r="D697" s="138">
        <f>IF(Data!D927=0,"",Data!D927)</f>
        <v>287873</v>
      </c>
      <c r="E697" s="138" t="str">
        <f>IF(Data!E927=0,"",Data!E927)</f>
        <v/>
      </c>
      <c r="F697" s="138" t="str">
        <f>IF(Data!F927=0,"",Data!F927)</f>
        <v/>
      </c>
      <c r="G697" s="138" t="str">
        <f>IF(Data!G927=0,"",Data!G927)</f>
        <v/>
      </c>
      <c r="H697" s="138" t="str">
        <f>IF(Data!H927=0,"",Data!H927)</f>
        <v/>
      </c>
      <c r="I697" s="138" t="str">
        <f>IF(Data!I927=0,"",Data!I927)</f>
        <v/>
      </c>
      <c r="J697" s="138">
        <f>IF(Data!J927=0,"",Data!J927)</f>
        <v>19594</v>
      </c>
      <c r="K697" s="138" t="str">
        <f>IF(Data!K927=0,"",Data!K927)</f>
        <v/>
      </c>
      <c r="L697" s="138" t="str">
        <f>IF(Data!L927=0,"",Data!L927)</f>
        <v/>
      </c>
      <c r="M697" s="138" t="str">
        <f>IF(Data!M927=0,"",Data!M927)</f>
        <v/>
      </c>
      <c r="N697" s="138">
        <f>IF(Data!N927=0,"",Data!N927)</f>
        <v>19594</v>
      </c>
      <c r="O697" s="68"/>
      <c r="P697" s="68"/>
      <c r="Q697" s="68"/>
      <c r="R697" s="68"/>
      <c r="S697" s="68"/>
      <c r="T697" s="68"/>
      <c r="U697" s="68"/>
      <c r="V697" s="68"/>
      <c r="W697" s="68"/>
      <c r="X697" s="68"/>
      <c r="Y697" s="68"/>
      <c r="Z697" s="68"/>
      <c r="AA697" s="68"/>
      <c r="AB697" s="68"/>
      <c r="AC697" s="68"/>
      <c r="AD697" s="68"/>
      <c r="AE697" s="68"/>
      <c r="AF697" s="68"/>
      <c r="AG697" s="68"/>
      <c r="AH697" s="68"/>
      <c r="AI697" s="68"/>
      <c r="AJ697" s="68"/>
      <c r="AK697" s="68"/>
      <c r="AL697" s="68"/>
      <c r="AM697" s="68"/>
      <c r="AN697" s="68"/>
      <c r="AO697" s="68"/>
      <c r="AP697" s="68"/>
      <c r="AQ697" s="68"/>
      <c r="AR697" s="68"/>
      <c r="AS697" s="68"/>
      <c r="AT697" s="68"/>
      <c r="AU697" s="68"/>
      <c r="AV697" s="68"/>
      <c r="AW697" s="68"/>
      <c r="AX697" s="68"/>
      <c r="AY697" s="68"/>
      <c r="AZ697" s="68"/>
    </row>
    <row r="698" spans="1:52" s="67" customFormat="1">
      <c r="A698" s="67">
        <f>IF(Data!A928=0,"",Data!A928)</f>
        <v>695</v>
      </c>
      <c r="B698" s="67" t="str">
        <f>IF(Data!B928=0,"",Data!B928)</f>
        <v>Halbis Capital Management (hong Kong) Limited</v>
      </c>
      <c r="C698" s="67" t="str">
        <f>IF(Data!C928=0,"",Data!C928)</f>
        <v>Central (Hong Kong)</v>
      </c>
      <c r="D698" s="138">
        <f>IF(Data!D928=0,"",Data!D928)</f>
        <v>1325745</v>
      </c>
      <c r="E698" s="138" t="str">
        <f>IF(Data!E928=0,"",Data!E928)</f>
        <v/>
      </c>
      <c r="F698" s="138" t="str">
        <f>IF(Data!F928=0,"",Data!F928)</f>
        <v/>
      </c>
      <c r="G698" s="138" t="str">
        <f>IF(Data!G928=0,"",Data!G928)</f>
        <v/>
      </c>
      <c r="H698" s="138" t="str">
        <f>IF(Data!H928=0,"",Data!H928)</f>
        <v/>
      </c>
      <c r="I698" s="138" t="str">
        <f>IF(Data!I928=0,"",Data!I928)</f>
        <v/>
      </c>
      <c r="J698" s="138" t="str">
        <f>IF(Data!J928=0,"",Data!J928)</f>
        <v/>
      </c>
      <c r="K698" s="138" t="str">
        <f>IF(Data!K928=0,"",Data!K928)</f>
        <v/>
      </c>
      <c r="L698" s="138">
        <f>IF(Data!L928=0,"",Data!L928)</f>
        <v>19388</v>
      </c>
      <c r="M698" s="138" t="str">
        <f>IF(Data!M928=0,"",Data!M928)</f>
        <v/>
      </c>
      <c r="N698" s="138">
        <f>IF(Data!N928=0,"",Data!N928)</f>
        <v>19388</v>
      </c>
      <c r="O698" s="68"/>
      <c r="P698" s="68"/>
      <c r="Q698" s="68"/>
      <c r="R698" s="68"/>
      <c r="S698" s="68"/>
      <c r="T698" s="68"/>
      <c r="U698" s="68"/>
      <c r="V698" s="68"/>
      <c r="W698" s="68"/>
      <c r="X698" s="68"/>
      <c r="Y698" s="68"/>
      <c r="Z698" s="68"/>
      <c r="AA698" s="68"/>
      <c r="AB698" s="68"/>
      <c r="AC698" s="68"/>
      <c r="AD698" s="68"/>
      <c r="AE698" s="68"/>
      <c r="AF698" s="68"/>
      <c r="AG698" s="68"/>
      <c r="AH698" s="68"/>
      <c r="AI698" s="68"/>
      <c r="AJ698" s="68"/>
      <c r="AK698" s="68"/>
      <c r="AL698" s="68"/>
      <c r="AM698" s="68"/>
      <c r="AN698" s="68"/>
      <c r="AO698" s="68"/>
      <c r="AP698" s="68"/>
      <c r="AQ698" s="68"/>
      <c r="AR698" s="68"/>
      <c r="AS698" s="68"/>
      <c r="AT698" s="68"/>
      <c r="AU698" s="68"/>
      <c r="AV698" s="68"/>
      <c r="AW698" s="68"/>
      <c r="AX698" s="68"/>
      <c r="AY698" s="68"/>
      <c r="AZ698" s="68"/>
    </row>
    <row r="699" spans="1:52" s="67" customFormat="1">
      <c r="A699" s="67">
        <f>IF(Data!A929=0,"",Data!A929)</f>
        <v>696</v>
      </c>
      <c r="B699" s="67" t="str">
        <f>IF(Data!B929=0,"",Data!B929)</f>
        <v>River Road Asset Management, Llc</v>
      </c>
      <c r="C699" s="67" t="str">
        <f>IF(Data!C929=0,"",Data!C929)</f>
        <v>Louisville, KY</v>
      </c>
      <c r="D699" s="138">
        <f>IF(Data!D929=0,"",Data!D929)</f>
        <v>2657343</v>
      </c>
      <c r="E699" s="138" t="str">
        <f>IF(Data!E929=0,"",Data!E929)</f>
        <v/>
      </c>
      <c r="F699" s="138" t="str">
        <f>IF(Data!F929=0,"",Data!F929)</f>
        <v/>
      </c>
      <c r="G699" s="138" t="str">
        <f>IF(Data!G929=0,"",Data!G929)</f>
        <v/>
      </c>
      <c r="H699" s="138" t="str">
        <f>IF(Data!H929=0,"",Data!H929)</f>
        <v/>
      </c>
      <c r="I699" s="138" t="str">
        <f>IF(Data!I929=0,"",Data!I929)</f>
        <v/>
      </c>
      <c r="J699" s="138" t="str">
        <f>IF(Data!J929=0,"",Data!J929)</f>
        <v/>
      </c>
      <c r="K699" s="138" t="str">
        <f>IF(Data!K929=0,"",Data!K929)</f>
        <v/>
      </c>
      <c r="L699" s="138">
        <f>IF(Data!L929=0,"",Data!L929)</f>
        <v>17139</v>
      </c>
      <c r="M699" s="138" t="str">
        <f>IF(Data!M929=0,"",Data!M929)</f>
        <v/>
      </c>
      <c r="N699" s="138">
        <f>IF(Data!N929=0,"",Data!N929)</f>
        <v>17139</v>
      </c>
      <c r="O699" s="68"/>
      <c r="P699" s="68"/>
      <c r="Q699" s="68"/>
      <c r="R699" s="68"/>
      <c r="S699" s="68"/>
      <c r="T699" s="68"/>
      <c r="U699" s="68"/>
      <c r="V699" s="68"/>
      <c r="W699" s="68"/>
      <c r="X699" s="68"/>
      <c r="Y699" s="68"/>
      <c r="Z699" s="68"/>
      <c r="AA699" s="68"/>
      <c r="AB699" s="68"/>
      <c r="AC699" s="68"/>
      <c r="AD699" s="68"/>
      <c r="AE699" s="68"/>
      <c r="AF699" s="68"/>
      <c r="AG699" s="68"/>
      <c r="AH699" s="68"/>
      <c r="AI699" s="68"/>
      <c r="AJ699" s="68"/>
      <c r="AK699" s="68"/>
      <c r="AL699" s="68"/>
      <c r="AM699" s="68"/>
      <c r="AN699" s="68"/>
      <c r="AO699" s="68"/>
      <c r="AP699" s="68"/>
      <c r="AQ699" s="68"/>
      <c r="AR699" s="68"/>
      <c r="AS699" s="68"/>
      <c r="AT699" s="68"/>
      <c r="AU699" s="68"/>
      <c r="AV699" s="68"/>
      <c r="AW699" s="68"/>
      <c r="AX699" s="68"/>
      <c r="AY699" s="68"/>
      <c r="AZ699" s="68"/>
    </row>
    <row r="700" spans="1:52" s="67" customFormat="1">
      <c r="A700" s="67">
        <f>IF(Data!A930=0,"",Data!A930)</f>
        <v>697</v>
      </c>
      <c r="B700" s="67" t="str">
        <f>IF(Data!B930=0,"",Data!B930)</f>
        <v>Hsbc Bank Usa</v>
      </c>
      <c r="C700" s="67" t="str">
        <f>IF(Data!C930=0,"",Data!C930)</f>
        <v>Buffalo, NY</v>
      </c>
      <c r="D700" s="138">
        <f>IF(Data!D930=0,"",Data!D930)</f>
        <v>1770693</v>
      </c>
      <c r="E700" s="138" t="str">
        <f>IF(Data!E930=0,"",Data!E930)</f>
        <v/>
      </c>
      <c r="F700" s="138" t="str">
        <f>IF(Data!F930=0,"",Data!F930)</f>
        <v/>
      </c>
      <c r="G700" s="138" t="str">
        <f>IF(Data!G930=0,"",Data!G930)</f>
        <v/>
      </c>
      <c r="H700" s="138" t="str">
        <f>IF(Data!H930=0,"",Data!H930)</f>
        <v/>
      </c>
      <c r="I700" s="138" t="str">
        <f>IF(Data!I930=0,"",Data!I930)</f>
        <v/>
      </c>
      <c r="J700" s="138" t="str">
        <f>IF(Data!J930=0,"",Data!J930)</f>
        <v/>
      </c>
      <c r="K700" s="138" t="str">
        <f>IF(Data!K930=0,"",Data!K930)</f>
        <v/>
      </c>
      <c r="L700" s="138">
        <f>IF(Data!L930=0,"",Data!L930)</f>
        <v>17139</v>
      </c>
      <c r="M700" s="138" t="str">
        <f>IF(Data!M930=0,"",Data!M930)</f>
        <v/>
      </c>
      <c r="N700" s="138">
        <f>IF(Data!N930=0,"",Data!N930)</f>
        <v>17139</v>
      </c>
      <c r="O700" s="68"/>
      <c r="P700" s="68"/>
      <c r="Q700" s="68"/>
      <c r="R700" s="68"/>
      <c r="S700" s="68"/>
      <c r="T700" s="68"/>
      <c r="U700" s="68"/>
      <c r="V700" s="68"/>
      <c r="W700" s="68"/>
      <c r="X700" s="68"/>
      <c r="Y700" s="68"/>
      <c r="Z700" s="68"/>
      <c r="AA700" s="68"/>
      <c r="AB700" s="68"/>
      <c r="AC700" s="68"/>
      <c r="AD700" s="68"/>
      <c r="AE700" s="68"/>
      <c r="AF700" s="68"/>
      <c r="AG700" s="68"/>
      <c r="AH700" s="68"/>
      <c r="AI700" s="68"/>
      <c r="AJ700" s="68"/>
      <c r="AK700" s="68"/>
      <c r="AL700" s="68"/>
      <c r="AM700" s="68"/>
      <c r="AN700" s="68"/>
      <c r="AO700" s="68"/>
      <c r="AP700" s="68"/>
      <c r="AQ700" s="68"/>
      <c r="AR700" s="68"/>
      <c r="AS700" s="68"/>
      <c r="AT700" s="68"/>
      <c r="AU700" s="68"/>
      <c r="AV700" s="68"/>
      <c r="AW700" s="68"/>
      <c r="AX700" s="68"/>
      <c r="AY700" s="68"/>
      <c r="AZ700" s="68"/>
    </row>
    <row r="701" spans="1:52" s="67" customFormat="1">
      <c r="A701" s="67">
        <f>IF(Data!A931=0,"",Data!A931)</f>
        <v>698</v>
      </c>
      <c r="B701" s="67" t="str">
        <f>IF(Data!B931=0,"",Data!B931)</f>
        <v>INSIGHT CAPITAL RESEARCH &amp; MANAGEMENT INC</v>
      </c>
      <c r="C701" s="67" t="str">
        <f>IF(Data!C931=0,"",Data!C931)</f>
        <v>Walnut Creek, CA</v>
      </c>
      <c r="D701" s="138" t="str">
        <f>IF(Data!D931=0,"",Data!D931)</f>
        <v/>
      </c>
      <c r="E701" s="138" t="str">
        <f>IF(Data!E931=0,"",Data!E931)</f>
        <v/>
      </c>
      <c r="F701" s="138" t="str">
        <f>IF(Data!F931=0,"",Data!F931)</f>
        <v/>
      </c>
      <c r="G701" s="138">
        <f>IF(Data!G931=0,"",Data!G931)</f>
        <v>17117</v>
      </c>
      <c r="H701" s="138" t="str">
        <f>IF(Data!H931=0,"",Data!H931)</f>
        <v/>
      </c>
      <c r="I701" s="138" t="str">
        <f>IF(Data!I931=0,"",Data!I931)</f>
        <v/>
      </c>
      <c r="J701" s="138" t="str">
        <f>IF(Data!J931=0,"",Data!J931)</f>
        <v/>
      </c>
      <c r="K701" s="138" t="str">
        <f>IF(Data!K931=0,"",Data!K931)</f>
        <v/>
      </c>
      <c r="L701" s="138" t="str">
        <f>IF(Data!L931=0,"",Data!L931)</f>
        <v/>
      </c>
      <c r="M701" s="138" t="str">
        <f>IF(Data!M931=0,"",Data!M931)</f>
        <v/>
      </c>
      <c r="N701" s="138">
        <f>IF(Data!N931=0,"",Data!N931)</f>
        <v>17117</v>
      </c>
      <c r="O701" s="68"/>
      <c r="P701" s="68"/>
      <c r="Q701" s="68"/>
      <c r="R701" s="68"/>
      <c r="S701" s="68"/>
      <c r="T701" s="68"/>
      <c r="U701" s="68"/>
      <c r="V701" s="68"/>
      <c r="W701" s="68"/>
      <c r="X701" s="68"/>
      <c r="Y701" s="68"/>
      <c r="Z701" s="68"/>
      <c r="AA701" s="68"/>
      <c r="AB701" s="68"/>
      <c r="AC701" s="68"/>
      <c r="AD701" s="68"/>
      <c r="AE701" s="68"/>
      <c r="AF701" s="68"/>
      <c r="AG701" s="68"/>
      <c r="AH701" s="68"/>
      <c r="AI701" s="68"/>
      <c r="AJ701" s="68"/>
      <c r="AK701" s="68"/>
      <c r="AL701" s="68"/>
      <c r="AM701" s="68"/>
      <c r="AN701" s="68"/>
      <c r="AO701" s="68"/>
      <c r="AP701" s="68"/>
      <c r="AQ701" s="68"/>
      <c r="AR701" s="68"/>
      <c r="AS701" s="68"/>
      <c r="AT701" s="68"/>
      <c r="AU701" s="68"/>
      <c r="AV701" s="68"/>
      <c r="AW701" s="68"/>
      <c r="AX701" s="68"/>
      <c r="AY701" s="68"/>
      <c r="AZ701" s="68"/>
    </row>
    <row r="702" spans="1:52" s="67" customFormat="1">
      <c r="A702" s="67">
        <f>IF(Data!A932=0,"",Data!A932)</f>
        <v>699</v>
      </c>
      <c r="B702" s="67" t="str">
        <f>IF(Data!B932=0,"",Data!B932)</f>
        <v>Community Bank System, Inc.</v>
      </c>
      <c r="C702" s="67" t="str">
        <f>IF(Data!C932=0,"",Data!C932)</f>
        <v>Dewitt, NY</v>
      </c>
      <c r="D702" s="138">
        <f>IF(Data!D932=0,"",Data!D932)</f>
        <v>137121</v>
      </c>
      <c r="E702" s="138" t="str">
        <f>IF(Data!E932=0,"",Data!E932)</f>
        <v/>
      </c>
      <c r="F702" s="138" t="str">
        <f>IF(Data!F932=0,"",Data!F932)</f>
        <v/>
      </c>
      <c r="G702" s="138" t="str">
        <f>IF(Data!G932=0,"",Data!G932)</f>
        <v/>
      </c>
      <c r="H702" s="138" t="str">
        <f>IF(Data!H932=0,"",Data!H932)</f>
        <v/>
      </c>
      <c r="I702" s="138" t="str">
        <f>IF(Data!I932=0,"",Data!I932)</f>
        <v/>
      </c>
      <c r="J702" s="138" t="str">
        <f>IF(Data!J932=0,"",Data!J932)</f>
        <v/>
      </c>
      <c r="K702" s="138" t="str">
        <f>IF(Data!K932=0,"",Data!K932)</f>
        <v/>
      </c>
      <c r="L702" s="138" t="str">
        <f>IF(Data!L932=0,"",Data!L932)</f>
        <v/>
      </c>
      <c r="M702" s="138">
        <f>IF(Data!M932=0,"",Data!M932)</f>
        <v>16779</v>
      </c>
      <c r="N702" s="138">
        <f>IF(Data!N932=0,"",Data!N932)</f>
        <v>16779</v>
      </c>
      <c r="O702" s="68"/>
      <c r="P702" s="68"/>
      <c r="Q702" s="68"/>
      <c r="R702" s="68"/>
      <c r="S702" s="68"/>
      <c r="T702" s="68"/>
      <c r="U702" s="68"/>
      <c r="V702" s="68"/>
      <c r="W702" s="68"/>
      <c r="X702" s="68"/>
      <c r="Y702" s="68"/>
      <c r="Z702" s="68"/>
      <c r="AA702" s="68"/>
      <c r="AB702" s="68"/>
      <c r="AC702" s="68"/>
      <c r="AD702" s="68"/>
      <c r="AE702" s="68"/>
      <c r="AF702" s="68"/>
      <c r="AG702" s="68"/>
      <c r="AH702" s="68"/>
      <c r="AI702" s="68"/>
      <c r="AJ702" s="68"/>
      <c r="AK702" s="68"/>
      <c r="AL702" s="68"/>
      <c r="AM702" s="68"/>
      <c r="AN702" s="68"/>
      <c r="AO702" s="68"/>
      <c r="AP702" s="68"/>
      <c r="AQ702" s="68"/>
      <c r="AR702" s="68"/>
      <c r="AS702" s="68"/>
      <c r="AT702" s="68"/>
      <c r="AU702" s="68"/>
      <c r="AV702" s="68"/>
      <c r="AW702" s="68"/>
      <c r="AX702" s="68"/>
      <c r="AY702" s="68"/>
      <c r="AZ702" s="68"/>
    </row>
    <row r="703" spans="1:52" s="67" customFormat="1">
      <c r="A703" s="67">
        <f>IF(Data!A933=0,"",Data!A933)</f>
        <v>700</v>
      </c>
      <c r="B703" s="67" t="str">
        <f>IF(Data!B933=0,"",Data!B933)</f>
        <v>Security National Trust Company</v>
      </c>
      <c r="C703" s="67" t="str">
        <f>IF(Data!C933=0,"",Data!C933)</f>
        <v>Wheeling, WV</v>
      </c>
      <c r="D703" s="138">
        <f>IF(Data!D933=0,"",Data!D933)</f>
        <v>158059</v>
      </c>
      <c r="E703" s="138" t="str">
        <f>IF(Data!E933=0,"",Data!E933)</f>
        <v/>
      </c>
      <c r="F703" s="138" t="str">
        <f>IF(Data!F933=0,"",Data!F933)</f>
        <v/>
      </c>
      <c r="G703" s="138" t="str">
        <f>IF(Data!G933=0,"",Data!G933)</f>
        <v/>
      </c>
      <c r="H703" s="138" t="str">
        <f>IF(Data!H933=0,"",Data!H933)</f>
        <v/>
      </c>
      <c r="I703" s="138" t="str">
        <f>IF(Data!I933=0,"",Data!I933)</f>
        <v/>
      </c>
      <c r="J703" s="138" t="str">
        <f>IF(Data!J933=0,"",Data!J933)</f>
        <v/>
      </c>
      <c r="K703" s="138" t="str">
        <f>IF(Data!K933=0,"",Data!K933)</f>
        <v/>
      </c>
      <c r="L703" s="138">
        <f>IF(Data!L933=0,"",Data!L933)</f>
        <v>15510</v>
      </c>
      <c r="M703" s="138" t="str">
        <f>IF(Data!M933=0,"",Data!M933)</f>
        <v/>
      </c>
      <c r="N703" s="138">
        <f>IF(Data!N933=0,"",Data!N933)</f>
        <v>15510</v>
      </c>
      <c r="O703" s="68"/>
      <c r="P703" s="68"/>
      <c r="Q703" s="68"/>
      <c r="R703" s="68"/>
      <c r="S703" s="68"/>
      <c r="T703" s="68"/>
      <c r="U703" s="68"/>
      <c r="V703" s="68"/>
      <c r="W703" s="68"/>
      <c r="X703" s="68"/>
      <c r="Y703" s="68"/>
      <c r="Z703" s="68"/>
      <c r="AA703" s="68"/>
      <c r="AB703" s="68"/>
      <c r="AC703" s="68"/>
      <c r="AD703" s="68"/>
      <c r="AE703" s="68"/>
      <c r="AF703" s="68"/>
      <c r="AG703" s="68"/>
      <c r="AH703" s="68"/>
      <c r="AI703" s="68"/>
      <c r="AJ703" s="68"/>
      <c r="AK703" s="68"/>
      <c r="AL703" s="68"/>
      <c r="AM703" s="68"/>
      <c r="AN703" s="68"/>
      <c r="AO703" s="68"/>
      <c r="AP703" s="68"/>
      <c r="AQ703" s="68"/>
      <c r="AR703" s="68"/>
      <c r="AS703" s="68"/>
      <c r="AT703" s="68"/>
      <c r="AU703" s="68"/>
      <c r="AV703" s="68"/>
      <c r="AW703" s="68"/>
      <c r="AX703" s="68"/>
      <c r="AY703" s="68"/>
      <c r="AZ703" s="68"/>
    </row>
    <row r="704" spans="1:52" s="67" customFormat="1">
      <c r="A704" s="67">
        <f>IF(Data!A934=0,"",Data!A934)</f>
        <v>701</v>
      </c>
      <c r="B704" s="67" t="str">
        <f>IF(Data!B934=0,"",Data!B934)</f>
        <v>The National Bank Of Indianapolis Corporation</v>
      </c>
      <c r="C704" s="67" t="str">
        <f>IF(Data!C934=0,"",Data!C934)</f>
        <v>Indianapolis, IN</v>
      </c>
      <c r="D704" s="138">
        <f>IF(Data!D934=0,"",Data!D934)</f>
        <v>193437</v>
      </c>
      <c r="E704" s="138" t="str">
        <f>IF(Data!E934=0,"",Data!E934)</f>
        <v/>
      </c>
      <c r="F704" s="138" t="str">
        <f>IF(Data!F934=0,"",Data!F934)</f>
        <v/>
      </c>
      <c r="G704" s="138" t="str">
        <f>IF(Data!G934=0,"",Data!G934)</f>
        <v/>
      </c>
      <c r="H704" s="138" t="str">
        <f>IF(Data!H934=0,"",Data!H934)</f>
        <v/>
      </c>
      <c r="I704" s="138" t="str">
        <f>IF(Data!I934=0,"",Data!I934)</f>
        <v/>
      </c>
      <c r="J704" s="138" t="str">
        <f>IF(Data!J934=0,"",Data!J934)</f>
        <v/>
      </c>
      <c r="K704" s="138" t="str">
        <f>IF(Data!K934=0,"",Data!K934)</f>
        <v/>
      </c>
      <c r="L704" s="138">
        <f>IF(Data!L934=0,"",Data!L934)</f>
        <v>15510</v>
      </c>
      <c r="M704" s="138" t="str">
        <f>IF(Data!M934=0,"",Data!M934)</f>
        <v/>
      </c>
      <c r="N704" s="138">
        <f>IF(Data!N934=0,"",Data!N934)</f>
        <v>15510</v>
      </c>
      <c r="O704" s="68"/>
      <c r="P704" s="68"/>
      <c r="Q704" s="68"/>
      <c r="R704" s="68"/>
      <c r="S704" s="68"/>
      <c r="T704" s="68"/>
      <c r="U704" s="68"/>
      <c r="V704" s="68"/>
      <c r="W704" s="68"/>
      <c r="X704" s="68"/>
      <c r="Y704" s="68"/>
      <c r="Z704" s="68"/>
      <c r="AA704" s="68"/>
      <c r="AB704" s="68"/>
      <c r="AC704" s="68"/>
      <c r="AD704" s="68"/>
      <c r="AE704" s="68"/>
      <c r="AF704" s="68"/>
      <c r="AG704" s="68"/>
      <c r="AH704" s="68"/>
      <c r="AI704" s="68"/>
      <c r="AJ704" s="68"/>
      <c r="AK704" s="68"/>
      <c r="AL704" s="68"/>
      <c r="AM704" s="68"/>
      <c r="AN704" s="68"/>
      <c r="AO704" s="68"/>
      <c r="AP704" s="68"/>
      <c r="AQ704" s="68"/>
      <c r="AR704" s="68"/>
      <c r="AS704" s="68"/>
      <c r="AT704" s="68"/>
      <c r="AU704" s="68"/>
      <c r="AV704" s="68"/>
      <c r="AW704" s="68"/>
      <c r="AX704" s="68"/>
      <c r="AY704" s="68"/>
      <c r="AZ704" s="68"/>
    </row>
    <row r="705" spans="1:52" s="67" customFormat="1">
      <c r="A705" s="67">
        <f>IF(Data!A935=0,"",Data!A935)</f>
        <v>702</v>
      </c>
      <c r="B705" s="67" t="str">
        <f>IF(Data!B935=0,"",Data!B935)</f>
        <v>NATIXIS ASSET MANAGEMENT ADVISORS, L.P.</v>
      </c>
      <c r="C705" s="67" t="str">
        <f>IF(Data!C935=0,"",Data!C935)</f>
        <v>Boston, MA</v>
      </c>
      <c r="D705" s="138" t="str">
        <f>IF(Data!D935=0,"",Data!D935)</f>
        <v/>
      </c>
      <c r="E705" s="138">
        <f>IF(Data!E935=0,"",Data!E935)</f>
        <v>6864</v>
      </c>
      <c r="F705" s="138" t="str">
        <f>IF(Data!F935=0,"",Data!F935)</f>
        <v/>
      </c>
      <c r="G705" s="138" t="str">
        <f>IF(Data!G935=0,"",Data!G935)</f>
        <v/>
      </c>
      <c r="H705" s="138" t="str">
        <f>IF(Data!H935=0,"",Data!H935)</f>
        <v/>
      </c>
      <c r="I705" s="138">
        <f>IF(Data!I935=0,"",Data!I935)</f>
        <v>379</v>
      </c>
      <c r="J705" s="138" t="str">
        <f>IF(Data!J935=0,"",Data!J935)</f>
        <v/>
      </c>
      <c r="K705" s="138" t="str">
        <f>IF(Data!K935=0,"",Data!K935)</f>
        <v/>
      </c>
      <c r="L705" s="138" t="str">
        <f>IF(Data!L935=0,"",Data!L935)</f>
        <v/>
      </c>
      <c r="M705" s="138">
        <f>IF(Data!M935=0,"",Data!M935)</f>
        <v>760</v>
      </c>
      <c r="N705" s="138">
        <f>IF(Data!N935=0,"",Data!N935)</f>
        <v>14185</v>
      </c>
      <c r="O705" s="68"/>
      <c r="P705" s="68"/>
      <c r="Q705" s="68"/>
      <c r="R705" s="68"/>
      <c r="S705" s="68"/>
      <c r="T705" s="68"/>
      <c r="U705" s="68"/>
      <c r="V705" s="68"/>
      <c r="W705" s="68"/>
      <c r="X705" s="68"/>
      <c r="Y705" s="68"/>
      <c r="Z705" s="68"/>
      <c r="AA705" s="68"/>
      <c r="AB705" s="68"/>
      <c r="AC705" s="68"/>
      <c r="AD705" s="68"/>
      <c r="AE705" s="68"/>
      <c r="AF705" s="68"/>
      <c r="AG705" s="68"/>
      <c r="AH705" s="68"/>
      <c r="AI705" s="68"/>
      <c r="AJ705" s="68"/>
      <c r="AK705" s="68"/>
      <c r="AL705" s="68"/>
      <c r="AM705" s="68"/>
      <c r="AN705" s="68"/>
      <c r="AO705" s="68"/>
      <c r="AP705" s="68"/>
      <c r="AQ705" s="68"/>
      <c r="AR705" s="68"/>
      <c r="AS705" s="68"/>
      <c r="AT705" s="68"/>
      <c r="AU705" s="68"/>
      <c r="AV705" s="68"/>
      <c r="AW705" s="68"/>
      <c r="AX705" s="68"/>
      <c r="AY705" s="68"/>
      <c r="AZ705" s="68"/>
    </row>
    <row r="706" spans="1:52" s="67" customFormat="1">
      <c r="A706" s="67">
        <f>IF(Data!A936=0,"",Data!A936)</f>
        <v>703</v>
      </c>
      <c r="B706" s="67" t="str">
        <f>IF(Data!B936=0,"",Data!B936)</f>
        <v>Saturna Capital Corporation</v>
      </c>
      <c r="C706" s="67" t="str">
        <f>IF(Data!C936=0,"",Data!C936)</f>
        <v>Bellingham, WA</v>
      </c>
      <c r="D706" s="138">
        <f>IF(Data!D936=0,"",Data!D936)</f>
        <v>948077</v>
      </c>
      <c r="E706" s="138" t="str">
        <f>IF(Data!E936=0,"",Data!E936)</f>
        <v/>
      </c>
      <c r="F706" s="138" t="str">
        <f>IF(Data!F936=0,"",Data!F936)</f>
        <v/>
      </c>
      <c r="G706" s="138" t="str">
        <f>IF(Data!G936=0,"",Data!G936)</f>
        <v/>
      </c>
      <c r="H706" s="138" t="str">
        <f>IF(Data!H936=0,"",Data!H936)</f>
        <v/>
      </c>
      <c r="I706" s="138" t="str">
        <f>IF(Data!I936=0,"",Data!I936)</f>
        <v/>
      </c>
      <c r="J706" s="138" t="str">
        <f>IF(Data!J936=0,"",Data!J936)</f>
        <v/>
      </c>
      <c r="K706" s="138" t="str">
        <f>IF(Data!K936=0,"",Data!K936)</f>
        <v/>
      </c>
      <c r="L706" s="138" t="str">
        <f>IF(Data!L936=0,"",Data!L936)</f>
        <v/>
      </c>
      <c r="M706" s="138">
        <f>IF(Data!M936=0,"",Data!M936)</f>
        <v>14037</v>
      </c>
      <c r="N706" s="138">
        <f>IF(Data!N936=0,"",Data!N936)</f>
        <v>14037</v>
      </c>
      <c r="O706" s="68"/>
      <c r="P706" s="68"/>
      <c r="Q706" s="68"/>
      <c r="R706" s="68"/>
      <c r="S706" s="68"/>
      <c r="T706" s="68"/>
      <c r="U706" s="68"/>
      <c r="V706" s="68"/>
      <c r="W706" s="68"/>
      <c r="X706" s="68"/>
      <c r="Y706" s="68"/>
      <c r="Z706" s="68"/>
      <c r="AA706" s="68"/>
      <c r="AB706" s="68"/>
      <c r="AC706" s="68"/>
      <c r="AD706" s="68"/>
      <c r="AE706" s="68"/>
      <c r="AF706" s="68"/>
      <c r="AG706" s="68"/>
      <c r="AH706" s="68"/>
      <c r="AI706" s="68"/>
      <c r="AJ706" s="68"/>
      <c r="AK706" s="68"/>
      <c r="AL706" s="68"/>
      <c r="AM706" s="68"/>
      <c r="AN706" s="68"/>
      <c r="AO706" s="68"/>
      <c r="AP706" s="68"/>
      <c r="AQ706" s="68"/>
      <c r="AR706" s="68"/>
      <c r="AS706" s="68"/>
      <c r="AT706" s="68"/>
      <c r="AU706" s="68"/>
      <c r="AV706" s="68"/>
      <c r="AW706" s="68"/>
      <c r="AX706" s="68"/>
      <c r="AY706" s="68"/>
      <c r="AZ706" s="68"/>
    </row>
    <row r="707" spans="1:52" s="67" customFormat="1">
      <c r="A707" s="67">
        <f>IF(Data!A937=0,"",Data!A937)</f>
        <v>704</v>
      </c>
      <c r="B707" s="67" t="str">
        <f>IF(Data!B937=0,"",Data!B937)</f>
        <v>Foyston, Gordon &amp; Payne Inc.</v>
      </c>
      <c r="C707" s="67" t="str">
        <f>IF(Data!C937=0,"",Data!C937)</f>
        <v>Toronto</v>
      </c>
      <c r="D707" s="138">
        <f>IF(Data!D937=0,"",Data!D937)</f>
        <v>816300</v>
      </c>
      <c r="E707" s="138" t="str">
        <f>IF(Data!E937=0,"",Data!E937)</f>
        <v/>
      </c>
      <c r="F707" s="138" t="str">
        <f>IF(Data!F937=0,"",Data!F937)</f>
        <v/>
      </c>
      <c r="G707" s="138" t="str">
        <f>IF(Data!G937=0,"",Data!G937)</f>
        <v/>
      </c>
      <c r="H707" s="138" t="str">
        <f>IF(Data!H937=0,"",Data!H937)</f>
        <v/>
      </c>
      <c r="I707" s="138" t="str">
        <f>IF(Data!I937=0,"",Data!I937)</f>
        <v/>
      </c>
      <c r="J707" s="138">
        <f>IF(Data!J937=0,"",Data!J937)</f>
        <v>14031</v>
      </c>
      <c r="K707" s="138" t="str">
        <f>IF(Data!K937=0,"",Data!K937)</f>
        <v/>
      </c>
      <c r="L707" s="138" t="str">
        <f>IF(Data!L937=0,"",Data!L937)</f>
        <v/>
      </c>
      <c r="M707" s="138" t="str">
        <f>IF(Data!M937=0,"",Data!M937)</f>
        <v/>
      </c>
      <c r="N707" s="138">
        <f>IF(Data!N937=0,"",Data!N937)</f>
        <v>14031</v>
      </c>
      <c r="O707" s="68"/>
      <c r="P707" s="68"/>
      <c r="Q707" s="68"/>
      <c r="R707" s="68"/>
      <c r="S707" s="68"/>
      <c r="T707" s="68"/>
      <c r="U707" s="68"/>
      <c r="V707" s="68"/>
      <c r="W707" s="68"/>
      <c r="X707" s="68"/>
      <c r="Y707" s="68"/>
      <c r="Z707" s="68"/>
      <c r="AA707" s="68"/>
      <c r="AB707" s="68"/>
      <c r="AC707" s="68"/>
      <c r="AD707" s="68"/>
      <c r="AE707" s="68"/>
      <c r="AF707" s="68"/>
      <c r="AG707" s="68"/>
      <c r="AH707" s="68"/>
      <c r="AI707" s="68"/>
      <c r="AJ707" s="68"/>
      <c r="AK707" s="68"/>
      <c r="AL707" s="68"/>
      <c r="AM707" s="68"/>
      <c r="AN707" s="68"/>
      <c r="AO707" s="68"/>
      <c r="AP707" s="68"/>
      <c r="AQ707" s="68"/>
      <c r="AR707" s="68"/>
      <c r="AS707" s="68"/>
      <c r="AT707" s="68"/>
      <c r="AU707" s="68"/>
      <c r="AV707" s="68"/>
      <c r="AW707" s="68"/>
      <c r="AX707" s="68"/>
      <c r="AY707" s="68"/>
      <c r="AZ707" s="68"/>
    </row>
    <row r="708" spans="1:52" s="67" customFormat="1">
      <c r="A708" s="67">
        <f>IF(Data!A938=0,"",Data!A938)</f>
        <v>705</v>
      </c>
      <c r="B708" s="67" t="str">
        <f>IF(Data!B938=0,"",Data!B938)</f>
        <v>Cna Insurance Companies</v>
      </c>
      <c r="C708" s="67" t="str">
        <f>IF(Data!C938=0,"",Data!C938)</f>
        <v>Chicago, IL</v>
      </c>
      <c r="D708" s="138">
        <f>IF(Data!D938=0,"",Data!D938)</f>
        <v>1149533</v>
      </c>
      <c r="E708" s="138" t="str">
        <f>IF(Data!E938=0,"",Data!E938)</f>
        <v/>
      </c>
      <c r="F708" s="138" t="str">
        <f>IF(Data!F938=0,"",Data!F938)</f>
        <v/>
      </c>
      <c r="G708" s="138" t="str">
        <f>IF(Data!G938=0,"",Data!G938)</f>
        <v/>
      </c>
      <c r="H708" s="138" t="str">
        <f>IF(Data!H938=0,"",Data!H938)</f>
        <v/>
      </c>
      <c r="I708" s="138" t="str">
        <f>IF(Data!I938=0,"",Data!I938)</f>
        <v/>
      </c>
      <c r="J708" s="138" t="str">
        <f>IF(Data!J938=0,"",Data!J938)</f>
        <v/>
      </c>
      <c r="K708" s="138" t="str">
        <f>IF(Data!K938=0,"",Data!K938)</f>
        <v/>
      </c>
      <c r="L708" s="138">
        <f>IF(Data!L938=0,"",Data!L938)</f>
        <v>13959</v>
      </c>
      <c r="M708" s="138" t="str">
        <f>IF(Data!M938=0,"",Data!M938)</f>
        <v/>
      </c>
      <c r="N708" s="138">
        <f>IF(Data!N938=0,"",Data!N938)</f>
        <v>13959</v>
      </c>
      <c r="O708" s="68"/>
      <c r="P708" s="68"/>
      <c r="Q708" s="68"/>
      <c r="R708" s="68"/>
      <c r="S708" s="68"/>
      <c r="T708" s="68"/>
      <c r="U708" s="68"/>
      <c r="V708" s="68"/>
      <c r="W708" s="68"/>
      <c r="X708" s="68"/>
      <c r="Y708" s="68"/>
      <c r="Z708" s="68"/>
      <c r="AA708" s="68"/>
      <c r="AB708" s="68"/>
      <c r="AC708" s="68"/>
      <c r="AD708" s="68"/>
      <c r="AE708" s="68"/>
      <c r="AF708" s="68"/>
      <c r="AG708" s="68"/>
      <c r="AH708" s="68"/>
      <c r="AI708" s="68"/>
      <c r="AJ708" s="68"/>
      <c r="AK708" s="68"/>
      <c r="AL708" s="68"/>
      <c r="AM708" s="68"/>
      <c r="AN708" s="68"/>
      <c r="AO708" s="68"/>
      <c r="AP708" s="68"/>
      <c r="AQ708" s="68"/>
      <c r="AR708" s="68"/>
      <c r="AS708" s="68"/>
      <c r="AT708" s="68"/>
      <c r="AU708" s="68"/>
      <c r="AV708" s="68"/>
      <c r="AW708" s="68"/>
      <c r="AX708" s="68"/>
      <c r="AY708" s="68"/>
      <c r="AZ708" s="68"/>
    </row>
    <row r="709" spans="1:52" s="67" customFormat="1">
      <c r="A709" s="67">
        <f>IF(Data!A939=0,"",Data!A939)</f>
        <v>706</v>
      </c>
      <c r="B709" s="67" t="str">
        <f>IF(Data!B939=0,"",Data!B939)</f>
        <v>The Private Bank At Broadway</v>
      </c>
      <c r="C709" s="67" t="str">
        <f>IF(Data!C939=0,"",Data!C939)</f>
        <v>San Antonio, TX</v>
      </c>
      <c r="D709" s="138">
        <f>IF(Data!D939=0,"",Data!D939)</f>
        <v>287607</v>
      </c>
      <c r="E709" s="138" t="str">
        <f>IF(Data!E939=0,"",Data!E939)</f>
        <v/>
      </c>
      <c r="F709" s="138">
        <f>IF(Data!F939=0,"",Data!F939)</f>
        <v>1407</v>
      </c>
      <c r="G709" s="138" t="str">
        <f>IF(Data!G939=0,"",Data!G939)</f>
        <v/>
      </c>
      <c r="H709" s="138" t="str">
        <f>IF(Data!H939=0,"",Data!H939)</f>
        <v/>
      </c>
      <c r="I709" s="138" t="str">
        <f>IF(Data!I939=0,"",Data!I939)</f>
        <v/>
      </c>
      <c r="J709" s="138" t="str">
        <f>IF(Data!J939=0,"",Data!J939)</f>
        <v/>
      </c>
      <c r="K709" s="138">
        <f>IF(Data!K939=0,"",Data!K939)</f>
        <v>12065</v>
      </c>
      <c r="L709" s="138" t="str">
        <f>IF(Data!L939=0,"",Data!L939)</f>
        <v/>
      </c>
      <c r="M709" s="138" t="str">
        <f>IF(Data!M939=0,"",Data!M939)</f>
        <v/>
      </c>
      <c r="N709" s="138">
        <f>IF(Data!N939=0,"",Data!N939)</f>
        <v>13472</v>
      </c>
      <c r="O709" s="68"/>
      <c r="P709" s="68"/>
      <c r="Q709" s="68"/>
      <c r="R709" s="68"/>
      <c r="S709" s="68"/>
      <c r="T709" s="68"/>
      <c r="U709" s="68"/>
      <c r="V709" s="68"/>
      <c r="W709" s="68"/>
      <c r="X709" s="68"/>
      <c r="Y709" s="68"/>
      <c r="Z709" s="68"/>
      <c r="AA709" s="68"/>
      <c r="AB709" s="68"/>
      <c r="AC709" s="68"/>
      <c r="AD709" s="68"/>
      <c r="AE709" s="68"/>
      <c r="AF709" s="68"/>
      <c r="AG709" s="68"/>
      <c r="AH709" s="68"/>
      <c r="AI709" s="68"/>
      <c r="AJ709" s="68"/>
      <c r="AK709" s="68"/>
      <c r="AL709" s="68"/>
      <c r="AM709" s="68"/>
      <c r="AN709" s="68"/>
      <c r="AO709" s="68"/>
      <c r="AP709" s="68"/>
      <c r="AQ709" s="68"/>
      <c r="AR709" s="68"/>
      <c r="AS709" s="68"/>
      <c r="AT709" s="68"/>
      <c r="AU709" s="68"/>
      <c r="AV709" s="68"/>
      <c r="AW709" s="68"/>
      <c r="AX709" s="68"/>
      <c r="AY709" s="68"/>
      <c r="AZ709" s="68"/>
    </row>
    <row r="710" spans="1:52" s="67" customFormat="1">
      <c r="A710" s="67">
        <f>IF(Data!A940=0,"",Data!A940)</f>
        <v>707</v>
      </c>
      <c r="B710" s="67" t="str">
        <f>IF(Data!B940=0,"",Data!B940)</f>
        <v>S &amp; T Bank</v>
      </c>
      <c r="C710" s="67" t="str">
        <f>IF(Data!C940=0,"",Data!C940)</f>
        <v>Indiana, PA</v>
      </c>
      <c r="D710" s="138">
        <f>IF(Data!D940=0,"",Data!D940)</f>
        <v>340199</v>
      </c>
      <c r="E710" s="138" t="str">
        <f>IF(Data!E940=0,"",Data!E940)</f>
        <v/>
      </c>
      <c r="F710" s="138">
        <f>IF(Data!F940=0,"",Data!F940)</f>
        <v>9310</v>
      </c>
      <c r="G710" s="138" t="str">
        <f>IF(Data!G940=0,"",Data!G940)</f>
        <v/>
      </c>
      <c r="H710" s="138" t="str">
        <f>IF(Data!H940=0,"",Data!H940)</f>
        <v/>
      </c>
      <c r="I710" s="138" t="str">
        <f>IF(Data!I940=0,"",Data!I940)</f>
        <v/>
      </c>
      <c r="J710" s="138" t="str">
        <f>IF(Data!J940=0,"",Data!J940)</f>
        <v/>
      </c>
      <c r="K710" s="138">
        <f>IF(Data!K940=0,"",Data!K940)</f>
        <v>3447</v>
      </c>
      <c r="L710" s="138" t="str">
        <f>IF(Data!L940=0,"",Data!L940)</f>
        <v/>
      </c>
      <c r="M710" s="138" t="str">
        <f>IF(Data!M940=0,"",Data!M940)</f>
        <v/>
      </c>
      <c r="N710" s="138">
        <f>IF(Data!N940=0,"",Data!N940)</f>
        <v>12757</v>
      </c>
      <c r="O710" s="68"/>
      <c r="P710" s="68"/>
      <c r="Q710" s="68"/>
      <c r="R710" s="68"/>
      <c r="S710" s="68"/>
      <c r="T710" s="68"/>
      <c r="U710" s="68"/>
      <c r="V710" s="68"/>
      <c r="W710" s="68"/>
      <c r="X710" s="68"/>
      <c r="Y710" s="68"/>
      <c r="Z710" s="68"/>
      <c r="AA710" s="68"/>
      <c r="AB710" s="68"/>
      <c r="AC710" s="68"/>
      <c r="AD710" s="68"/>
      <c r="AE710" s="68"/>
      <c r="AF710" s="68"/>
      <c r="AG710" s="68"/>
      <c r="AH710" s="68"/>
      <c r="AI710" s="68"/>
      <c r="AJ710" s="68"/>
      <c r="AK710" s="68"/>
      <c r="AL710" s="68"/>
      <c r="AM710" s="68"/>
      <c r="AN710" s="68"/>
      <c r="AO710" s="68"/>
      <c r="AP710" s="68"/>
      <c r="AQ710" s="68"/>
      <c r="AR710" s="68"/>
      <c r="AS710" s="68"/>
      <c r="AT710" s="68"/>
      <c r="AU710" s="68"/>
      <c r="AV710" s="68"/>
      <c r="AW710" s="68"/>
      <c r="AX710" s="68"/>
      <c r="AY710" s="68"/>
      <c r="AZ710" s="68"/>
    </row>
    <row r="711" spans="1:52" s="67" customFormat="1">
      <c r="A711" s="67">
        <f>IF(Data!A941=0,"",Data!A941)</f>
        <v>708</v>
      </c>
      <c r="B711" s="67" t="str">
        <f>IF(Data!B941=0,"",Data!B941)</f>
        <v>Parametric Portfolio Associates Llc</v>
      </c>
      <c r="C711" s="67" t="str">
        <f>IF(Data!C941=0,"",Data!C941)</f>
        <v>Seattle, WA</v>
      </c>
      <c r="D711" s="138">
        <f>IF(Data!D941=0,"",Data!D941)</f>
        <v>19951708</v>
      </c>
      <c r="E711" s="138" t="str">
        <f>IF(Data!E941=0,"",Data!E941)</f>
        <v/>
      </c>
      <c r="F711" s="138">
        <f>IF(Data!F941=0,"",Data!F941)</f>
        <v>273</v>
      </c>
      <c r="G711" s="138">
        <f>IF(Data!G941=0,"",Data!G941)</f>
        <v>1457</v>
      </c>
      <c r="H711" s="138">
        <f>IF(Data!H941=0,"",Data!H941)</f>
        <v>980</v>
      </c>
      <c r="I711" s="138">
        <f>IF(Data!I941=0,"",Data!I941)</f>
        <v>260</v>
      </c>
      <c r="J711" s="138">
        <f>IF(Data!J941=0,"",Data!J941)</f>
        <v>410</v>
      </c>
      <c r="K711" s="138">
        <f>IF(Data!K941=0,"",Data!K941)</f>
        <v>414</v>
      </c>
      <c r="L711" s="138">
        <f>IF(Data!L941=0,"",Data!L941)</f>
        <v>7910</v>
      </c>
      <c r="M711" s="138">
        <f>IF(Data!M941=0,"",Data!M941)</f>
        <v>1005</v>
      </c>
      <c r="N711" s="138">
        <f>IF(Data!N941=0,"",Data!N941)</f>
        <v>12709</v>
      </c>
      <c r="O711" s="68"/>
      <c r="P711" s="68"/>
      <c r="Q711" s="68"/>
      <c r="R711" s="68"/>
      <c r="S711" s="68"/>
      <c r="T711" s="68"/>
      <c r="U711" s="68"/>
      <c r="V711" s="68"/>
      <c r="W711" s="68"/>
      <c r="X711" s="68"/>
      <c r="Y711" s="68"/>
      <c r="Z711" s="68"/>
      <c r="AA711" s="68"/>
      <c r="AB711" s="68"/>
      <c r="AC711" s="68"/>
      <c r="AD711" s="68"/>
      <c r="AE711" s="68"/>
      <c r="AF711" s="68"/>
      <c r="AG711" s="68"/>
      <c r="AH711" s="68"/>
      <c r="AI711" s="68"/>
      <c r="AJ711" s="68"/>
      <c r="AK711" s="68"/>
      <c r="AL711" s="68"/>
      <c r="AM711" s="68"/>
      <c r="AN711" s="68"/>
      <c r="AO711" s="68"/>
      <c r="AP711" s="68"/>
      <c r="AQ711" s="68"/>
      <c r="AR711" s="68"/>
      <c r="AS711" s="68"/>
      <c r="AT711" s="68"/>
      <c r="AU711" s="68"/>
      <c r="AV711" s="68"/>
      <c r="AW711" s="68"/>
      <c r="AX711" s="68"/>
      <c r="AY711" s="68"/>
      <c r="AZ711" s="68"/>
    </row>
    <row r="712" spans="1:52" s="67" customFormat="1">
      <c r="A712" s="67">
        <f>IF(Data!A942=0,"",Data!A942)</f>
        <v>709</v>
      </c>
      <c r="B712" s="67" t="str">
        <f>IF(Data!B942=0,"",Data!B942)</f>
        <v>GW CAPITAL MANAGEMENT LLC</v>
      </c>
      <c r="C712" s="67" t="str">
        <f>IF(Data!C942=0,"",Data!C942)</f>
        <v>GREENWOOD VILLAGE, C</v>
      </c>
      <c r="D712" s="138" t="str">
        <f>IF(Data!D942=0,"",Data!D942)</f>
        <v/>
      </c>
      <c r="E712" s="138" t="str">
        <f>IF(Data!E942=0,"",Data!E942)</f>
        <v/>
      </c>
      <c r="F712" s="138">
        <f>IF(Data!F942=0,"",Data!F942)</f>
        <v>528</v>
      </c>
      <c r="G712" s="138">
        <f>IF(Data!G942=0,"",Data!G942)</f>
        <v>4735</v>
      </c>
      <c r="H712" s="138">
        <f>IF(Data!H942=0,"",Data!H942)</f>
        <v>1499</v>
      </c>
      <c r="I712" s="138">
        <f>IF(Data!I942=0,"",Data!I942)</f>
        <v>939</v>
      </c>
      <c r="J712" s="138">
        <f>IF(Data!J942=0,"",Data!J942)</f>
        <v>49</v>
      </c>
      <c r="K712" s="138">
        <f>IF(Data!K942=0,"",Data!K942)</f>
        <v>827</v>
      </c>
      <c r="L712" s="138">
        <f>IF(Data!L942=0,"",Data!L942)</f>
        <v>1861</v>
      </c>
      <c r="M712" s="138">
        <f>IF(Data!M942=0,"",Data!M942)</f>
        <v>2009</v>
      </c>
      <c r="N712" s="138">
        <f>IF(Data!N942=0,"",Data!N942)</f>
        <v>12447</v>
      </c>
      <c r="O712" s="68"/>
      <c r="P712" s="68"/>
      <c r="Q712" s="68"/>
      <c r="R712" s="68"/>
      <c r="S712" s="68"/>
      <c r="T712" s="68"/>
      <c r="U712" s="68"/>
      <c r="V712" s="68"/>
      <c r="W712" s="68"/>
      <c r="X712" s="68"/>
      <c r="Y712" s="68"/>
      <c r="Z712" s="68"/>
      <c r="AA712" s="68"/>
      <c r="AB712" s="68"/>
      <c r="AC712" s="68"/>
      <c r="AD712" s="68"/>
      <c r="AE712" s="68"/>
      <c r="AF712" s="68"/>
      <c r="AG712" s="68"/>
      <c r="AH712" s="68"/>
      <c r="AI712" s="68"/>
      <c r="AJ712" s="68"/>
      <c r="AK712" s="68"/>
      <c r="AL712" s="68"/>
      <c r="AM712" s="68"/>
      <c r="AN712" s="68"/>
      <c r="AO712" s="68"/>
      <c r="AP712" s="68"/>
      <c r="AQ712" s="68"/>
      <c r="AR712" s="68"/>
      <c r="AS712" s="68"/>
      <c r="AT712" s="68"/>
      <c r="AU712" s="68"/>
      <c r="AV712" s="68"/>
      <c r="AW712" s="68"/>
      <c r="AX712" s="68"/>
      <c r="AY712" s="68"/>
      <c r="AZ712" s="68"/>
    </row>
    <row r="713" spans="1:52" s="67" customFormat="1">
      <c r="A713" s="67">
        <f>IF(Data!A943=0,"",Data!A943)</f>
        <v>710</v>
      </c>
      <c r="B713" s="67" t="str">
        <f>IF(Data!B943=0,"",Data!B943)</f>
        <v>Trust Company Of Vermont</v>
      </c>
      <c r="C713" s="67" t="str">
        <f>IF(Data!C943=0,"",Data!C943)</f>
        <v>Brattleboro, VT</v>
      </c>
      <c r="D713" s="138">
        <f>IF(Data!D943=0,"",Data!D943)</f>
        <v>291648</v>
      </c>
      <c r="E713" s="138" t="str">
        <f>IF(Data!E943=0,"",Data!E943)</f>
        <v/>
      </c>
      <c r="F713" s="138" t="str">
        <f>IF(Data!F943=0,"",Data!F943)</f>
        <v/>
      </c>
      <c r="G713" s="138" t="str">
        <f>IF(Data!G943=0,"",Data!G943)</f>
        <v/>
      </c>
      <c r="H713" s="138" t="str">
        <f>IF(Data!H943=0,"",Data!H943)</f>
        <v/>
      </c>
      <c r="I713" s="138" t="str">
        <f>IF(Data!I943=0,"",Data!I943)</f>
        <v/>
      </c>
      <c r="J713" s="138" t="str">
        <f>IF(Data!J943=0,"",Data!J943)</f>
        <v/>
      </c>
      <c r="K713" s="138" t="str">
        <f>IF(Data!K943=0,"",Data!K943)</f>
        <v/>
      </c>
      <c r="L713" s="138">
        <f>IF(Data!L943=0,"",Data!L943)</f>
        <v>12408</v>
      </c>
      <c r="M713" s="138" t="str">
        <f>IF(Data!M943=0,"",Data!M943)</f>
        <v/>
      </c>
      <c r="N713" s="138">
        <f>IF(Data!N943=0,"",Data!N943)</f>
        <v>12408</v>
      </c>
      <c r="O713" s="68"/>
      <c r="P713" s="68"/>
      <c r="Q713" s="68"/>
      <c r="R713" s="68"/>
      <c r="S713" s="68"/>
      <c r="T713" s="68"/>
      <c r="U713" s="68"/>
      <c r="V713" s="68"/>
      <c r="W713" s="68"/>
      <c r="X713" s="68"/>
      <c r="Y713" s="68"/>
      <c r="Z713" s="68"/>
      <c r="AA713" s="68"/>
      <c r="AB713" s="68"/>
      <c r="AC713" s="68"/>
      <c r="AD713" s="68"/>
      <c r="AE713" s="68"/>
      <c r="AF713" s="68"/>
      <c r="AG713" s="68"/>
      <c r="AH713" s="68"/>
      <c r="AI713" s="68"/>
      <c r="AJ713" s="68"/>
      <c r="AK713" s="68"/>
      <c r="AL713" s="68"/>
      <c r="AM713" s="68"/>
      <c r="AN713" s="68"/>
      <c r="AO713" s="68"/>
      <c r="AP713" s="68"/>
      <c r="AQ713" s="68"/>
      <c r="AR713" s="68"/>
      <c r="AS713" s="68"/>
      <c r="AT713" s="68"/>
      <c r="AU713" s="68"/>
      <c r="AV713" s="68"/>
      <c r="AW713" s="68"/>
      <c r="AX713" s="68"/>
      <c r="AY713" s="68"/>
      <c r="AZ713" s="68"/>
    </row>
    <row r="714" spans="1:52" s="67" customFormat="1">
      <c r="A714" s="67">
        <f>IF(Data!A944=0,"",Data!A944)</f>
        <v>711</v>
      </c>
      <c r="B714" s="67" t="str">
        <f>IF(Data!B944=0,"",Data!B944)</f>
        <v>Fan Asset Management, L.l.c.</v>
      </c>
      <c r="C714" s="67" t="str">
        <f>IF(Data!C944=0,"",Data!C944)</f>
        <v>Mountain View, CA</v>
      </c>
      <c r="D714" s="138">
        <f>IF(Data!D944=0,"",Data!D944)</f>
        <v>197573</v>
      </c>
      <c r="E714" s="138" t="str">
        <f>IF(Data!E944=0,"",Data!E944)</f>
        <v/>
      </c>
      <c r="F714" s="138">
        <f>IF(Data!F944=0,"",Data!F944)</f>
        <v>12124</v>
      </c>
      <c r="G714" s="138" t="str">
        <f>IF(Data!G944=0,"",Data!G944)</f>
        <v/>
      </c>
      <c r="H714" s="138" t="str">
        <f>IF(Data!H944=0,"",Data!H944)</f>
        <v/>
      </c>
      <c r="I714" s="138" t="str">
        <f>IF(Data!I944=0,"",Data!I944)</f>
        <v/>
      </c>
      <c r="J714" s="138" t="str">
        <f>IF(Data!J944=0,"",Data!J944)</f>
        <v/>
      </c>
      <c r="K714" s="138" t="str">
        <f>IF(Data!K944=0,"",Data!K944)</f>
        <v/>
      </c>
      <c r="L714" s="138" t="str">
        <f>IF(Data!L944=0,"",Data!L944)</f>
        <v/>
      </c>
      <c r="M714" s="138" t="str">
        <f>IF(Data!M944=0,"",Data!M944)</f>
        <v/>
      </c>
      <c r="N714" s="138">
        <f>IF(Data!N944=0,"",Data!N944)</f>
        <v>12124</v>
      </c>
      <c r="O714" s="68"/>
      <c r="P714" s="68"/>
      <c r="Q714" s="68"/>
      <c r="R714" s="68"/>
      <c r="S714" s="68"/>
      <c r="T714" s="68"/>
      <c r="U714" s="68"/>
      <c r="V714" s="68"/>
      <c r="W714" s="68"/>
      <c r="X714" s="68"/>
      <c r="Y714" s="68"/>
      <c r="Z714" s="68"/>
      <c r="AA714" s="68"/>
      <c r="AB714" s="68"/>
      <c r="AC714" s="68"/>
      <c r="AD714" s="68"/>
      <c r="AE714" s="68"/>
      <c r="AF714" s="68"/>
      <c r="AG714" s="68"/>
      <c r="AH714" s="68"/>
      <c r="AI714" s="68"/>
      <c r="AJ714" s="68"/>
      <c r="AK714" s="68"/>
      <c r="AL714" s="68"/>
      <c r="AM714" s="68"/>
      <c r="AN714" s="68"/>
      <c r="AO714" s="68"/>
      <c r="AP714" s="68"/>
      <c r="AQ714" s="68"/>
      <c r="AR714" s="68"/>
      <c r="AS714" s="68"/>
      <c r="AT714" s="68"/>
      <c r="AU714" s="68"/>
      <c r="AV714" s="68"/>
      <c r="AW714" s="68"/>
      <c r="AX714" s="68"/>
      <c r="AY714" s="68"/>
      <c r="AZ714" s="68"/>
    </row>
    <row r="715" spans="1:52" s="67" customFormat="1">
      <c r="A715" s="67">
        <f>IF(Data!A945=0,"",Data!A945)</f>
        <v>712</v>
      </c>
      <c r="B715" s="67" t="str">
        <f>IF(Data!B945=0,"",Data!B945)</f>
        <v>CALIFORNIA STATE TEACHERS RETIREMENT SYSTEM</v>
      </c>
      <c r="C715" s="67" t="str">
        <f>IF(Data!C945=0,"",Data!C945)</f>
        <v>Sacramento, CA</v>
      </c>
      <c r="D715" s="138" t="str">
        <f>IF(Data!D945=0,"",Data!D945)</f>
        <v/>
      </c>
      <c r="E715" s="138" t="str">
        <f>IF(Data!E945=0,"",Data!E945)</f>
        <v/>
      </c>
      <c r="F715" s="138" t="str">
        <f>IF(Data!F945=0,"",Data!F945)</f>
        <v/>
      </c>
      <c r="G715" s="138" t="str">
        <f>IF(Data!G945=0,"",Data!G945)</f>
        <v/>
      </c>
      <c r="H715" s="138" t="str">
        <f>IF(Data!H945=0,"",Data!H945)</f>
        <v/>
      </c>
      <c r="I715" s="138" t="str">
        <f>IF(Data!I945=0,"",Data!I945)</f>
        <v/>
      </c>
      <c r="J715" s="138" t="str">
        <f>IF(Data!J945=0,"",Data!J945)</f>
        <v/>
      </c>
      <c r="K715" s="138" t="str">
        <f>IF(Data!K945=0,"",Data!K945)</f>
        <v/>
      </c>
      <c r="L715" s="138">
        <f>IF(Data!L945=0,"",Data!L945)</f>
        <v>11477</v>
      </c>
      <c r="M715" s="138" t="str">
        <f>IF(Data!M945=0,"",Data!M945)</f>
        <v/>
      </c>
      <c r="N715" s="138">
        <f>IF(Data!N945=0,"",Data!N945)</f>
        <v>11477</v>
      </c>
      <c r="O715" s="68"/>
      <c r="P715" s="68"/>
      <c r="Q715" s="68"/>
      <c r="R715" s="68"/>
      <c r="S715" s="68"/>
      <c r="T715" s="68"/>
      <c r="U715" s="68"/>
      <c r="V715" s="68"/>
      <c r="W715" s="68"/>
      <c r="X715" s="68"/>
      <c r="Y715" s="68"/>
      <c r="Z715" s="68"/>
      <c r="AA715" s="68"/>
      <c r="AB715" s="68"/>
      <c r="AC715" s="68"/>
      <c r="AD715" s="68"/>
      <c r="AE715" s="68"/>
      <c r="AF715" s="68"/>
      <c r="AG715" s="68"/>
      <c r="AH715" s="68"/>
      <c r="AI715" s="68"/>
      <c r="AJ715" s="68"/>
      <c r="AK715" s="68"/>
      <c r="AL715" s="68"/>
      <c r="AM715" s="68"/>
      <c r="AN715" s="68"/>
      <c r="AO715" s="68"/>
      <c r="AP715" s="68"/>
      <c r="AQ715" s="68"/>
      <c r="AR715" s="68"/>
      <c r="AS715" s="68"/>
      <c r="AT715" s="68"/>
      <c r="AU715" s="68"/>
      <c r="AV715" s="68"/>
      <c r="AW715" s="68"/>
      <c r="AX715" s="68"/>
      <c r="AY715" s="68"/>
      <c r="AZ715" s="68"/>
    </row>
    <row r="716" spans="1:52" s="67" customFormat="1">
      <c r="A716" s="67">
        <f>IF(Data!A946=0,"",Data!A946)</f>
        <v>713</v>
      </c>
      <c r="B716" s="67" t="str">
        <f>IF(Data!B946=0,"",Data!B946)</f>
        <v>MANUFACTURERES LIFE INSURANCE CO</v>
      </c>
      <c r="C716" s="67" t="str">
        <f>IF(Data!C946=0,"",Data!C946)</f>
        <v>Toronto,</v>
      </c>
      <c r="D716" s="138" t="str">
        <f>IF(Data!D946=0,"",Data!D946)</f>
        <v/>
      </c>
      <c r="E716" s="138" t="str">
        <f>IF(Data!E946=0,"",Data!E946)</f>
        <v/>
      </c>
      <c r="F716" s="138" t="str">
        <f>IF(Data!F946=0,"",Data!F946)</f>
        <v/>
      </c>
      <c r="G716" s="138" t="str">
        <f>IF(Data!G946=0,"",Data!G946)</f>
        <v/>
      </c>
      <c r="H716" s="138" t="str">
        <f>IF(Data!H946=0,"",Data!H946)</f>
        <v/>
      </c>
      <c r="I716" s="138" t="str">
        <f>IF(Data!I946=0,"",Data!I946)</f>
        <v/>
      </c>
      <c r="J716" s="138" t="str">
        <f>IF(Data!J946=0,"",Data!J946)</f>
        <v/>
      </c>
      <c r="K716" s="138" t="str">
        <f>IF(Data!K946=0,"",Data!K946)</f>
        <v/>
      </c>
      <c r="L716" s="138">
        <f>IF(Data!L946=0,"",Data!L946)</f>
        <v>1163</v>
      </c>
      <c r="M716" s="138">
        <f>IF(Data!M946=0,"",Data!M946)</f>
        <v>9910</v>
      </c>
      <c r="N716" s="138">
        <f>IF(Data!N946=0,"",Data!N946)</f>
        <v>11073</v>
      </c>
      <c r="O716" s="68"/>
      <c r="P716" s="68"/>
      <c r="Q716" s="68"/>
      <c r="R716" s="68"/>
      <c r="S716" s="68"/>
      <c r="T716" s="68"/>
      <c r="U716" s="68"/>
      <c r="V716" s="68"/>
      <c r="W716" s="68"/>
      <c r="X716" s="68"/>
      <c r="Y716" s="68"/>
      <c r="Z716" s="68"/>
      <c r="AA716" s="68"/>
      <c r="AB716" s="68"/>
      <c r="AC716" s="68"/>
      <c r="AD716" s="68"/>
      <c r="AE716" s="68"/>
      <c r="AF716" s="68"/>
      <c r="AG716" s="68"/>
      <c r="AH716" s="68"/>
      <c r="AI716" s="68"/>
      <c r="AJ716" s="68"/>
      <c r="AK716" s="68"/>
      <c r="AL716" s="68"/>
      <c r="AM716" s="68"/>
      <c r="AN716" s="68"/>
      <c r="AO716" s="68"/>
      <c r="AP716" s="68"/>
      <c r="AQ716" s="68"/>
      <c r="AR716" s="68"/>
      <c r="AS716" s="68"/>
      <c r="AT716" s="68"/>
      <c r="AU716" s="68"/>
      <c r="AV716" s="68"/>
      <c r="AW716" s="68"/>
      <c r="AX716" s="68"/>
      <c r="AY716" s="68"/>
      <c r="AZ716" s="68"/>
    </row>
    <row r="717" spans="1:52" s="67" customFormat="1">
      <c r="A717" s="67">
        <f>IF(Data!A947=0,"",Data!A947)</f>
        <v>714</v>
      </c>
      <c r="B717" s="67" t="str">
        <f>IF(Data!B947=0,"",Data!B947)</f>
        <v>Marathon Capital Group Llc</v>
      </c>
      <c r="C717" s="67" t="str">
        <f>IF(Data!C947=0,"",Data!C947)</f>
        <v>Boston, MA</v>
      </c>
      <c r="D717" s="138">
        <f>IF(Data!D947=0,"",Data!D947)</f>
        <v>148193</v>
      </c>
      <c r="E717" s="138" t="str">
        <f>IF(Data!E947=0,"",Data!E947)</f>
        <v/>
      </c>
      <c r="F717" s="138" t="str">
        <f>IF(Data!F947=0,"",Data!F947)</f>
        <v/>
      </c>
      <c r="G717" s="138" t="str">
        <f>IF(Data!G947=0,"",Data!G947)</f>
        <v/>
      </c>
      <c r="H717" s="138" t="str">
        <f>IF(Data!H947=0,"",Data!H947)</f>
        <v/>
      </c>
      <c r="I717" s="138" t="str">
        <f>IF(Data!I947=0,"",Data!I947)</f>
        <v/>
      </c>
      <c r="J717" s="138" t="str">
        <f>IF(Data!J947=0,"",Data!J947)</f>
        <v/>
      </c>
      <c r="K717" s="138">
        <f>IF(Data!K947=0,"",Data!K947)</f>
        <v>6894</v>
      </c>
      <c r="L717" s="138">
        <f>IF(Data!L947=0,"",Data!L947)</f>
        <v>2637</v>
      </c>
      <c r="M717" s="138" t="str">
        <f>IF(Data!M947=0,"",Data!M947)</f>
        <v/>
      </c>
      <c r="N717" s="138">
        <f>IF(Data!N947=0,"",Data!N947)</f>
        <v>9531</v>
      </c>
      <c r="O717" s="68"/>
      <c r="P717" s="68"/>
      <c r="Q717" s="68"/>
      <c r="R717" s="68"/>
      <c r="S717" s="68"/>
      <c r="T717" s="68"/>
      <c r="U717" s="68"/>
      <c r="V717" s="68"/>
      <c r="W717" s="68"/>
      <c r="X717" s="68"/>
      <c r="Y717" s="68"/>
      <c r="Z717" s="68"/>
      <c r="AA717" s="68"/>
      <c r="AB717" s="68"/>
      <c r="AC717" s="68"/>
      <c r="AD717" s="68"/>
      <c r="AE717" s="68"/>
      <c r="AF717" s="68"/>
      <c r="AG717" s="68"/>
      <c r="AH717" s="68"/>
      <c r="AI717" s="68"/>
      <c r="AJ717" s="68"/>
      <c r="AK717" s="68"/>
      <c r="AL717" s="68"/>
      <c r="AM717" s="68"/>
      <c r="AN717" s="68"/>
      <c r="AO717" s="68"/>
      <c r="AP717" s="68"/>
      <c r="AQ717" s="68"/>
      <c r="AR717" s="68"/>
      <c r="AS717" s="68"/>
      <c r="AT717" s="68"/>
      <c r="AU717" s="68"/>
      <c r="AV717" s="68"/>
      <c r="AW717" s="68"/>
      <c r="AX717" s="68"/>
      <c r="AY717" s="68"/>
      <c r="AZ717" s="68"/>
    </row>
    <row r="718" spans="1:52" s="67" customFormat="1">
      <c r="A718" s="67">
        <f>IF(Data!A948=0,"",Data!A948)</f>
        <v>715</v>
      </c>
      <c r="B718" s="67" t="str">
        <f>IF(Data!B948=0,"",Data!B948)</f>
        <v>John P. O'brien Investment Management Inc.</v>
      </c>
      <c r="C718" s="67" t="str">
        <f>IF(Data!C948=0,"",Data!C948)</f>
        <v>Bethesda, MD</v>
      </c>
      <c r="D718" s="138">
        <f>IF(Data!D948=0,"",Data!D948)</f>
        <v>15199</v>
      </c>
      <c r="E718" s="138" t="str">
        <f>IF(Data!E948=0,"",Data!E948)</f>
        <v/>
      </c>
      <c r="F718" s="138">
        <f>IF(Data!F948=0,"",Data!F948)</f>
        <v>9076</v>
      </c>
      <c r="G718" s="138" t="str">
        <f>IF(Data!G948=0,"",Data!G948)</f>
        <v/>
      </c>
      <c r="H718" s="138" t="str">
        <f>IF(Data!H948=0,"",Data!H948)</f>
        <v/>
      </c>
      <c r="I718" s="138" t="str">
        <f>IF(Data!I948=0,"",Data!I948)</f>
        <v/>
      </c>
      <c r="J718" s="138" t="str">
        <f>IF(Data!J948=0,"",Data!J948)</f>
        <v/>
      </c>
      <c r="K718" s="138" t="str">
        <f>IF(Data!K948=0,"",Data!K948)</f>
        <v/>
      </c>
      <c r="L718" s="138" t="str">
        <f>IF(Data!L948=0,"",Data!L948)</f>
        <v/>
      </c>
      <c r="M718" s="138" t="str">
        <f>IF(Data!M948=0,"",Data!M948)</f>
        <v/>
      </c>
      <c r="N718" s="138">
        <f>IF(Data!N948=0,"",Data!N948)</f>
        <v>9076</v>
      </c>
      <c r="O718" s="68"/>
      <c r="P718" s="68"/>
      <c r="Q718" s="68"/>
      <c r="R718" s="68"/>
      <c r="S718" s="68"/>
      <c r="T718" s="68"/>
      <c r="U718" s="68"/>
      <c r="V718" s="68"/>
      <c r="W718" s="68"/>
      <c r="X718" s="68"/>
      <c r="Y718" s="68"/>
      <c r="Z718" s="68"/>
      <c r="AA718" s="68"/>
      <c r="AB718" s="68"/>
      <c r="AC718" s="68"/>
      <c r="AD718" s="68"/>
      <c r="AE718" s="68"/>
      <c r="AF718" s="68"/>
      <c r="AG718" s="68"/>
      <c r="AH718" s="68"/>
      <c r="AI718" s="68"/>
      <c r="AJ718" s="68"/>
      <c r="AK718" s="68"/>
      <c r="AL718" s="68"/>
      <c r="AM718" s="68"/>
      <c r="AN718" s="68"/>
      <c r="AO718" s="68"/>
      <c r="AP718" s="68"/>
      <c r="AQ718" s="68"/>
      <c r="AR718" s="68"/>
      <c r="AS718" s="68"/>
      <c r="AT718" s="68"/>
      <c r="AU718" s="68"/>
      <c r="AV718" s="68"/>
      <c r="AW718" s="68"/>
      <c r="AX718" s="68"/>
      <c r="AY718" s="68"/>
      <c r="AZ718" s="68"/>
    </row>
    <row r="719" spans="1:52" s="67" customFormat="1">
      <c r="A719" s="67">
        <f>IF(Data!A949=0,"",Data!A949)</f>
        <v>716</v>
      </c>
      <c r="B719" s="67" t="str">
        <f>IF(Data!B949=0,"",Data!B949)</f>
        <v>F&amp;C Asset Management plc</v>
      </c>
      <c r="C719" s="67" t="str">
        <f>IF(Data!C949=0,"",Data!C949)</f>
        <v>Edinburgh,</v>
      </c>
      <c r="D719" s="138" t="str">
        <f>IF(Data!D949=0,"",Data!D949)</f>
        <v/>
      </c>
      <c r="E719" s="138" t="str">
        <f>IF(Data!E949=0,"",Data!E949)</f>
        <v/>
      </c>
      <c r="F719" s="138" t="str">
        <f>IF(Data!F949=0,"",Data!F949)</f>
        <v/>
      </c>
      <c r="G719" s="138" t="str">
        <f>IF(Data!G949=0,"",Data!G949)</f>
        <v/>
      </c>
      <c r="H719" s="138" t="str">
        <f>IF(Data!H949=0,"",Data!H949)</f>
        <v/>
      </c>
      <c r="I719" s="138" t="str">
        <f>IF(Data!I949=0,"",Data!I949)</f>
        <v/>
      </c>
      <c r="J719" s="138" t="str">
        <f>IF(Data!J949=0,"",Data!J949)</f>
        <v/>
      </c>
      <c r="K719" s="138" t="str">
        <f>IF(Data!K949=0,"",Data!K949)</f>
        <v/>
      </c>
      <c r="L719" s="138">
        <f>IF(Data!L949=0,"",Data!L949)</f>
        <v>8996</v>
      </c>
      <c r="M719" s="138" t="str">
        <f>IF(Data!M949=0,"",Data!M949)</f>
        <v/>
      </c>
      <c r="N719" s="138">
        <f>IF(Data!N949=0,"",Data!N949)</f>
        <v>8996</v>
      </c>
      <c r="O719" s="68"/>
      <c r="P719" s="68"/>
      <c r="Q719" s="68"/>
      <c r="R719" s="68"/>
      <c r="S719" s="68"/>
      <c r="T719" s="68"/>
      <c r="U719" s="68"/>
      <c r="V719" s="68"/>
      <c r="W719" s="68"/>
      <c r="X719" s="68"/>
      <c r="Y719" s="68"/>
      <c r="Z719" s="68"/>
      <c r="AA719" s="68"/>
      <c r="AB719" s="68"/>
      <c r="AC719" s="68"/>
      <c r="AD719" s="68"/>
      <c r="AE719" s="68"/>
      <c r="AF719" s="68"/>
      <c r="AG719" s="68"/>
      <c r="AH719" s="68"/>
      <c r="AI719" s="68"/>
      <c r="AJ719" s="68"/>
      <c r="AK719" s="68"/>
      <c r="AL719" s="68"/>
      <c r="AM719" s="68"/>
      <c r="AN719" s="68"/>
      <c r="AO719" s="68"/>
      <c r="AP719" s="68"/>
      <c r="AQ719" s="68"/>
      <c r="AR719" s="68"/>
      <c r="AS719" s="68"/>
      <c r="AT719" s="68"/>
      <c r="AU719" s="68"/>
      <c r="AV719" s="68"/>
      <c r="AW719" s="68"/>
      <c r="AX719" s="68"/>
      <c r="AY719" s="68"/>
      <c r="AZ719" s="68"/>
    </row>
    <row r="720" spans="1:52" s="67" customFormat="1">
      <c r="A720" s="67">
        <f>IF(Data!A950=0,"",Data!A950)</f>
        <v>717</v>
      </c>
      <c r="B720" s="67" t="str">
        <f>IF(Data!B950=0,"",Data!B950)</f>
        <v>Arthur Zaske &amp; Associates</v>
      </c>
      <c r="C720" s="67" t="str">
        <f>IF(Data!C950=0,"",Data!C950)</f>
        <v>Troy, MI</v>
      </c>
      <c r="D720" s="138">
        <f>IF(Data!D950=0,"",Data!D950)</f>
        <v>172815</v>
      </c>
      <c r="E720" s="138" t="str">
        <f>IF(Data!E950=0,"",Data!E950)</f>
        <v/>
      </c>
      <c r="F720" s="138" t="str">
        <f>IF(Data!F950=0,"",Data!F950)</f>
        <v/>
      </c>
      <c r="G720" s="138" t="str">
        <f>IF(Data!G950=0,"",Data!G950)</f>
        <v/>
      </c>
      <c r="H720" s="138" t="str">
        <f>IF(Data!H950=0,"",Data!H950)</f>
        <v/>
      </c>
      <c r="I720" s="138" t="str">
        <f>IF(Data!I950=0,"",Data!I950)</f>
        <v/>
      </c>
      <c r="J720" s="138" t="str">
        <f>IF(Data!J950=0,"",Data!J950)</f>
        <v/>
      </c>
      <c r="K720" s="138" t="str">
        <f>IF(Data!K950=0,"",Data!K950)</f>
        <v/>
      </c>
      <c r="L720" s="138" t="str">
        <f>IF(Data!L950=0,"",Data!L950)</f>
        <v/>
      </c>
      <c r="M720" s="138">
        <f>IF(Data!M950=0,"",Data!M950)</f>
        <v>8145</v>
      </c>
      <c r="N720" s="138">
        <f>IF(Data!N950=0,"",Data!N950)</f>
        <v>8145</v>
      </c>
      <c r="O720" s="68"/>
      <c r="P720" s="68"/>
      <c r="Q720" s="68"/>
      <c r="R720" s="68"/>
      <c r="S720" s="68"/>
      <c r="T720" s="68"/>
      <c r="U720" s="68"/>
      <c r="V720" s="68"/>
      <c r="W720" s="68"/>
      <c r="X720" s="68"/>
      <c r="Y720" s="68"/>
      <c r="Z720" s="68"/>
      <c r="AA720" s="68"/>
      <c r="AB720" s="68"/>
      <c r="AC720" s="68"/>
      <c r="AD720" s="68"/>
      <c r="AE720" s="68"/>
      <c r="AF720" s="68"/>
      <c r="AG720" s="68"/>
      <c r="AH720" s="68"/>
      <c r="AI720" s="68"/>
      <c r="AJ720" s="68"/>
      <c r="AK720" s="68"/>
      <c r="AL720" s="68"/>
      <c r="AM720" s="68"/>
      <c r="AN720" s="68"/>
      <c r="AO720" s="68"/>
      <c r="AP720" s="68"/>
      <c r="AQ720" s="68"/>
      <c r="AR720" s="68"/>
      <c r="AS720" s="68"/>
      <c r="AT720" s="68"/>
      <c r="AU720" s="68"/>
      <c r="AV720" s="68"/>
      <c r="AW720" s="68"/>
      <c r="AX720" s="68"/>
      <c r="AY720" s="68"/>
      <c r="AZ720" s="68"/>
    </row>
    <row r="721" spans="1:52" s="67" customFormat="1">
      <c r="A721" s="67">
        <f>IF(Data!A951=0,"",Data!A951)</f>
        <v>718</v>
      </c>
      <c r="B721" s="67" t="str">
        <f>IF(Data!B951=0,"",Data!B951)</f>
        <v>MFC GLOBAL INVESTMENT MANAGEMENT USA LTD</v>
      </c>
      <c r="C721" s="67" t="str">
        <f>IF(Data!C951=0,"",Data!C951)</f>
        <v>Toronto,</v>
      </c>
      <c r="D721" s="138" t="str">
        <f>IF(Data!D951=0,"",Data!D951)</f>
        <v/>
      </c>
      <c r="E721" s="138">
        <f>IF(Data!E951=0,"",Data!E951)</f>
        <v>241</v>
      </c>
      <c r="F721" s="138">
        <f>IF(Data!F951=0,"",Data!F951)</f>
        <v>165</v>
      </c>
      <c r="G721" s="138">
        <f>IF(Data!G951=0,"",Data!G951)</f>
        <v>728</v>
      </c>
      <c r="H721" s="138">
        <f>IF(Data!H951=0,"",Data!H951)</f>
        <v>462</v>
      </c>
      <c r="I721" s="138">
        <f>IF(Data!I951=0,"",Data!I951)</f>
        <v>300</v>
      </c>
      <c r="J721" s="138">
        <f>IF(Data!J951=0,"",Data!J951)</f>
        <v>1165</v>
      </c>
      <c r="K721" s="138">
        <f>IF(Data!K951=0,"",Data!K951)</f>
        <v>1792</v>
      </c>
      <c r="L721" s="138">
        <f>IF(Data!L951=0,"",Data!L951)</f>
        <v>2404</v>
      </c>
      <c r="M721" s="138">
        <f>IF(Data!M951=0,"",Data!M951)</f>
        <v>624</v>
      </c>
      <c r="N721" s="138">
        <f>IF(Data!N951=0,"",Data!N951)</f>
        <v>7881</v>
      </c>
      <c r="O721" s="68"/>
      <c r="P721" s="68"/>
      <c r="Q721" s="68"/>
      <c r="R721" s="68"/>
      <c r="S721" s="68"/>
      <c r="T721" s="68"/>
      <c r="U721" s="68"/>
      <c r="V721" s="68"/>
      <c r="W721" s="68"/>
      <c r="X721" s="68"/>
      <c r="Y721" s="68"/>
      <c r="Z721" s="68"/>
      <c r="AA721" s="68"/>
      <c r="AB721" s="68"/>
      <c r="AC721" s="68"/>
      <c r="AD721" s="68"/>
      <c r="AE721" s="68"/>
      <c r="AF721" s="68"/>
      <c r="AG721" s="68"/>
      <c r="AH721" s="68"/>
      <c r="AI721" s="68"/>
      <c r="AJ721" s="68"/>
      <c r="AK721" s="68"/>
      <c r="AL721" s="68"/>
      <c r="AM721" s="68"/>
      <c r="AN721" s="68"/>
      <c r="AO721" s="68"/>
      <c r="AP721" s="68"/>
      <c r="AQ721" s="68"/>
      <c r="AR721" s="68"/>
      <c r="AS721" s="68"/>
      <c r="AT721" s="68"/>
      <c r="AU721" s="68"/>
      <c r="AV721" s="68"/>
      <c r="AW721" s="68"/>
      <c r="AX721" s="68"/>
      <c r="AY721" s="68"/>
      <c r="AZ721" s="68"/>
    </row>
    <row r="722" spans="1:52" s="67" customFormat="1">
      <c r="A722" s="67">
        <f>IF(Data!A952=0,"",Data!A952)</f>
        <v>719</v>
      </c>
      <c r="B722" s="67" t="str">
        <f>IF(Data!B952=0,"",Data!B952)</f>
        <v>Zions Direct, Inc.</v>
      </c>
      <c r="C722" s="67" t="str">
        <f>IF(Data!C952=0,"",Data!C952)</f>
        <v>Salt Lake City, UT</v>
      </c>
      <c r="D722" s="138">
        <f>IF(Data!D952=0,"",Data!D952)</f>
        <v>57433</v>
      </c>
      <c r="E722" s="138" t="str">
        <f>IF(Data!E952=0,"",Data!E952)</f>
        <v/>
      </c>
      <c r="F722" s="138" t="str">
        <f>IF(Data!F952=0,"",Data!F952)</f>
        <v/>
      </c>
      <c r="G722" s="138" t="str">
        <f>IF(Data!G952=0,"",Data!G952)</f>
        <v/>
      </c>
      <c r="H722" s="138" t="str">
        <f>IF(Data!H952=0,"",Data!H952)</f>
        <v/>
      </c>
      <c r="I722" s="138" t="str">
        <f>IF(Data!I952=0,"",Data!I952)</f>
        <v/>
      </c>
      <c r="J722" s="138" t="str">
        <f>IF(Data!J952=0,"",Data!J952)</f>
        <v/>
      </c>
      <c r="K722" s="138" t="str">
        <f>IF(Data!K952=0,"",Data!K952)</f>
        <v/>
      </c>
      <c r="L722" s="138">
        <f>IF(Data!L952=0,"",Data!L952)</f>
        <v>7755</v>
      </c>
      <c r="M722" s="138" t="str">
        <f>IF(Data!M952=0,"",Data!M952)</f>
        <v/>
      </c>
      <c r="N722" s="138">
        <f>IF(Data!N952=0,"",Data!N952)</f>
        <v>7755</v>
      </c>
      <c r="O722" s="68"/>
      <c r="P722" s="68"/>
      <c r="Q722" s="68"/>
      <c r="R722" s="68"/>
      <c r="S722" s="68"/>
      <c r="T722" s="68"/>
      <c r="U722" s="68"/>
      <c r="V722" s="68"/>
      <c r="W722" s="68"/>
      <c r="X722" s="68"/>
      <c r="Y722" s="68"/>
      <c r="Z722" s="68"/>
      <c r="AA722" s="68"/>
      <c r="AB722" s="68"/>
      <c r="AC722" s="68"/>
      <c r="AD722" s="68"/>
      <c r="AE722" s="68"/>
      <c r="AF722" s="68"/>
      <c r="AG722" s="68"/>
      <c r="AH722" s="68"/>
      <c r="AI722" s="68"/>
      <c r="AJ722" s="68"/>
      <c r="AK722" s="68"/>
      <c r="AL722" s="68"/>
      <c r="AM722" s="68"/>
      <c r="AN722" s="68"/>
      <c r="AO722" s="68"/>
      <c r="AP722" s="68"/>
      <c r="AQ722" s="68"/>
      <c r="AR722" s="68"/>
      <c r="AS722" s="68"/>
      <c r="AT722" s="68"/>
      <c r="AU722" s="68"/>
      <c r="AV722" s="68"/>
      <c r="AW722" s="68"/>
      <c r="AX722" s="68"/>
      <c r="AY722" s="68"/>
      <c r="AZ722" s="68"/>
    </row>
    <row r="723" spans="1:52" s="67" customFormat="1">
      <c r="A723" s="67">
        <f>IF(Data!A953=0,"",Data!A953)</f>
        <v>720</v>
      </c>
      <c r="B723" s="67" t="str">
        <f>IF(Data!B953=0,"",Data!B953)</f>
        <v>Mycio Wealth Partners, Llc</v>
      </c>
      <c r="C723" s="67" t="str">
        <f>IF(Data!C953=0,"",Data!C953)</f>
        <v>Philadelphia, PA</v>
      </c>
      <c r="D723" s="138">
        <f>IF(Data!D953=0,"",Data!D953)</f>
        <v>132743</v>
      </c>
      <c r="E723" s="138" t="str">
        <f>IF(Data!E953=0,"",Data!E953)</f>
        <v/>
      </c>
      <c r="F723" s="138" t="str">
        <f>IF(Data!F953=0,"",Data!F953)</f>
        <v/>
      </c>
      <c r="G723" s="138" t="str">
        <f>IF(Data!G953=0,"",Data!G953)</f>
        <v/>
      </c>
      <c r="H723" s="138" t="str">
        <f>IF(Data!H953=0,"",Data!H953)</f>
        <v/>
      </c>
      <c r="I723" s="138" t="str">
        <f>IF(Data!I953=0,"",Data!I953)</f>
        <v/>
      </c>
      <c r="J723" s="138" t="str">
        <f>IF(Data!J953=0,"",Data!J953)</f>
        <v/>
      </c>
      <c r="K723" s="138" t="str">
        <f>IF(Data!K953=0,"",Data!K953)</f>
        <v/>
      </c>
      <c r="L723" s="138">
        <f>IF(Data!L953=0,"",Data!L953)</f>
        <v>7755</v>
      </c>
      <c r="M723" s="138" t="str">
        <f>IF(Data!M953=0,"",Data!M953)</f>
        <v/>
      </c>
      <c r="N723" s="138">
        <f>IF(Data!N953=0,"",Data!N953)</f>
        <v>7755</v>
      </c>
      <c r="O723" s="68"/>
      <c r="P723" s="68"/>
      <c r="Q723" s="68"/>
      <c r="R723" s="68"/>
      <c r="S723" s="68"/>
      <c r="T723" s="68"/>
      <c r="U723" s="68"/>
      <c r="V723" s="68"/>
      <c r="W723" s="68"/>
      <c r="X723" s="68"/>
      <c r="Y723" s="68"/>
      <c r="Z723" s="68"/>
      <c r="AA723" s="68"/>
      <c r="AB723" s="68"/>
      <c r="AC723" s="68"/>
      <c r="AD723" s="68"/>
      <c r="AE723" s="68"/>
      <c r="AF723" s="68"/>
      <c r="AG723" s="68"/>
      <c r="AH723" s="68"/>
      <c r="AI723" s="68"/>
      <c r="AJ723" s="68"/>
      <c r="AK723" s="68"/>
      <c r="AL723" s="68"/>
      <c r="AM723" s="68"/>
      <c r="AN723" s="68"/>
      <c r="AO723" s="68"/>
      <c r="AP723" s="68"/>
      <c r="AQ723" s="68"/>
      <c r="AR723" s="68"/>
      <c r="AS723" s="68"/>
      <c r="AT723" s="68"/>
      <c r="AU723" s="68"/>
      <c r="AV723" s="68"/>
      <c r="AW723" s="68"/>
      <c r="AX723" s="68"/>
      <c r="AY723" s="68"/>
      <c r="AZ723" s="68"/>
    </row>
    <row r="724" spans="1:52" s="67" customFormat="1">
      <c r="A724" s="67">
        <f>IF(Data!A954=0,"",Data!A954)</f>
        <v>721</v>
      </c>
      <c r="B724" s="67" t="str">
        <f>IF(Data!B954=0,"",Data!B954)</f>
        <v>Alphamark Advisors, Llc</v>
      </c>
      <c r="C724" s="67" t="str">
        <f>IF(Data!C954=0,"",Data!C954)</f>
        <v>Fort Mitchell, KY</v>
      </c>
      <c r="D724" s="138">
        <f>IF(Data!D954=0,"",Data!D954)</f>
        <v>148150</v>
      </c>
      <c r="E724" s="138" t="str">
        <f>IF(Data!E954=0,"",Data!E954)</f>
        <v/>
      </c>
      <c r="F724" s="138">
        <f>IF(Data!F954=0,"",Data!F954)</f>
        <v>1862</v>
      </c>
      <c r="G724" s="138">
        <f>IF(Data!G954=0,"",Data!G954)</f>
        <v>2428</v>
      </c>
      <c r="H724" s="138" t="str">
        <f>IF(Data!H954=0,"",Data!H954)</f>
        <v/>
      </c>
      <c r="I724" s="138" t="str">
        <f>IF(Data!I954=0,"",Data!I954)</f>
        <v/>
      </c>
      <c r="J724" s="138" t="str">
        <f>IF(Data!J954=0,"",Data!J954)</f>
        <v/>
      </c>
      <c r="K724" s="138">
        <f>IF(Data!K954=0,"",Data!K954)</f>
        <v>3447</v>
      </c>
      <c r="L724" s="138" t="str">
        <f>IF(Data!L954=0,"",Data!L954)</f>
        <v/>
      </c>
      <c r="M724" s="138" t="str">
        <f>IF(Data!M954=0,"",Data!M954)</f>
        <v/>
      </c>
      <c r="N724" s="138">
        <f>IF(Data!N954=0,"",Data!N954)</f>
        <v>7737</v>
      </c>
      <c r="O724" s="68"/>
      <c r="P724" s="68"/>
      <c r="Q724" s="68"/>
      <c r="R724" s="68"/>
      <c r="S724" s="68"/>
      <c r="T724" s="68"/>
      <c r="U724" s="68"/>
      <c r="V724" s="68"/>
      <c r="W724" s="68"/>
      <c r="X724" s="68"/>
      <c r="Y724" s="68"/>
      <c r="Z724" s="68"/>
      <c r="AA724" s="68"/>
      <c r="AB724" s="68"/>
      <c r="AC724" s="68"/>
      <c r="AD724" s="68"/>
      <c r="AE724" s="68"/>
      <c r="AF724" s="68"/>
      <c r="AG724" s="68"/>
      <c r="AH724" s="68"/>
      <c r="AI724" s="68"/>
      <c r="AJ724" s="68"/>
      <c r="AK724" s="68"/>
      <c r="AL724" s="68"/>
      <c r="AM724" s="68"/>
      <c r="AN724" s="68"/>
      <c r="AO724" s="68"/>
      <c r="AP724" s="68"/>
      <c r="AQ724" s="68"/>
      <c r="AR724" s="68"/>
      <c r="AS724" s="68"/>
      <c r="AT724" s="68"/>
      <c r="AU724" s="68"/>
      <c r="AV724" s="68"/>
      <c r="AW724" s="68"/>
      <c r="AX724" s="68"/>
      <c r="AY724" s="68"/>
      <c r="AZ724" s="68"/>
    </row>
    <row r="725" spans="1:52" s="67" customFormat="1">
      <c r="A725" s="67">
        <f>IF(Data!A955=0,"",Data!A955)</f>
        <v>722</v>
      </c>
      <c r="B725" s="67" t="str">
        <f>IF(Data!B955=0,"",Data!B955)</f>
        <v>Goldman Sachs International</v>
      </c>
      <c r="C725" s="67" t="str">
        <f>IF(Data!C955=0,"",Data!C955)</f>
        <v>London</v>
      </c>
      <c r="D725" s="138">
        <f>IF(Data!D955=0,"",Data!D955)</f>
        <v>4978347</v>
      </c>
      <c r="E725" s="138" t="str">
        <f>IF(Data!E955=0,"",Data!E955)</f>
        <v/>
      </c>
      <c r="F725" s="138" t="str">
        <f>IF(Data!F955=0,"",Data!F955)</f>
        <v/>
      </c>
      <c r="G725" s="138" t="str">
        <f>IF(Data!G955=0,"",Data!G955)</f>
        <v/>
      </c>
      <c r="H725" s="138" t="str">
        <f>IF(Data!H955=0,"",Data!H955)</f>
        <v/>
      </c>
      <c r="I725" s="138" t="str">
        <f>IF(Data!I955=0,"",Data!I955)</f>
        <v/>
      </c>
      <c r="J725" s="138" t="str">
        <f>IF(Data!J955=0,"",Data!J955)</f>
        <v/>
      </c>
      <c r="K725" s="138" t="str">
        <f>IF(Data!K955=0,"",Data!K955)</f>
        <v/>
      </c>
      <c r="L725" s="138">
        <f>IF(Data!L955=0,"",Data!L955)</f>
        <v>7135</v>
      </c>
      <c r="M725" s="138" t="str">
        <f>IF(Data!M955=0,"",Data!M955)</f>
        <v/>
      </c>
      <c r="N725" s="138">
        <f>IF(Data!N955=0,"",Data!N955)</f>
        <v>7135</v>
      </c>
      <c r="O725" s="68"/>
      <c r="P725" s="68"/>
      <c r="Q725" s="68"/>
      <c r="R725" s="68"/>
      <c r="S725" s="68"/>
      <c r="T725" s="68"/>
      <c r="U725" s="68"/>
      <c r="V725" s="68"/>
      <c r="W725" s="68"/>
      <c r="X725" s="68"/>
      <c r="Y725" s="68"/>
      <c r="Z725" s="68"/>
      <c r="AA725" s="68"/>
      <c r="AB725" s="68"/>
      <c r="AC725" s="68"/>
      <c r="AD725" s="68"/>
      <c r="AE725" s="68"/>
      <c r="AF725" s="68"/>
      <c r="AG725" s="68"/>
      <c r="AH725" s="68"/>
      <c r="AI725" s="68"/>
      <c r="AJ725" s="68"/>
      <c r="AK725" s="68"/>
      <c r="AL725" s="68"/>
      <c r="AM725" s="68"/>
      <c r="AN725" s="68"/>
      <c r="AO725" s="68"/>
      <c r="AP725" s="68"/>
      <c r="AQ725" s="68"/>
      <c r="AR725" s="68"/>
      <c r="AS725" s="68"/>
      <c r="AT725" s="68"/>
      <c r="AU725" s="68"/>
      <c r="AV725" s="68"/>
      <c r="AW725" s="68"/>
      <c r="AX725" s="68"/>
      <c r="AY725" s="68"/>
      <c r="AZ725" s="68"/>
    </row>
    <row r="726" spans="1:52" s="67" customFormat="1">
      <c r="A726" s="67">
        <f>IF(Data!A956=0,"",Data!A956)</f>
        <v>723</v>
      </c>
      <c r="B726" s="67" t="str">
        <f>IF(Data!B956=0,"",Data!B956)</f>
        <v>Sterne Agee Asset Management, Inc.</v>
      </c>
      <c r="C726" s="67" t="str">
        <f>IF(Data!C956=0,"",Data!C956)</f>
        <v>Birmingham, AL</v>
      </c>
      <c r="D726" s="138">
        <f>IF(Data!D956=0,"",Data!D956)</f>
        <v>302417</v>
      </c>
      <c r="E726" s="138" t="str">
        <f>IF(Data!E956=0,"",Data!E956)</f>
        <v/>
      </c>
      <c r="F726" s="138" t="str">
        <f>IF(Data!F956=0,"",Data!F956)</f>
        <v/>
      </c>
      <c r="G726" s="138" t="str">
        <f>IF(Data!G956=0,"",Data!G956)</f>
        <v/>
      </c>
      <c r="H726" s="138" t="str">
        <f>IF(Data!H956=0,"",Data!H956)</f>
        <v/>
      </c>
      <c r="I726" s="138" t="str">
        <f>IF(Data!I956=0,"",Data!I956)</f>
        <v/>
      </c>
      <c r="J726" s="138" t="str">
        <f>IF(Data!J956=0,"",Data!J956)</f>
        <v/>
      </c>
      <c r="K726" s="138" t="str">
        <f>IF(Data!K956=0,"",Data!K956)</f>
        <v/>
      </c>
      <c r="L726" s="138">
        <f>IF(Data!L956=0,"",Data!L956)</f>
        <v>6980</v>
      </c>
      <c r="M726" s="138" t="str">
        <f>IF(Data!M956=0,"",Data!M956)</f>
        <v/>
      </c>
      <c r="N726" s="138">
        <f>IF(Data!N956=0,"",Data!N956)</f>
        <v>6980</v>
      </c>
      <c r="O726" s="68"/>
      <c r="P726" s="68"/>
      <c r="Q726" s="68"/>
      <c r="R726" s="68"/>
      <c r="S726" s="68"/>
      <c r="T726" s="68"/>
      <c r="U726" s="68"/>
      <c r="V726" s="68"/>
      <c r="W726" s="68"/>
      <c r="X726" s="68"/>
      <c r="Y726" s="68"/>
      <c r="Z726" s="68"/>
      <c r="AA726" s="68"/>
      <c r="AB726" s="68"/>
      <c r="AC726" s="68"/>
      <c r="AD726" s="68"/>
      <c r="AE726" s="68"/>
      <c r="AF726" s="68"/>
      <c r="AG726" s="68"/>
      <c r="AH726" s="68"/>
      <c r="AI726" s="68"/>
      <c r="AJ726" s="68"/>
      <c r="AK726" s="68"/>
      <c r="AL726" s="68"/>
      <c r="AM726" s="68"/>
      <c r="AN726" s="68"/>
      <c r="AO726" s="68"/>
      <c r="AP726" s="68"/>
      <c r="AQ726" s="68"/>
      <c r="AR726" s="68"/>
      <c r="AS726" s="68"/>
      <c r="AT726" s="68"/>
      <c r="AU726" s="68"/>
      <c r="AV726" s="68"/>
      <c r="AW726" s="68"/>
      <c r="AX726" s="68"/>
      <c r="AY726" s="68"/>
      <c r="AZ726" s="68"/>
    </row>
    <row r="727" spans="1:52" s="67" customFormat="1">
      <c r="A727" s="67">
        <f>IF(Data!A957=0,"",Data!A957)</f>
        <v>724</v>
      </c>
      <c r="B727" s="67" t="str">
        <f>IF(Data!B957=0,"",Data!B957)</f>
        <v>Central Bank &amp; Trust Company</v>
      </c>
      <c r="C727" s="67" t="str">
        <f>IF(Data!C957=0,"",Data!C957)</f>
        <v>Lexington, KY</v>
      </c>
      <c r="D727" s="138">
        <f>IF(Data!D957=0,"",Data!D957)</f>
        <v>131382</v>
      </c>
      <c r="E727" s="138" t="str">
        <f>IF(Data!E957=0,"",Data!E957)</f>
        <v/>
      </c>
      <c r="F727" s="138">
        <f>IF(Data!F957=0,"",Data!F957)</f>
        <v>2815</v>
      </c>
      <c r="G727" s="138" t="str">
        <f>IF(Data!G957=0,"",Data!G957)</f>
        <v/>
      </c>
      <c r="H727" s="138" t="str">
        <f>IF(Data!H957=0,"",Data!H957)</f>
        <v/>
      </c>
      <c r="I727" s="138" t="str">
        <f>IF(Data!I957=0,"",Data!I957)</f>
        <v/>
      </c>
      <c r="J727" s="138" t="str">
        <f>IF(Data!J957=0,"",Data!J957)</f>
        <v/>
      </c>
      <c r="K727" s="138" t="str">
        <f>IF(Data!K957=0,"",Data!K957)</f>
        <v/>
      </c>
      <c r="L727" s="138">
        <f>IF(Data!L957=0,"",Data!L957)</f>
        <v>4110</v>
      </c>
      <c r="M727" s="138" t="str">
        <f>IF(Data!M957=0,"",Data!M957)</f>
        <v/>
      </c>
      <c r="N727" s="138">
        <f>IF(Data!N957=0,"",Data!N957)</f>
        <v>6925</v>
      </c>
      <c r="O727" s="68"/>
      <c r="P727" s="68"/>
      <c r="Q727" s="68"/>
      <c r="R727" s="68"/>
      <c r="S727" s="68"/>
      <c r="T727" s="68"/>
      <c r="U727" s="68"/>
      <c r="V727" s="68"/>
      <c r="W727" s="68"/>
      <c r="X727" s="68"/>
      <c r="Y727" s="68"/>
      <c r="Z727" s="68"/>
      <c r="AA727" s="68"/>
      <c r="AB727" s="68"/>
      <c r="AC727" s="68"/>
      <c r="AD727" s="68"/>
      <c r="AE727" s="68"/>
      <c r="AF727" s="68"/>
      <c r="AG727" s="68"/>
      <c r="AH727" s="68"/>
      <c r="AI727" s="68"/>
      <c r="AJ727" s="68"/>
      <c r="AK727" s="68"/>
      <c r="AL727" s="68"/>
      <c r="AM727" s="68"/>
      <c r="AN727" s="68"/>
      <c r="AO727" s="68"/>
      <c r="AP727" s="68"/>
      <c r="AQ727" s="68"/>
      <c r="AR727" s="68"/>
      <c r="AS727" s="68"/>
      <c r="AT727" s="68"/>
      <c r="AU727" s="68"/>
      <c r="AV727" s="68"/>
      <c r="AW727" s="68"/>
      <c r="AX727" s="68"/>
      <c r="AY727" s="68"/>
      <c r="AZ727" s="68"/>
    </row>
    <row r="728" spans="1:52" s="67" customFormat="1">
      <c r="A728" s="67">
        <f>IF(Data!A958=0,"",Data!A958)</f>
        <v>725</v>
      </c>
      <c r="B728" s="67" t="str">
        <f>IF(Data!B958=0,"",Data!B958)</f>
        <v>Kentucky Teachers' Retirement System</v>
      </c>
      <c r="C728" s="67" t="str">
        <f>IF(Data!C958=0,"",Data!C958)</f>
        <v>Frankfort, KY</v>
      </c>
      <c r="D728" s="138">
        <f>IF(Data!D958=0,"",Data!D958)</f>
        <v>8836734</v>
      </c>
      <c r="E728" s="138" t="str">
        <f>IF(Data!E958=0,"",Data!E958)</f>
        <v/>
      </c>
      <c r="F728" s="138">
        <f>IF(Data!F958=0,"",Data!F958)</f>
        <v>165</v>
      </c>
      <c r="G728" s="138">
        <f>IF(Data!G958=0,"",Data!G958)</f>
        <v>2185</v>
      </c>
      <c r="H728" s="138">
        <f>IF(Data!H958=0,"",Data!H958)</f>
        <v>437</v>
      </c>
      <c r="I728" s="138">
        <f>IF(Data!I958=0,"",Data!I958)</f>
        <v>999</v>
      </c>
      <c r="J728" s="138">
        <f>IF(Data!J958=0,"",Data!J958)</f>
        <v>213</v>
      </c>
      <c r="K728" s="138">
        <f>IF(Data!K958=0,"",Data!K958)</f>
        <v>345</v>
      </c>
      <c r="L728" s="138">
        <f>IF(Data!L958=0,"",Data!L958)</f>
        <v>1706</v>
      </c>
      <c r="M728" s="138">
        <f>IF(Data!M958=0,"",Data!M958)</f>
        <v>733</v>
      </c>
      <c r="N728" s="138">
        <f>IF(Data!N958=0,"",Data!N958)</f>
        <v>6783</v>
      </c>
      <c r="O728" s="68"/>
      <c r="P728" s="68"/>
      <c r="Q728" s="68"/>
      <c r="R728" s="68"/>
      <c r="S728" s="68"/>
      <c r="T728" s="68"/>
      <c r="U728" s="68"/>
      <c r="V728" s="68"/>
      <c r="W728" s="68"/>
      <c r="X728" s="68"/>
      <c r="Y728" s="68"/>
      <c r="Z728" s="68"/>
      <c r="AA728" s="68"/>
      <c r="AB728" s="68"/>
      <c r="AC728" s="68"/>
      <c r="AD728" s="68"/>
      <c r="AE728" s="68"/>
      <c r="AF728" s="68"/>
      <c r="AG728" s="68"/>
      <c r="AH728" s="68"/>
      <c r="AI728" s="68"/>
      <c r="AJ728" s="68"/>
      <c r="AK728" s="68"/>
      <c r="AL728" s="68"/>
      <c r="AM728" s="68"/>
      <c r="AN728" s="68"/>
      <c r="AO728" s="68"/>
      <c r="AP728" s="68"/>
      <c r="AQ728" s="68"/>
      <c r="AR728" s="68"/>
      <c r="AS728" s="68"/>
      <c r="AT728" s="68"/>
      <c r="AU728" s="68"/>
      <c r="AV728" s="68"/>
      <c r="AW728" s="68"/>
      <c r="AX728" s="68"/>
      <c r="AY728" s="68"/>
      <c r="AZ728" s="68"/>
    </row>
    <row r="729" spans="1:52" s="67" customFormat="1">
      <c r="A729" s="67">
        <f>IF(Data!A959=0,"",Data!A959)</f>
        <v>726</v>
      </c>
      <c r="B729" s="67" t="str">
        <f>IF(Data!B959=0,"",Data!B959)</f>
        <v>Financial Architects, Inc.</v>
      </c>
      <c r="C729" s="67" t="str">
        <f>IF(Data!C959=0,"",Data!C959)</f>
        <v>Marlton, NJ</v>
      </c>
      <c r="D729" s="138">
        <f>IF(Data!D959=0,"",Data!D959)</f>
        <v>75099</v>
      </c>
      <c r="E729" s="138" t="str">
        <f>IF(Data!E959=0,"",Data!E959)</f>
        <v/>
      </c>
      <c r="F729" s="138">
        <f>IF(Data!F959=0,"",Data!F959)</f>
        <v>3681</v>
      </c>
      <c r="G729" s="138" t="str">
        <f>IF(Data!G959=0,"",Data!G959)</f>
        <v/>
      </c>
      <c r="H729" s="138" t="str">
        <f>IF(Data!H959=0,"",Data!H959)</f>
        <v/>
      </c>
      <c r="I729" s="138" t="str">
        <f>IF(Data!I959=0,"",Data!I959)</f>
        <v/>
      </c>
      <c r="J729" s="138" t="str">
        <f>IF(Data!J959=0,"",Data!J959)</f>
        <v/>
      </c>
      <c r="K729" s="138" t="str">
        <f>IF(Data!K959=0,"",Data!K959)</f>
        <v/>
      </c>
      <c r="L729" s="138">
        <f>IF(Data!L959=0,"",Data!L959)</f>
        <v>2714</v>
      </c>
      <c r="M729" s="138" t="str">
        <f>IF(Data!M959=0,"",Data!M959)</f>
        <v/>
      </c>
      <c r="N729" s="138">
        <f>IF(Data!N959=0,"",Data!N959)</f>
        <v>6395</v>
      </c>
      <c r="O729" s="68"/>
      <c r="P729" s="68"/>
      <c r="Q729" s="68"/>
      <c r="R729" s="68"/>
      <c r="S729" s="68"/>
      <c r="T729" s="68"/>
      <c r="U729" s="68"/>
      <c r="V729" s="68"/>
      <c r="W729" s="68"/>
      <c r="X729" s="68"/>
      <c r="Y729" s="68"/>
      <c r="Z729" s="68"/>
      <c r="AA729" s="68"/>
      <c r="AB729" s="68"/>
      <c r="AC729" s="68"/>
      <c r="AD729" s="68"/>
      <c r="AE729" s="68"/>
      <c r="AF729" s="68"/>
      <c r="AG729" s="68"/>
      <c r="AH729" s="68"/>
      <c r="AI729" s="68"/>
      <c r="AJ729" s="68"/>
      <c r="AK729" s="68"/>
      <c r="AL729" s="68"/>
      <c r="AM729" s="68"/>
      <c r="AN729" s="68"/>
      <c r="AO729" s="68"/>
      <c r="AP729" s="68"/>
      <c r="AQ729" s="68"/>
      <c r="AR729" s="68"/>
      <c r="AS729" s="68"/>
      <c r="AT729" s="68"/>
      <c r="AU729" s="68"/>
      <c r="AV729" s="68"/>
      <c r="AW729" s="68"/>
      <c r="AX729" s="68"/>
      <c r="AY729" s="68"/>
      <c r="AZ729" s="68"/>
    </row>
    <row r="730" spans="1:52" s="67" customFormat="1">
      <c r="A730" s="67">
        <f>IF(Data!A960=0,"",Data!A960)</f>
        <v>727</v>
      </c>
      <c r="B730" s="67" t="str">
        <f>IF(Data!B960=0,"",Data!B960)</f>
        <v>First National Bank Of Mount Dora</v>
      </c>
      <c r="C730" s="67" t="str">
        <f>IF(Data!C960=0,"",Data!C960)</f>
        <v>Mount Dora, FL</v>
      </c>
      <c r="D730" s="138">
        <f>IF(Data!D960=0,"",Data!D960)</f>
        <v>136463</v>
      </c>
      <c r="E730" s="138" t="str">
        <f>IF(Data!E960=0,"",Data!E960)</f>
        <v/>
      </c>
      <c r="F730" s="138" t="str">
        <f>IF(Data!F960=0,"",Data!F960)</f>
        <v/>
      </c>
      <c r="G730" s="138" t="str">
        <f>IF(Data!G960=0,"",Data!G960)</f>
        <v/>
      </c>
      <c r="H730" s="138" t="str">
        <f>IF(Data!H960=0,"",Data!H960)</f>
        <v/>
      </c>
      <c r="I730" s="138" t="str">
        <f>IF(Data!I960=0,"",Data!I960)</f>
        <v/>
      </c>
      <c r="J730" s="138" t="str">
        <f>IF(Data!J960=0,"",Data!J960)</f>
        <v/>
      </c>
      <c r="K730" s="138">
        <f>IF(Data!K960=0,"",Data!K960)</f>
        <v>6377</v>
      </c>
      <c r="L730" s="138" t="str">
        <f>IF(Data!L960=0,"",Data!L960)</f>
        <v/>
      </c>
      <c r="M730" s="138" t="str">
        <f>IF(Data!M960=0,"",Data!M960)</f>
        <v/>
      </c>
      <c r="N730" s="138">
        <f>IF(Data!N960=0,"",Data!N960)</f>
        <v>6377</v>
      </c>
      <c r="O730" s="68"/>
      <c r="P730" s="68"/>
      <c r="Q730" s="68"/>
      <c r="R730" s="68"/>
      <c r="S730" s="68"/>
      <c r="T730" s="68"/>
      <c r="U730" s="68"/>
      <c r="V730" s="68"/>
      <c r="W730" s="68"/>
      <c r="X730" s="68"/>
      <c r="Y730" s="68"/>
      <c r="Z730" s="68"/>
      <c r="AA730" s="68"/>
      <c r="AB730" s="68"/>
      <c r="AC730" s="68"/>
      <c r="AD730" s="68"/>
      <c r="AE730" s="68"/>
      <c r="AF730" s="68"/>
      <c r="AG730" s="68"/>
      <c r="AH730" s="68"/>
      <c r="AI730" s="68"/>
      <c r="AJ730" s="68"/>
      <c r="AK730" s="68"/>
      <c r="AL730" s="68"/>
      <c r="AM730" s="68"/>
      <c r="AN730" s="68"/>
      <c r="AO730" s="68"/>
      <c r="AP730" s="68"/>
      <c r="AQ730" s="68"/>
      <c r="AR730" s="68"/>
      <c r="AS730" s="68"/>
      <c r="AT730" s="68"/>
      <c r="AU730" s="68"/>
      <c r="AV730" s="68"/>
      <c r="AW730" s="68"/>
      <c r="AX730" s="68"/>
      <c r="AY730" s="68"/>
      <c r="AZ730" s="68"/>
    </row>
    <row r="731" spans="1:52" s="67" customFormat="1">
      <c r="A731" s="67">
        <f>IF(Data!A961=0,"",Data!A961)</f>
        <v>728</v>
      </c>
      <c r="B731" s="67" t="str">
        <f>IF(Data!B961=0,"",Data!B961)</f>
        <v>Tradeworx Inc.</v>
      </c>
      <c r="C731" s="67" t="str">
        <f>IF(Data!C961=0,"",Data!C961)</f>
        <v>New York, NY</v>
      </c>
      <c r="D731" s="138">
        <f>IF(Data!D961=0,"",Data!D961)</f>
        <v>537584</v>
      </c>
      <c r="E731" s="138">
        <f>IF(Data!E961=0,"",Data!E961)</f>
        <v>602</v>
      </c>
      <c r="F731" s="138" t="str">
        <f>IF(Data!F961=0,"",Data!F961)</f>
        <v/>
      </c>
      <c r="G731" s="138">
        <f>IF(Data!G961=0,"",Data!G961)</f>
        <v>2064</v>
      </c>
      <c r="H731" s="138">
        <f>IF(Data!H961=0,"",Data!H961)</f>
        <v>599</v>
      </c>
      <c r="I731" s="138" t="str">
        <f>IF(Data!I961=0,"",Data!I961)</f>
        <v/>
      </c>
      <c r="J731" s="138" t="str">
        <f>IF(Data!J961=0,"",Data!J961)</f>
        <v/>
      </c>
      <c r="K731" s="138">
        <f>IF(Data!K961=0,"",Data!K961)</f>
        <v>1758</v>
      </c>
      <c r="L731" s="138" t="str">
        <f>IF(Data!L961=0,"",Data!L961)</f>
        <v/>
      </c>
      <c r="M731" s="138">
        <f>IF(Data!M961=0,"",Data!M961)</f>
        <v>624</v>
      </c>
      <c r="N731" s="138">
        <f>IF(Data!N961=0,"",Data!N961)</f>
        <v>5647</v>
      </c>
      <c r="O731" s="68"/>
      <c r="P731" s="68"/>
      <c r="Q731" s="68"/>
      <c r="R731" s="68"/>
      <c r="S731" s="68"/>
      <c r="T731" s="68"/>
      <c r="U731" s="68"/>
      <c r="V731" s="68"/>
      <c r="W731" s="68"/>
      <c r="X731" s="68"/>
      <c r="Y731" s="68"/>
      <c r="Z731" s="68"/>
      <c r="AA731" s="68"/>
      <c r="AB731" s="68"/>
      <c r="AC731" s="68"/>
      <c r="AD731" s="68"/>
      <c r="AE731" s="68"/>
      <c r="AF731" s="68"/>
      <c r="AG731" s="68"/>
      <c r="AH731" s="68"/>
      <c r="AI731" s="68"/>
      <c r="AJ731" s="68"/>
      <c r="AK731" s="68"/>
      <c r="AL731" s="68"/>
      <c r="AM731" s="68"/>
      <c r="AN731" s="68"/>
      <c r="AO731" s="68"/>
      <c r="AP731" s="68"/>
      <c r="AQ731" s="68"/>
      <c r="AR731" s="68"/>
      <c r="AS731" s="68"/>
      <c r="AT731" s="68"/>
      <c r="AU731" s="68"/>
      <c r="AV731" s="68"/>
      <c r="AW731" s="68"/>
      <c r="AX731" s="68"/>
      <c r="AY731" s="68"/>
      <c r="AZ731" s="68"/>
    </row>
    <row r="732" spans="1:52" s="67" customFormat="1">
      <c r="A732" s="67">
        <f>IF(Data!A962=0,"",Data!A962)</f>
        <v>729</v>
      </c>
      <c r="B732" s="67" t="str">
        <f>IF(Data!B962=0,"",Data!B962)</f>
        <v>Hsbc Investments (canada) Limited</v>
      </c>
      <c r="C732" s="67" t="str">
        <f>IF(Data!C962=0,"",Data!C962)</f>
        <v>Vancouver</v>
      </c>
      <c r="D732" s="138">
        <f>IF(Data!D962=0,"",Data!D962)</f>
        <v>1037879</v>
      </c>
      <c r="E732" s="138" t="str">
        <f>IF(Data!E962=0,"",Data!E962)</f>
        <v/>
      </c>
      <c r="F732" s="138">
        <f>IF(Data!F962=0,"",Data!F962)</f>
        <v>5196</v>
      </c>
      <c r="G732" s="138" t="str">
        <f>IF(Data!G962=0,"",Data!G962)</f>
        <v/>
      </c>
      <c r="H732" s="138" t="str">
        <f>IF(Data!H962=0,"",Data!H962)</f>
        <v/>
      </c>
      <c r="I732" s="138" t="str">
        <f>IF(Data!I962=0,"",Data!I962)</f>
        <v/>
      </c>
      <c r="J732" s="138" t="str">
        <f>IF(Data!J962=0,"",Data!J962)</f>
        <v/>
      </c>
      <c r="K732" s="138" t="str">
        <f>IF(Data!K962=0,"",Data!K962)</f>
        <v/>
      </c>
      <c r="L732" s="138" t="str">
        <f>IF(Data!L962=0,"",Data!L962)</f>
        <v/>
      </c>
      <c r="M732" s="138" t="str">
        <f>IF(Data!M962=0,"",Data!M962)</f>
        <v/>
      </c>
      <c r="N732" s="138">
        <f>IF(Data!N962=0,"",Data!N962)</f>
        <v>5196</v>
      </c>
      <c r="O732" s="68"/>
      <c r="P732" s="68"/>
      <c r="Q732" s="68"/>
      <c r="R732" s="68"/>
      <c r="S732" s="68"/>
      <c r="T732" s="68"/>
      <c r="U732" s="68"/>
      <c r="V732" s="68"/>
      <c r="W732" s="68"/>
      <c r="X732" s="68"/>
      <c r="Y732" s="68"/>
      <c r="Z732" s="68"/>
      <c r="AA732" s="68"/>
      <c r="AB732" s="68"/>
      <c r="AC732" s="68"/>
      <c r="AD732" s="68"/>
      <c r="AE732" s="68"/>
      <c r="AF732" s="68"/>
      <c r="AG732" s="68"/>
      <c r="AH732" s="68"/>
      <c r="AI732" s="68"/>
      <c r="AJ732" s="68"/>
      <c r="AK732" s="68"/>
      <c r="AL732" s="68"/>
      <c r="AM732" s="68"/>
      <c r="AN732" s="68"/>
      <c r="AO732" s="68"/>
      <c r="AP732" s="68"/>
      <c r="AQ732" s="68"/>
      <c r="AR732" s="68"/>
      <c r="AS732" s="68"/>
      <c r="AT732" s="68"/>
      <c r="AU732" s="68"/>
      <c r="AV732" s="68"/>
      <c r="AW732" s="68"/>
      <c r="AX732" s="68"/>
      <c r="AY732" s="68"/>
      <c r="AZ732" s="68"/>
    </row>
    <row r="733" spans="1:52" s="67" customFormat="1">
      <c r="A733" s="67">
        <f>IF(Data!A963=0,"",Data!A963)</f>
        <v>730</v>
      </c>
      <c r="B733" s="67" t="str">
        <f>IF(Data!B963=0,"",Data!B963)</f>
        <v>Nomura Asset Management Co., Ltd.</v>
      </c>
      <c r="C733" s="67" t="str">
        <f>IF(Data!C963=0,"",Data!C963)</f>
        <v>Chuo-ku (Tokyo)</v>
      </c>
      <c r="D733" s="138">
        <f>IF(Data!D963=0,"",Data!D963)</f>
        <v>11789435</v>
      </c>
      <c r="E733" s="138" t="str">
        <f>IF(Data!E963=0,"",Data!E963)</f>
        <v/>
      </c>
      <c r="F733" s="138" t="str">
        <f>IF(Data!F963=0,"",Data!F963)</f>
        <v/>
      </c>
      <c r="G733" s="138" t="str">
        <f>IF(Data!G963=0,"",Data!G963)</f>
        <v/>
      </c>
      <c r="H733" s="138" t="str">
        <f>IF(Data!H963=0,"",Data!H963)</f>
        <v/>
      </c>
      <c r="I733" s="138" t="str">
        <f>IF(Data!I963=0,"",Data!I963)</f>
        <v/>
      </c>
      <c r="J733" s="138" t="str">
        <f>IF(Data!J963=0,"",Data!J963)</f>
        <v/>
      </c>
      <c r="K733" s="138">
        <f>IF(Data!K963=0,"",Data!K963)</f>
        <v>4378</v>
      </c>
      <c r="L733" s="138">
        <f>IF(Data!L963=0,"",Data!L963)</f>
        <v>776</v>
      </c>
      <c r="M733" s="138" t="str">
        <f>IF(Data!M963=0,"",Data!M963)</f>
        <v/>
      </c>
      <c r="N733" s="138">
        <f>IF(Data!N963=0,"",Data!N963)</f>
        <v>5154</v>
      </c>
      <c r="O733" s="68"/>
      <c r="P733" s="68"/>
      <c r="Q733" s="68"/>
      <c r="R733" s="68"/>
      <c r="S733" s="68"/>
      <c r="T733" s="68"/>
      <c r="U733" s="68"/>
      <c r="V733" s="68"/>
      <c r="W733" s="68"/>
      <c r="X733" s="68"/>
      <c r="Y733" s="68"/>
      <c r="Z733" s="68"/>
      <c r="AA733" s="68"/>
      <c r="AB733" s="68"/>
      <c r="AC733" s="68"/>
      <c r="AD733" s="68"/>
      <c r="AE733" s="68"/>
      <c r="AF733" s="68"/>
      <c r="AG733" s="68"/>
      <c r="AH733" s="68"/>
      <c r="AI733" s="68"/>
      <c r="AJ733" s="68"/>
      <c r="AK733" s="68"/>
      <c r="AL733" s="68"/>
      <c r="AM733" s="68"/>
      <c r="AN733" s="68"/>
      <c r="AO733" s="68"/>
      <c r="AP733" s="68"/>
      <c r="AQ733" s="68"/>
      <c r="AR733" s="68"/>
      <c r="AS733" s="68"/>
      <c r="AT733" s="68"/>
      <c r="AU733" s="68"/>
      <c r="AV733" s="68"/>
      <c r="AW733" s="68"/>
      <c r="AX733" s="68"/>
      <c r="AY733" s="68"/>
      <c r="AZ733" s="68"/>
    </row>
    <row r="734" spans="1:52" s="67" customFormat="1">
      <c r="A734" s="67">
        <f>IF(Data!A964=0,"",Data!A964)</f>
        <v>731</v>
      </c>
      <c r="B734" s="67" t="str">
        <f>IF(Data!B964=0,"",Data!B964)</f>
        <v>Gilder, Gagnon, Howe &amp; Co., L.l.c.</v>
      </c>
      <c r="C734" s="67" t="str">
        <f>IF(Data!C964=0,"",Data!C964)</f>
        <v>New York, NY</v>
      </c>
      <c r="D734" s="138">
        <f>IF(Data!D964=0,"",Data!D964)</f>
        <v>8527306</v>
      </c>
      <c r="E734" s="138" t="str">
        <f>IF(Data!E964=0,"",Data!E964)</f>
        <v/>
      </c>
      <c r="F734" s="138">
        <f>IF(Data!F964=0,"",Data!F964)</f>
        <v>4508</v>
      </c>
      <c r="G734" s="138" t="str">
        <f>IF(Data!G964=0,"",Data!G964)</f>
        <v/>
      </c>
      <c r="H734" s="138" t="str">
        <f>IF(Data!H964=0,"",Data!H964)</f>
        <v/>
      </c>
      <c r="I734" s="138" t="str">
        <f>IF(Data!I964=0,"",Data!I964)</f>
        <v/>
      </c>
      <c r="J734" s="138" t="str">
        <f>IF(Data!J964=0,"",Data!J964)</f>
        <v/>
      </c>
      <c r="K734" s="138" t="str">
        <f>IF(Data!K964=0,"",Data!K964)</f>
        <v/>
      </c>
      <c r="L734" s="138" t="str">
        <f>IF(Data!L964=0,"",Data!L964)</f>
        <v/>
      </c>
      <c r="M734" s="138" t="str">
        <f>IF(Data!M964=0,"",Data!M964)</f>
        <v/>
      </c>
      <c r="N734" s="138">
        <f>IF(Data!N964=0,"",Data!N964)</f>
        <v>4508</v>
      </c>
      <c r="O734" s="68"/>
      <c r="P734" s="68"/>
      <c r="Q734" s="68"/>
      <c r="R734" s="68"/>
      <c r="S734" s="68"/>
      <c r="T734" s="68"/>
      <c r="U734" s="68"/>
      <c r="V734" s="68"/>
      <c r="W734" s="68"/>
      <c r="X734" s="68"/>
      <c r="Y734" s="68"/>
      <c r="Z734" s="68"/>
      <c r="AA734" s="68"/>
      <c r="AB734" s="68"/>
      <c r="AC734" s="68"/>
      <c r="AD734" s="68"/>
      <c r="AE734" s="68"/>
      <c r="AF734" s="68"/>
      <c r="AG734" s="68"/>
      <c r="AH734" s="68"/>
      <c r="AI734" s="68"/>
      <c r="AJ734" s="68"/>
      <c r="AK734" s="68"/>
      <c r="AL734" s="68"/>
      <c r="AM734" s="68"/>
      <c r="AN734" s="68"/>
      <c r="AO734" s="68"/>
      <c r="AP734" s="68"/>
      <c r="AQ734" s="68"/>
      <c r="AR734" s="68"/>
      <c r="AS734" s="68"/>
      <c r="AT734" s="68"/>
      <c r="AU734" s="68"/>
      <c r="AV734" s="68"/>
      <c r="AW734" s="68"/>
      <c r="AX734" s="68"/>
      <c r="AY734" s="68"/>
      <c r="AZ734" s="68"/>
    </row>
    <row r="735" spans="1:52" s="67" customFormat="1">
      <c r="A735" s="67">
        <f>IF(Data!A965=0,"",Data!A965)</f>
        <v>732</v>
      </c>
      <c r="B735" s="67" t="str">
        <f>IF(Data!B965=0,"",Data!B965)</f>
        <v>Claymore Advisors, Llc</v>
      </c>
      <c r="C735" s="67" t="str">
        <f>IF(Data!C965=0,"",Data!C965)</f>
        <v>Lisle, IL</v>
      </c>
      <c r="D735" s="138">
        <f>IF(Data!D965=0,"",Data!D965)</f>
        <v>4672857</v>
      </c>
      <c r="E735" s="138" t="str">
        <f>IF(Data!E965=0,"",Data!E965)</f>
        <v/>
      </c>
      <c r="F735" s="138">
        <f>IF(Data!F965=0,"",Data!F965)</f>
        <v>303</v>
      </c>
      <c r="G735" s="138">
        <f>IF(Data!G965=0,"",Data!G965)</f>
        <v>2428</v>
      </c>
      <c r="H735" s="138" t="str">
        <f>IF(Data!H965=0,"",Data!H965)</f>
        <v/>
      </c>
      <c r="I735" s="138" t="str">
        <f>IF(Data!I965=0,"",Data!I965)</f>
        <v/>
      </c>
      <c r="J735" s="138" t="str">
        <f>IF(Data!J965=0,"",Data!J965)</f>
        <v/>
      </c>
      <c r="K735" s="138" t="str">
        <f>IF(Data!K965=0,"",Data!K965)</f>
        <v/>
      </c>
      <c r="L735" s="138">
        <f>IF(Data!L965=0,"",Data!L965)</f>
        <v>1086</v>
      </c>
      <c r="M735" s="138">
        <f>IF(Data!M965=0,"",Data!M965)</f>
        <v>597</v>
      </c>
      <c r="N735" s="138">
        <f>IF(Data!N965=0,"",Data!N965)</f>
        <v>4414</v>
      </c>
      <c r="O735" s="68"/>
      <c r="P735" s="68"/>
      <c r="Q735" s="68"/>
      <c r="R735" s="68"/>
      <c r="S735" s="68"/>
      <c r="T735" s="68"/>
      <c r="U735" s="68"/>
      <c r="V735" s="68"/>
      <c r="W735" s="68"/>
      <c r="X735" s="68"/>
      <c r="Y735" s="68"/>
      <c r="Z735" s="68"/>
      <c r="AA735" s="68"/>
      <c r="AB735" s="68"/>
      <c r="AC735" s="68"/>
      <c r="AD735" s="68"/>
      <c r="AE735" s="68"/>
      <c r="AF735" s="68"/>
      <c r="AG735" s="68"/>
      <c r="AH735" s="68"/>
      <c r="AI735" s="68"/>
      <c r="AJ735" s="68"/>
      <c r="AK735" s="68"/>
      <c r="AL735" s="68"/>
      <c r="AM735" s="68"/>
      <c r="AN735" s="68"/>
      <c r="AO735" s="68"/>
      <c r="AP735" s="68"/>
      <c r="AQ735" s="68"/>
      <c r="AR735" s="68"/>
      <c r="AS735" s="68"/>
      <c r="AT735" s="68"/>
      <c r="AU735" s="68"/>
      <c r="AV735" s="68"/>
      <c r="AW735" s="68"/>
      <c r="AX735" s="68"/>
      <c r="AY735" s="68"/>
      <c r="AZ735" s="68"/>
    </row>
    <row r="736" spans="1:52" s="67" customFormat="1">
      <c r="A736" s="67">
        <f>IF(Data!A966=0,"",Data!A966)</f>
        <v>733</v>
      </c>
      <c r="B736" s="67" t="str">
        <f>IF(Data!B966=0,"",Data!B966)</f>
        <v>Lincluden Management Ltd.</v>
      </c>
      <c r="C736" s="67" t="str">
        <f>IF(Data!C966=0,"",Data!C966)</f>
        <v>Oakville</v>
      </c>
      <c r="D736" s="138">
        <f>IF(Data!D966=0,"",Data!D966)</f>
        <v>765865</v>
      </c>
      <c r="E736" s="138" t="str">
        <f>IF(Data!E966=0,"",Data!E966)</f>
        <v/>
      </c>
      <c r="F736" s="138" t="str">
        <f>IF(Data!F966=0,"",Data!F966)</f>
        <v/>
      </c>
      <c r="G736" s="138" t="str">
        <f>IF(Data!G966=0,"",Data!G966)</f>
        <v/>
      </c>
      <c r="H736" s="138" t="str">
        <f>IF(Data!H966=0,"",Data!H966)</f>
        <v/>
      </c>
      <c r="I736" s="138" t="str">
        <f>IF(Data!I966=0,"",Data!I966)</f>
        <v/>
      </c>
      <c r="J736" s="138">
        <f>IF(Data!J966=0,"",Data!J966)</f>
        <v>4381</v>
      </c>
      <c r="K736" s="138" t="str">
        <f>IF(Data!K966=0,"",Data!K966)</f>
        <v/>
      </c>
      <c r="L736" s="138" t="str">
        <f>IF(Data!L966=0,"",Data!L966)</f>
        <v/>
      </c>
      <c r="M736" s="138" t="str">
        <f>IF(Data!M966=0,"",Data!M966)</f>
        <v/>
      </c>
      <c r="N736" s="138">
        <f>IF(Data!N966=0,"",Data!N966)</f>
        <v>4381</v>
      </c>
      <c r="O736" s="68"/>
      <c r="P736" s="68"/>
      <c r="Q736" s="68"/>
      <c r="R736" s="68"/>
      <c r="S736" s="68"/>
      <c r="T736" s="68"/>
      <c r="U736" s="68"/>
      <c r="V736" s="68"/>
      <c r="W736" s="68"/>
      <c r="X736" s="68"/>
      <c r="Y736" s="68"/>
      <c r="Z736" s="68"/>
      <c r="AA736" s="68"/>
      <c r="AB736" s="68"/>
      <c r="AC736" s="68"/>
      <c r="AD736" s="68"/>
      <c r="AE736" s="68"/>
      <c r="AF736" s="68"/>
      <c r="AG736" s="68"/>
      <c r="AH736" s="68"/>
      <c r="AI736" s="68"/>
      <c r="AJ736" s="68"/>
      <c r="AK736" s="68"/>
      <c r="AL736" s="68"/>
      <c r="AM736" s="68"/>
      <c r="AN736" s="68"/>
      <c r="AO736" s="68"/>
      <c r="AP736" s="68"/>
      <c r="AQ736" s="68"/>
      <c r="AR736" s="68"/>
      <c r="AS736" s="68"/>
      <c r="AT736" s="68"/>
      <c r="AU736" s="68"/>
      <c r="AV736" s="68"/>
      <c r="AW736" s="68"/>
      <c r="AX736" s="68"/>
      <c r="AY736" s="68"/>
      <c r="AZ736" s="68"/>
    </row>
    <row r="737" spans="1:52" s="67" customFormat="1">
      <c r="A737" s="67">
        <f>IF(Data!A967=0,"",Data!A967)</f>
        <v>734</v>
      </c>
      <c r="B737" s="67" t="str">
        <f>IF(Data!B967=0,"",Data!B967)</f>
        <v>SAN FRANCISCO SENTRY INVESTMENT GROUP</v>
      </c>
      <c r="C737" s="67" t="str">
        <f>IF(Data!C967=0,"",Data!C967)</f>
        <v>San Francisco, CA</v>
      </c>
      <c r="D737" s="138" t="str">
        <f>IF(Data!D967=0,"",Data!D967)</f>
        <v/>
      </c>
      <c r="E737" s="138" t="str">
        <f>IF(Data!E967=0,"",Data!E967)</f>
        <v/>
      </c>
      <c r="F737" s="138">
        <f>IF(Data!F967=0,"",Data!F967)</f>
        <v>4330</v>
      </c>
      <c r="G737" s="138" t="str">
        <f>IF(Data!G967=0,"",Data!G967)</f>
        <v/>
      </c>
      <c r="H737" s="138" t="str">
        <f>IF(Data!H967=0,"",Data!H967)</f>
        <v/>
      </c>
      <c r="I737" s="138" t="str">
        <f>IF(Data!I967=0,"",Data!I967)</f>
        <v/>
      </c>
      <c r="J737" s="138" t="str">
        <f>IF(Data!J967=0,"",Data!J967)</f>
        <v/>
      </c>
      <c r="K737" s="138" t="str">
        <f>IF(Data!K967=0,"",Data!K967)</f>
        <v/>
      </c>
      <c r="L737" s="138" t="str">
        <f>IF(Data!L967=0,"",Data!L967)</f>
        <v/>
      </c>
      <c r="M737" s="138" t="str">
        <f>IF(Data!M967=0,"",Data!M967)</f>
        <v/>
      </c>
      <c r="N737" s="138">
        <f>IF(Data!N967=0,"",Data!N967)</f>
        <v>4330</v>
      </c>
      <c r="O737" s="68"/>
      <c r="P737" s="68"/>
      <c r="Q737" s="68"/>
      <c r="R737" s="68"/>
      <c r="S737" s="68"/>
      <c r="T737" s="68"/>
      <c r="U737" s="68"/>
      <c r="V737" s="68"/>
      <c r="W737" s="68"/>
      <c r="X737" s="68"/>
      <c r="Y737" s="68"/>
      <c r="Z737" s="68"/>
      <c r="AA737" s="68"/>
      <c r="AB737" s="68"/>
      <c r="AC737" s="68"/>
      <c r="AD737" s="68"/>
      <c r="AE737" s="68"/>
      <c r="AF737" s="68"/>
      <c r="AG737" s="68"/>
      <c r="AH737" s="68"/>
      <c r="AI737" s="68"/>
      <c r="AJ737" s="68"/>
      <c r="AK737" s="68"/>
      <c r="AL737" s="68"/>
      <c r="AM737" s="68"/>
      <c r="AN737" s="68"/>
      <c r="AO737" s="68"/>
      <c r="AP737" s="68"/>
      <c r="AQ737" s="68"/>
      <c r="AR737" s="68"/>
      <c r="AS737" s="68"/>
      <c r="AT737" s="68"/>
      <c r="AU737" s="68"/>
      <c r="AV737" s="68"/>
      <c r="AW737" s="68"/>
      <c r="AX737" s="68"/>
      <c r="AY737" s="68"/>
      <c r="AZ737" s="68"/>
    </row>
    <row r="738" spans="1:52" s="67" customFormat="1">
      <c r="A738" s="67">
        <f>IF(Data!A968=0,"",Data!A968)</f>
        <v>735</v>
      </c>
      <c r="B738" s="67" t="str">
        <f>IF(Data!B968=0,"",Data!B968)</f>
        <v>San Francisco Sentry Investment Group</v>
      </c>
      <c r="C738" s="67" t="str">
        <f>IF(Data!C968=0,"",Data!C968)</f>
        <v>San Francisco, CA</v>
      </c>
      <c r="D738" s="138">
        <f>IF(Data!D968=0,"",Data!D968)</f>
        <v>213080</v>
      </c>
      <c r="E738" s="138" t="str">
        <f>IF(Data!E968=0,"",Data!E968)</f>
        <v/>
      </c>
      <c r="F738" s="138">
        <f>IF(Data!F968=0,"",Data!F968)</f>
        <v>4330</v>
      </c>
      <c r="G738" s="138" t="str">
        <f>IF(Data!G968=0,"",Data!G968)</f>
        <v/>
      </c>
      <c r="H738" s="138" t="str">
        <f>IF(Data!H968=0,"",Data!H968)</f>
        <v/>
      </c>
      <c r="I738" s="138" t="str">
        <f>IF(Data!I968=0,"",Data!I968)</f>
        <v/>
      </c>
      <c r="J738" s="138" t="str">
        <f>IF(Data!J968=0,"",Data!J968)</f>
        <v/>
      </c>
      <c r="K738" s="138" t="str">
        <f>IF(Data!K968=0,"",Data!K968)</f>
        <v/>
      </c>
      <c r="L738" s="138" t="str">
        <f>IF(Data!L968=0,"",Data!L968)</f>
        <v/>
      </c>
      <c r="M738" s="138" t="str">
        <f>IF(Data!M968=0,"",Data!M968)</f>
        <v/>
      </c>
      <c r="N738" s="138">
        <f>IF(Data!N968=0,"",Data!N968)</f>
        <v>4330</v>
      </c>
      <c r="O738" s="68"/>
      <c r="P738" s="68"/>
      <c r="Q738" s="68"/>
      <c r="R738" s="68"/>
      <c r="S738" s="68"/>
      <c r="T738" s="68"/>
      <c r="U738" s="68"/>
      <c r="V738" s="68"/>
      <c r="W738" s="68"/>
      <c r="X738" s="68"/>
      <c r="Y738" s="68"/>
      <c r="Z738" s="68"/>
      <c r="AA738" s="68"/>
      <c r="AB738" s="68"/>
      <c r="AC738" s="68"/>
      <c r="AD738" s="68"/>
      <c r="AE738" s="68"/>
      <c r="AF738" s="68"/>
      <c r="AG738" s="68"/>
      <c r="AH738" s="68"/>
      <c r="AI738" s="68"/>
      <c r="AJ738" s="68"/>
      <c r="AK738" s="68"/>
      <c r="AL738" s="68"/>
      <c r="AM738" s="68"/>
      <c r="AN738" s="68"/>
      <c r="AO738" s="68"/>
      <c r="AP738" s="68"/>
      <c r="AQ738" s="68"/>
      <c r="AR738" s="68"/>
      <c r="AS738" s="68"/>
      <c r="AT738" s="68"/>
      <c r="AU738" s="68"/>
      <c r="AV738" s="68"/>
      <c r="AW738" s="68"/>
      <c r="AX738" s="68"/>
      <c r="AY738" s="68"/>
      <c r="AZ738" s="68"/>
    </row>
    <row r="739" spans="1:52" s="67" customFormat="1">
      <c r="A739" s="67">
        <f>IF(Data!A969=0,"",Data!A969)</f>
        <v>736</v>
      </c>
      <c r="B739" s="67" t="str">
        <f>IF(Data!B969=0,"",Data!B969)</f>
        <v>Goldman, Sachs &amp; Co. Bank</v>
      </c>
      <c r="C739" s="67" t="str">
        <f>IF(Data!C969=0,"",Data!C969)</f>
        <v>Zurich</v>
      </c>
      <c r="D739" s="138">
        <f>IF(Data!D969=0,"",Data!D969)</f>
        <v>454781</v>
      </c>
      <c r="E739" s="138" t="str">
        <f>IF(Data!E969=0,"",Data!E969)</f>
        <v/>
      </c>
      <c r="F739" s="138">
        <f>IF(Data!F969=0,"",Data!F969)</f>
        <v>4330</v>
      </c>
      <c r="G739" s="138" t="str">
        <f>IF(Data!G969=0,"",Data!G969)</f>
        <v/>
      </c>
      <c r="H739" s="138" t="str">
        <f>IF(Data!H969=0,"",Data!H969)</f>
        <v/>
      </c>
      <c r="I739" s="138" t="str">
        <f>IF(Data!I969=0,"",Data!I969)</f>
        <v/>
      </c>
      <c r="J739" s="138" t="str">
        <f>IF(Data!J969=0,"",Data!J969)</f>
        <v/>
      </c>
      <c r="K739" s="138" t="str">
        <f>IF(Data!K969=0,"",Data!K969)</f>
        <v/>
      </c>
      <c r="L739" s="138" t="str">
        <f>IF(Data!L969=0,"",Data!L969)</f>
        <v/>
      </c>
      <c r="M739" s="138" t="str">
        <f>IF(Data!M969=0,"",Data!M969)</f>
        <v/>
      </c>
      <c r="N739" s="138">
        <f>IF(Data!N969=0,"",Data!N969)</f>
        <v>4330</v>
      </c>
      <c r="O739" s="68"/>
      <c r="P739" s="68"/>
      <c r="Q739" s="68"/>
      <c r="R739" s="68"/>
      <c r="S739" s="68"/>
      <c r="T739" s="68"/>
      <c r="U739" s="68"/>
      <c r="V739" s="68"/>
      <c r="W739" s="68"/>
      <c r="X739" s="68"/>
      <c r="Y739" s="68"/>
      <c r="Z739" s="68"/>
      <c r="AA739" s="68"/>
      <c r="AB739" s="68"/>
      <c r="AC739" s="68"/>
      <c r="AD739" s="68"/>
      <c r="AE739" s="68"/>
      <c r="AF739" s="68"/>
      <c r="AG739" s="68"/>
      <c r="AH739" s="68"/>
      <c r="AI739" s="68"/>
      <c r="AJ739" s="68"/>
      <c r="AK739" s="68"/>
      <c r="AL739" s="68"/>
      <c r="AM739" s="68"/>
      <c r="AN739" s="68"/>
      <c r="AO739" s="68"/>
      <c r="AP739" s="68"/>
      <c r="AQ739" s="68"/>
      <c r="AR739" s="68"/>
      <c r="AS739" s="68"/>
      <c r="AT739" s="68"/>
      <c r="AU739" s="68"/>
      <c r="AV739" s="68"/>
      <c r="AW739" s="68"/>
      <c r="AX739" s="68"/>
      <c r="AY739" s="68"/>
      <c r="AZ739" s="68"/>
    </row>
    <row r="740" spans="1:52" s="67" customFormat="1">
      <c r="A740" s="67">
        <f>IF(Data!A970=0,"",Data!A970)</f>
        <v>737</v>
      </c>
      <c r="B740" s="67" t="str">
        <f>IF(Data!B970=0,"",Data!B970)</f>
        <v>Brinton Eaton Associates, Inc.</v>
      </c>
      <c r="C740" s="67" t="str">
        <f>IF(Data!C970=0,"",Data!C970)</f>
        <v>Morristown, NJ</v>
      </c>
      <c r="D740" s="138">
        <f>IF(Data!D970=0,"",Data!D970)</f>
        <v>175274</v>
      </c>
      <c r="E740" s="138" t="str">
        <f>IF(Data!E970=0,"",Data!E970)</f>
        <v/>
      </c>
      <c r="F740" s="138" t="str">
        <f>IF(Data!F970=0,"",Data!F970)</f>
        <v/>
      </c>
      <c r="G740" s="138" t="str">
        <f>IF(Data!G970=0,"",Data!G970)</f>
        <v/>
      </c>
      <c r="H740" s="138" t="str">
        <f>IF(Data!H970=0,"",Data!H970)</f>
        <v/>
      </c>
      <c r="I740" s="138" t="str">
        <f>IF(Data!I970=0,"",Data!I970)</f>
        <v/>
      </c>
      <c r="J740" s="138" t="str">
        <f>IF(Data!J970=0,"",Data!J970)</f>
        <v/>
      </c>
      <c r="K740" s="138" t="str">
        <f>IF(Data!K970=0,"",Data!K970)</f>
        <v/>
      </c>
      <c r="L740" s="138">
        <f>IF(Data!L970=0,"",Data!L970)</f>
        <v>3490</v>
      </c>
      <c r="M740" s="138" t="str">
        <f>IF(Data!M970=0,"",Data!M970)</f>
        <v/>
      </c>
      <c r="N740" s="138">
        <f>IF(Data!N970=0,"",Data!N970)</f>
        <v>3490</v>
      </c>
      <c r="O740" s="68"/>
      <c r="P740" s="68"/>
      <c r="Q740" s="68"/>
      <c r="R740" s="68"/>
      <c r="S740" s="68"/>
      <c r="T740" s="68"/>
      <c r="U740" s="68"/>
      <c r="V740" s="68"/>
      <c r="W740" s="68"/>
      <c r="X740" s="68"/>
      <c r="Y740" s="68"/>
      <c r="Z740" s="68"/>
      <c r="AA740" s="68"/>
      <c r="AB740" s="68"/>
      <c r="AC740" s="68"/>
      <c r="AD740" s="68"/>
      <c r="AE740" s="68"/>
      <c r="AF740" s="68"/>
      <c r="AG740" s="68"/>
      <c r="AH740" s="68"/>
      <c r="AI740" s="68"/>
      <c r="AJ740" s="68"/>
      <c r="AK740" s="68"/>
      <c r="AL740" s="68"/>
      <c r="AM740" s="68"/>
      <c r="AN740" s="68"/>
      <c r="AO740" s="68"/>
      <c r="AP740" s="68"/>
      <c r="AQ740" s="68"/>
      <c r="AR740" s="68"/>
      <c r="AS740" s="68"/>
      <c r="AT740" s="68"/>
      <c r="AU740" s="68"/>
      <c r="AV740" s="68"/>
      <c r="AW740" s="68"/>
      <c r="AX740" s="68"/>
      <c r="AY740" s="68"/>
      <c r="AZ740" s="68"/>
    </row>
    <row r="741" spans="1:52" s="67" customFormat="1">
      <c r="A741" s="67">
        <f>IF(Data!A971=0,"",Data!A971)</f>
        <v>738</v>
      </c>
      <c r="B741" s="67" t="str">
        <f>IF(Data!B971=0,"",Data!B971)</f>
        <v>LAZARD ASSET MANAGEMENT LLC</v>
      </c>
      <c r="C741" s="67" t="str">
        <f>IF(Data!C971=0,"",Data!C971)</f>
        <v>New York, NY</v>
      </c>
      <c r="D741" s="138" t="str">
        <f>IF(Data!D971=0,"",Data!D971)</f>
        <v/>
      </c>
      <c r="E741" s="138" t="str">
        <f>IF(Data!E971=0,"",Data!E971)</f>
        <v/>
      </c>
      <c r="F741" s="138">
        <f>IF(Data!F971=0,"",Data!F971)</f>
        <v>48</v>
      </c>
      <c r="G741" s="138">
        <f>IF(Data!G971=0,"",Data!G971)</f>
        <v>121</v>
      </c>
      <c r="H741" s="138" t="str">
        <f>IF(Data!H971=0,"",Data!H971)</f>
        <v/>
      </c>
      <c r="I741" s="138">
        <f>IF(Data!I971=0,"",Data!I971)</f>
        <v>2856</v>
      </c>
      <c r="J741" s="138" t="str">
        <f>IF(Data!J971=0,"",Data!J971)</f>
        <v/>
      </c>
      <c r="K741" s="138" t="str">
        <f>IF(Data!K971=0,"",Data!K971)</f>
        <v/>
      </c>
      <c r="L741" s="138" t="str">
        <f>IF(Data!L971=0,"",Data!L971)</f>
        <v/>
      </c>
      <c r="M741" s="138" t="str">
        <f>IF(Data!M971=0,"",Data!M971)</f>
        <v/>
      </c>
      <c r="N741" s="138">
        <f>IF(Data!N971=0,"",Data!N971)</f>
        <v>3025</v>
      </c>
      <c r="O741" s="68"/>
      <c r="P741" s="68"/>
      <c r="Q741" s="68"/>
      <c r="R741" s="68"/>
      <c r="S741" s="68"/>
      <c r="T741" s="68"/>
      <c r="U741" s="68"/>
      <c r="V741" s="68"/>
      <c r="W741" s="68"/>
      <c r="X741" s="68"/>
      <c r="Y741" s="68"/>
      <c r="Z741" s="68"/>
      <c r="AA741" s="68"/>
      <c r="AB741" s="68"/>
      <c r="AC741" s="68"/>
      <c r="AD741" s="68"/>
      <c r="AE741" s="68"/>
      <c r="AF741" s="68"/>
      <c r="AG741" s="68"/>
      <c r="AH741" s="68"/>
      <c r="AI741" s="68"/>
      <c r="AJ741" s="68"/>
      <c r="AK741" s="68"/>
      <c r="AL741" s="68"/>
      <c r="AM741" s="68"/>
      <c r="AN741" s="68"/>
      <c r="AO741" s="68"/>
      <c r="AP741" s="68"/>
      <c r="AQ741" s="68"/>
      <c r="AR741" s="68"/>
      <c r="AS741" s="68"/>
      <c r="AT741" s="68"/>
      <c r="AU741" s="68"/>
      <c r="AV741" s="68"/>
      <c r="AW741" s="68"/>
      <c r="AX741" s="68"/>
      <c r="AY741" s="68"/>
      <c r="AZ741" s="68"/>
    </row>
    <row r="742" spans="1:52" s="67" customFormat="1">
      <c r="A742" s="67">
        <f>IF(Data!A972=0,"",Data!A972)</f>
        <v>739</v>
      </c>
      <c r="B742" s="67" t="str">
        <f>IF(Data!B972=0,"",Data!B972)</f>
        <v>Sector Capital Management, L.l.c.</v>
      </c>
      <c r="C742" s="67" t="str">
        <f>IF(Data!C972=0,"",Data!C972)</f>
        <v>GermanTown, TN</v>
      </c>
      <c r="D742" s="138">
        <f>IF(Data!D972=0,"",Data!D972)</f>
        <v>327355</v>
      </c>
      <c r="E742" s="138" t="str">
        <f>IF(Data!E972=0,"",Data!E972)</f>
        <v/>
      </c>
      <c r="F742" s="138" t="str">
        <f>IF(Data!F972=0,"",Data!F972)</f>
        <v/>
      </c>
      <c r="G742" s="138" t="str">
        <f>IF(Data!G972=0,"",Data!G972)</f>
        <v/>
      </c>
      <c r="H742" s="138" t="str">
        <f>IF(Data!H972=0,"",Data!H972)</f>
        <v/>
      </c>
      <c r="I742" s="138" t="str">
        <f>IF(Data!I972=0,"",Data!I972)</f>
        <v/>
      </c>
      <c r="J742" s="138" t="str">
        <f>IF(Data!J972=0,"",Data!J972)</f>
        <v/>
      </c>
      <c r="K742" s="138" t="str">
        <f>IF(Data!K972=0,"",Data!K972)</f>
        <v/>
      </c>
      <c r="L742" s="138">
        <f>IF(Data!L972=0,"",Data!L972)</f>
        <v>3024</v>
      </c>
      <c r="M742" s="138" t="str">
        <f>IF(Data!M972=0,"",Data!M972)</f>
        <v/>
      </c>
      <c r="N742" s="138">
        <f>IF(Data!N972=0,"",Data!N972)</f>
        <v>3024</v>
      </c>
      <c r="O742" s="68"/>
      <c r="P742" s="68"/>
      <c r="Q742" s="68"/>
      <c r="R742" s="68"/>
      <c r="S742" s="68"/>
      <c r="T742" s="68"/>
      <c r="U742" s="68"/>
      <c r="V742" s="68"/>
      <c r="W742" s="68"/>
      <c r="X742" s="68"/>
      <c r="Y742" s="68"/>
      <c r="Z742" s="68"/>
      <c r="AA742" s="68"/>
      <c r="AB742" s="68"/>
      <c r="AC742" s="68"/>
      <c r="AD742" s="68"/>
      <c r="AE742" s="68"/>
      <c r="AF742" s="68"/>
      <c r="AG742" s="68"/>
      <c r="AH742" s="68"/>
      <c r="AI742" s="68"/>
      <c r="AJ742" s="68"/>
      <c r="AK742" s="68"/>
      <c r="AL742" s="68"/>
      <c r="AM742" s="68"/>
      <c r="AN742" s="68"/>
      <c r="AO742" s="68"/>
      <c r="AP742" s="68"/>
      <c r="AQ742" s="68"/>
      <c r="AR742" s="68"/>
      <c r="AS742" s="68"/>
      <c r="AT742" s="68"/>
      <c r="AU742" s="68"/>
      <c r="AV742" s="68"/>
      <c r="AW742" s="68"/>
      <c r="AX742" s="68"/>
      <c r="AY742" s="68"/>
      <c r="AZ742" s="68"/>
    </row>
    <row r="743" spans="1:52" s="67" customFormat="1">
      <c r="A743" s="67">
        <f>IF(Data!A973=0,"",Data!A973)</f>
        <v>740</v>
      </c>
      <c r="B743" s="67" t="str">
        <f>IF(Data!B973=0,"",Data!B973)</f>
        <v>Amida Capital Management Ii, Inc.</v>
      </c>
      <c r="C743" s="67" t="str">
        <f>IF(Data!C973=0,"",Data!C973)</f>
        <v>New York, NY</v>
      </c>
      <c r="D743" s="138">
        <f>IF(Data!D973=0,"",Data!D973)</f>
        <v>85808</v>
      </c>
      <c r="E743" s="138" t="str">
        <f>IF(Data!E973=0,"",Data!E973)</f>
        <v/>
      </c>
      <c r="F743" s="138">
        <f>IF(Data!F973=0,"",Data!F973)</f>
        <v>217</v>
      </c>
      <c r="G743" s="138">
        <f>IF(Data!G973=0,"",Data!G973)</f>
        <v>2549</v>
      </c>
      <c r="H743" s="138" t="str">
        <f>IF(Data!H973=0,"",Data!H973)</f>
        <v/>
      </c>
      <c r="I743" s="138" t="str">
        <f>IF(Data!I973=0,"",Data!I973)</f>
        <v/>
      </c>
      <c r="J743" s="138" t="str">
        <f>IF(Data!J973=0,"",Data!J973)</f>
        <v/>
      </c>
      <c r="K743" s="138" t="str">
        <f>IF(Data!K973=0,"",Data!K973)</f>
        <v/>
      </c>
      <c r="L743" s="138" t="str">
        <f>IF(Data!L973=0,"",Data!L973)</f>
        <v/>
      </c>
      <c r="M743" s="138" t="str">
        <f>IF(Data!M973=0,"",Data!M973)</f>
        <v/>
      </c>
      <c r="N743" s="138">
        <f>IF(Data!N973=0,"",Data!N973)</f>
        <v>2766</v>
      </c>
      <c r="O743" s="68"/>
      <c r="P743" s="68"/>
      <c r="Q743" s="68"/>
      <c r="R743" s="68"/>
      <c r="S743" s="68"/>
      <c r="T743" s="68"/>
      <c r="U743" s="68"/>
      <c r="V743" s="68"/>
      <c r="W743" s="68"/>
      <c r="X743" s="68"/>
      <c r="Y743" s="68"/>
      <c r="Z743" s="68"/>
      <c r="AA743" s="68"/>
      <c r="AB743" s="68"/>
      <c r="AC743" s="68"/>
      <c r="AD743" s="68"/>
      <c r="AE743" s="68"/>
      <c r="AF743" s="68"/>
      <c r="AG743" s="68"/>
      <c r="AH743" s="68"/>
      <c r="AI743" s="68"/>
      <c r="AJ743" s="68"/>
      <c r="AK743" s="68"/>
      <c r="AL743" s="68"/>
      <c r="AM743" s="68"/>
      <c r="AN743" s="68"/>
      <c r="AO743" s="68"/>
      <c r="AP743" s="68"/>
      <c r="AQ743" s="68"/>
      <c r="AR743" s="68"/>
      <c r="AS743" s="68"/>
      <c r="AT743" s="68"/>
      <c r="AU743" s="68"/>
      <c r="AV743" s="68"/>
      <c r="AW743" s="68"/>
      <c r="AX743" s="68"/>
      <c r="AY743" s="68"/>
      <c r="AZ743" s="68"/>
    </row>
    <row r="744" spans="1:52" s="67" customFormat="1">
      <c r="A744" s="67">
        <f>IF(Data!A974=0,"",Data!A974)</f>
        <v>741</v>
      </c>
      <c r="B744" s="67" t="str">
        <f>IF(Data!B974=0,"",Data!B974)</f>
        <v>First Citizens Bank &amp; Trust Company</v>
      </c>
      <c r="C744" s="67" t="str">
        <f>IF(Data!C974=0,"",Data!C974)</f>
        <v>Raleigh, NC</v>
      </c>
      <c r="D744" s="138">
        <f>IF(Data!D974=0,"",Data!D974)</f>
        <v>4093716</v>
      </c>
      <c r="E744" s="138" t="str">
        <f>IF(Data!E974=0,"",Data!E974)</f>
        <v/>
      </c>
      <c r="F744" s="138" t="str">
        <f>IF(Data!F974=0,"",Data!F974)</f>
        <v/>
      </c>
      <c r="G744" s="138" t="str">
        <f>IF(Data!G974=0,"",Data!G974)</f>
        <v/>
      </c>
      <c r="H744" s="138" t="str">
        <f>IF(Data!H974=0,"",Data!H974)</f>
        <v/>
      </c>
      <c r="I744" s="138" t="str">
        <f>IF(Data!I974=0,"",Data!I974)</f>
        <v/>
      </c>
      <c r="J744" s="138" t="str">
        <f>IF(Data!J974=0,"",Data!J974)</f>
        <v/>
      </c>
      <c r="K744" s="138" t="str">
        <f>IF(Data!K974=0,"",Data!K974)</f>
        <v/>
      </c>
      <c r="L744" s="138">
        <f>IF(Data!L974=0,"",Data!L974)</f>
        <v>1784</v>
      </c>
      <c r="M744" s="138">
        <f>IF(Data!M974=0,"",Data!M974)</f>
        <v>543</v>
      </c>
      <c r="N744" s="138">
        <f>IF(Data!N974=0,"",Data!N974)</f>
        <v>2327</v>
      </c>
      <c r="O744" s="68"/>
      <c r="P744" s="68"/>
      <c r="Q744" s="68"/>
      <c r="R744" s="68"/>
      <c r="S744" s="68"/>
      <c r="T744" s="68"/>
      <c r="U744" s="68"/>
      <c r="V744" s="68"/>
      <c r="W744" s="68"/>
      <c r="X744" s="68"/>
      <c r="Y744" s="68"/>
      <c r="Z744" s="68"/>
      <c r="AA744" s="68"/>
      <c r="AB744" s="68"/>
      <c r="AC744" s="68"/>
      <c r="AD744" s="68"/>
      <c r="AE744" s="68"/>
      <c r="AF744" s="68"/>
      <c r="AG744" s="68"/>
      <c r="AH744" s="68"/>
      <c r="AI744" s="68"/>
      <c r="AJ744" s="68"/>
      <c r="AK744" s="68"/>
      <c r="AL744" s="68"/>
      <c r="AM744" s="68"/>
      <c r="AN744" s="68"/>
      <c r="AO744" s="68"/>
      <c r="AP744" s="68"/>
      <c r="AQ744" s="68"/>
      <c r="AR744" s="68"/>
      <c r="AS744" s="68"/>
      <c r="AT744" s="68"/>
      <c r="AU744" s="68"/>
      <c r="AV744" s="68"/>
      <c r="AW744" s="68"/>
      <c r="AX744" s="68"/>
      <c r="AY744" s="68"/>
      <c r="AZ744" s="68"/>
    </row>
    <row r="745" spans="1:52" s="67" customFormat="1">
      <c r="A745" s="67">
        <f>IF(Data!A975=0,"",Data!A975)</f>
        <v>742</v>
      </c>
      <c r="B745" s="67" t="str">
        <f>IF(Data!B975=0,"",Data!B975)</f>
        <v>Clinton Group, Inc.</v>
      </c>
      <c r="C745" s="67" t="str">
        <f>IF(Data!C975=0,"",Data!C975)</f>
        <v>New York, NY</v>
      </c>
      <c r="D745" s="138">
        <f>IF(Data!D975=0,"",Data!D975)</f>
        <v>727940</v>
      </c>
      <c r="E745" s="138">
        <f>IF(Data!E975=0,"",Data!E975)</f>
        <v>201</v>
      </c>
      <c r="F745" s="138">
        <f>IF(Data!F975=0,"",Data!F975)</f>
        <v>160</v>
      </c>
      <c r="G745" s="138">
        <f>IF(Data!G975=0,"",Data!G975)</f>
        <v>850</v>
      </c>
      <c r="H745" s="138" t="str">
        <f>IF(Data!H975=0,"",Data!H975)</f>
        <v/>
      </c>
      <c r="I745" s="138" t="str">
        <f>IF(Data!I975=0,"",Data!I975)</f>
        <v/>
      </c>
      <c r="J745" s="138" t="str">
        <f>IF(Data!J975=0,"",Data!J975)</f>
        <v/>
      </c>
      <c r="K745" s="138" t="str">
        <f>IF(Data!K975=0,"",Data!K975)</f>
        <v/>
      </c>
      <c r="L745" s="138">
        <f>IF(Data!L975=0,"",Data!L975)</f>
        <v>853</v>
      </c>
      <c r="M745" s="138" t="str">
        <f>IF(Data!M975=0,"",Data!M975)</f>
        <v/>
      </c>
      <c r="N745" s="138">
        <f>IF(Data!N975=0,"",Data!N975)</f>
        <v>2064</v>
      </c>
      <c r="O745" s="68"/>
      <c r="P745" s="68"/>
      <c r="Q745" s="68"/>
      <c r="R745" s="68"/>
      <c r="S745" s="68"/>
      <c r="T745" s="68"/>
      <c r="U745" s="68"/>
      <c r="V745" s="68"/>
      <c r="W745" s="68"/>
      <c r="X745" s="68"/>
      <c r="Y745" s="68"/>
      <c r="Z745" s="68"/>
      <c r="AA745" s="68"/>
      <c r="AB745" s="68"/>
      <c r="AC745" s="68"/>
      <c r="AD745" s="68"/>
      <c r="AE745" s="68"/>
      <c r="AF745" s="68"/>
      <c r="AG745" s="68"/>
      <c r="AH745" s="68"/>
      <c r="AI745" s="68"/>
      <c r="AJ745" s="68"/>
      <c r="AK745" s="68"/>
      <c r="AL745" s="68"/>
      <c r="AM745" s="68"/>
      <c r="AN745" s="68"/>
      <c r="AO745" s="68"/>
      <c r="AP745" s="68"/>
      <c r="AQ745" s="68"/>
      <c r="AR745" s="68"/>
      <c r="AS745" s="68"/>
      <c r="AT745" s="68"/>
      <c r="AU745" s="68"/>
      <c r="AV745" s="68"/>
      <c r="AW745" s="68"/>
      <c r="AX745" s="68"/>
      <c r="AY745" s="68"/>
      <c r="AZ745" s="68"/>
    </row>
    <row r="746" spans="1:52" s="67" customFormat="1">
      <c r="A746" s="67">
        <f>IF(Data!A976=0,"",Data!A976)</f>
        <v>743</v>
      </c>
      <c r="B746" s="67" t="str">
        <f>IF(Data!B976=0,"",Data!B976)</f>
        <v>Gannett Welsh &amp; Kotler, Llc</v>
      </c>
      <c r="C746" s="67" t="str">
        <f>IF(Data!C976=0,"",Data!C976)</f>
        <v>Boston, MA</v>
      </c>
      <c r="D746" s="138">
        <f>IF(Data!D976=0,"",Data!D976)</f>
        <v>1307212</v>
      </c>
      <c r="E746" s="138">
        <f>IF(Data!E976=0,"",Data!E976)</f>
        <v>2047</v>
      </c>
      <c r="F746" s="138" t="str">
        <f>IF(Data!F976=0,"",Data!F976)</f>
        <v/>
      </c>
      <c r="G746" s="138" t="str">
        <f>IF(Data!G976=0,"",Data!G976)</f>
        <v/>
      </c>
      <c r="H746" s="138" t="str">
        <f>IF(Data!H976=0,"",Data!H976)</f>
        <v/>
      </c>
      <c r="I746" s="138" t="str">
        <f>IF(Data!I976=0,"",Data!I976)</f>
        <v/>
      </c>
      <c r="J746" s="138" t="str">
        <f>IF(Data!J976=0,"",Data!J976)</f>
        <v/>
      </c>
      <c r="K746" s="138" t="str">
        <f>IF(Data!K976=0,"",Data!K976)</f>
        <v/>
      </c>
      <c r="L746" s="138" t="str">
        <f>IF(Data!L976=0,"",Data!L976)</f>
        <v/>
      </c>
      <c r="M746" s="138" t="str">
        <f>IF(Data!M976=0,"",Data!M976)</f>
        <v/>
      </c>
      <c r="N746" s="138">
        <f>IF(Data!N976=0,"",Data!N976)</f>
        <v>2047</v>
      </c>
      <c r="O746" s="68"/>
      <c r="P746" s="68"/>
      <c r="Q746" s="68"/>
      <c r="R746" s="68"/>
      <c r="S746" s="68"/>
      <c r="T746" s="68"/>
      <c r="U746" s="68"/>
      <c r="V746" s="68"/>
      <c r="W746" s="68"/>
      <c r="X746" s="68"/>
      <c r="Y746" s="68"/>
      <c r="Z746" s="68"/>
      <c r="AA746" s="68"/>
      <c r="AB746" s="68"/>
      <c r="AC746" s="68"/>
      <c r="AD746" s="68"/>
      <c r="AE746" s="68"/>
      <c r="AF746" s="68"/>
      <c r="AG746" s="68"/>
      <c r="AH746" s="68"/>
      <c r="AI746" s="68"/>
      <c r="AJ746" s="68"/>
      <c r="AK746" s="68"/>
      <c r="AL746" s="68"/>
      <c r="AM746" s="68"/>
      <c r="AN746" s="68"/>
      <c r="AO746" s="68"/>
      <c r="AP746" s="68"/>
      <c r="AQ746" s="68"/>
      <c r="AR746" s="68"/>
      <c r="AS746" s="68"/>
      <c r="AT746" s="68"/>
      <c r="AU746" s="68"/>
      <c r="AV746" s="68"/>
      <c r="AW746" s="68"/>
      <c r="AX746" s="68"/>
      <c r="AY746" s="68"/>
      <c r="AZ746" s="68"/>
    </row>
    <row r="747" spans="1:52" s="67" customFormat="1">
      <c r="A747" s="67">
        <f>IF(Data!A977=0,"",Data!A977)</f>
        <v>744</v>
      </c>
      <c r="B747" s="67" t="str">
        <f>IF(Data!B977=0,"",Data!B977)</f>
        <v>Research Affiliates, Llc</v>
      </c>
      <c r="C747" s="67" t="str">
        <f>IF(Data!C977=0,"",Data!C977)</f>
        <v>Pasadena, CA</v>
      </c>
      <c r="D747" s="138">
        <f>IF(Data!D977=0,"",Data!D977)</f>
        <v>1386002</v>
      </c>
      <c r="E747" s="138" t="str">
        <f>IF(Data!E977=0,"",Data!E977)</f>
        <v/>
      </c>
      <c r="F747" s="138">
        <f>IF(Data!F977=0,"",Data!F977)</f>
        <v>52</v>
      </c>
      <c r="G747" s="138">
        <f>IF(Data!G977=0,"",Data!G977)</f>
        <v>728</v>
      </c>
      <c r="H747" s="138">
        <f>IF(Data!H977=0,"",Data!H977)</f>
        <v>267</v>
      </c>
      <c r="I747" s="138">
        <f>IF(Data!I977=0,"",Data!I977)</f>
        <v>240</v>
      </c>
      <c r="J747" s="138" t="str">
        <f>IF(Data!J977=0,"",Data!J977)</f>
        <v/>
      </c>
      <c r="K747" s="138" t="str">
        <f>IF(Data!K977=0,"",Data!K977)</f>
        <v/>
      </c>
      <c r="L747" s="138">
        <f>IF(Data!L977=0,"",Data!L977)</f>
        <v>465</v>
      </c>
      <c r="M747" s="138">
        <f>IF(Data!M977=0,"",Data!M977)</f>
        <v>272</v>
      </c>
      <c r="N747" s="138">
        <f>IF(Data!N977=0,"",Data!N977)</f>
        <v>2024</v>
      </c>
      <c r="O747" s="68"/>
      <c r="P747" s="68"/>
      <c r="Q747" s="68"/>
      <c r="R747" s="68"/>
      <c r="S747" s="68"/>
      <c r="T747" s="68"/>
      <c r="U747" s="68"/>
      <c r="V747" s="68"/>
      <c r="W747" s="68"/>
      <c r="X747" s="68"/>
      <c r="Y747" s="68"/>
      <c r="Z747" s="68"/>
      <c r="AA747" s="68"/>
      <c r="AB747" s="68"/>
      <c r="AC747" s="68"/>
      <c r="AD747" s="68"/>
      <c r="AE747" s="68"/>
      <c r="AF747" s="68"/>
      <c r="AG747" s="68"/>
      <c r="AH747" s="68"/>
      <c r="AI747" s="68"/>
      <c r="AJ747" s="68"/>
      <c r="AK747" s="68"/>
      <c r="AL747" s="68"/>
      <c r="AM747" s="68"/>
      <c r="AN747" s="68"/>
      <c r="AO747" s="68"/>
      <c r="AP747" s="68"/>
      <c r="AQ747" s="68"/>
      <c r="AR747" s="68"/>
      <c r="AS747" s="68"/>
      <c r="AT747" s="68"/>
      <c r="AU747" s="68"/>
      <c r="AV747" s="68"/>
      <c r="AW747" s="68"/>
      <c r="AX747" s="68"/>
      <c r="AY747" s="68"/>
      <c r="AZ747" s="68"/>
    </row>
    <row r="748" spans="1:52" s="67" customFormat="1">
      <c r="A748" s="67">
        <f>IF(Data!A978=0,"",Data!A978)</f>
        <v>745</v>
      </c>
      <c r="B748" s="67" t="str">
        <f>IF(Data!B978=0,"",Data!B978)</f>
        <v>Reilly Financial Advisors, Llc</v>
      </c>
      <c r="C748" s="67" t="str">
        <f>IF(Data!C978=0,"",Data!C978)</f>
        <v>La Mesa, CA</v>
      </c>
      <c r="D748" s="138">
        <f>IF(Data!D978=0,"",Data!D978)</f>
        <v>180167</v>
      </c>
      <c r="E748" s="138" t="str">
        <f>IF(Data!E978=0,"",Data!E978)</f>
        <v/>
      </c>
      <c r="F748" s="138" t="str">
        <f>IF(Data!F978=0,"",Data!F978)</f>
        <v/>
      </c>
      <c r="G748" s="138" t="str">
        <f>IF(Data!G978=0,"",Data!G978)</f>
        <v/>
      </c>
      <c r="H748" s="138" t="str">
        <f>IF(Data!H978=0,"",Data!H978)</f>
        <v/>
      </c>
      <c r="I748" s="138">
        <f>IF(Data!I978=0,"",Data!I978)</f>
        <v>1997</v>
      </c>
      <c r="J748" s="138" t="str">
        <f>IF(Data!J978=0,"",Data!J978)</f>
        <v/>
      </c>
      <c r="K748" s="138" t="str">
        <f>IF(Data!K978=0,"",Data!K978)</f>
        <v/>
      </c>
      <c r="L748" s="138" t="str">
        <f>IF(Data!L978=0,"",Data!L978)</f>
        <v/>
      </c>
      <c r="M748" s="138" t="str">
        <f>IF(Data!M978=0,"",Data!M978)</f>
        <v/>
      </c>
      <c r="N748" s="138">
        <f>IF(Data!N978=0,"",Data!N978)</f>
        <v>1997</v>
      </c>
      <c r="O748" s="68"/>
      <c r="P748" s="68"/>
      <c r="Q748" s="68"/>
      <c r="R748" s="68"/>
      <c r="S748" s="68"/>
      <c r="T748" s="68"/>
      <c r="U748" s="68"/>
      <c r="V748" s="68"/>
      <c r="W748" s="68"/>
      <c r="X748" s="68"/>
      <c r="Y748" s="68"/>
      <c r="Z748" s="68"/>
      <c r="AA748" s="68"/>
      <c r="AB748" s="68"/>
      <c r="AC748" s="68"/>
      <c r="AD748" s="68"/>
      <c r="AE748" s="68"/>
      <c r="AF748" s="68"/>
      <c r="AG748" s="68"/>
      <c r="AH748" s="68"/>
      <c r="AI748" s="68"/>
      <c r="AJ748" s="68"/>
      <c r="AK748" s="68"/>
      <c r="AL748" s="68"/>
      <c r="AM748" s="68"/>
      <c r="AN748" s="68"/>
      <c r="AO748" s="68"/>
      <c r="AP748" s="68"/>
      <c r="AQ748" s="68"/>
      <c r="AR748" s="68"/>
      <c r="AS748" s="68"/>
      <c r="AT748" s="68"/>
      <c r="AU748" s="68"/>
      <c r="AV748" s="68"/>
      <c r="AW748" s="68"/>
      <c r="AX748" s="68"/>
      <c r="AY748" s="68"/>
      <c r="AZ748" s="68"/>
    </row>
    <row r="749" spans="1:52" s="67" customFormat="1">
      <c r="A749" s="67">
        <f>IF(Data!A979=0,"",Data!A979)</f>
        <v>746</v>
      </c>
      <c r="B749" s="67" t="str">
        <f>IF(Data!B979=0,"",Data!B979)</f>
        <v>Dorsey, Wright &amp; Associates, Inc.</v>
      </c>
      <c r="C749" s="67" t="str">
        <f>IF(Data!C979=0,"",Data!C979)</f>
        <v>Pasadena, CA</v>
      </c>
      <c r="D749" s="138">
        <f>IF(Data!D979=0,"",Data!D979)</f>
        <v>444121</v>
      </c>
      <c r="E749" s="138" t="str">
        <f>IF(Data!E979=0,"",Data!E979)</f>
        <v/>
      </c>
      <c r="F749" s="138" t="str">
        <f>IF(Data!F979=0,"",Data!F979)</f>
        <v/>
      </c>
      <c r="G749" s="138">
        <f>IF(Data!G979=0,"",Data!G979)</f>
        <v>1942</v>
      </c>
      <c r="H749" s="138" t="str">
        <f>IF(Data!H979=0,"",Data!H979)</f>
        <v/>
      </c>
      <c r="I749" s="138" t="str">
        <f>IF(Data!I979=0,"",Data!I979)</f>
        <v/>
      </c>
      <c r="J749" s="138" t="str">
        <f>IF(Data!J979=0,"",Data!J979)</f>
        <v/>
      </c>
      <c r="K749" s="138" t="str">
        <f>IF(Data!K979=0,"",Data!K979)</f>
        <v/>
      </c>
      <c r="L749" s="138" t="str">
        <f>IF(Data!L979=0,"",Data!L979)</f>
        <v/>
      </c>
      <c r="M749" s="138" t="str">
        <f>IF(Data!M979=0,"",Data!M979)</f>
        <v/>
      </c>
      <c r="N749" s="138">
        <f>IF(Data!N979=0,"",Data!N979)</f>
        <v>1942</v>
      </c>
      <c r="O749" s="68"/>
      <c r="P749" s="68"/>
      <c r="Q749" s="68"/>
      <c r="R749" s="68"/>
      <c r="S749" s="68"/>
      <c r="T749" s="68"/>
      <c r="U749" s="68"/>
      <c r="V749" s="68"/>
      <c r="W749" s="68"/>
      <c r="X749" s="68"/>
      <c r="Y749" s="68"/>
      <c r="Z749" s="68"/>
      <c r="AA749" s="68"/>
      <c r="AB749" s="68"/>
      <c r="AC749" s="68"/>
      <c r="AD749" s="68"/>
      <c r="AE749" s="68"/>
      <c r="AF749" s="68"/>
      <c r="AG749" s="68"/>
      <c r="AH749" s="68"/>
      <c r="AI749" s="68"/>
      <c r="AJ749" s="68"/>
      <c r="AK749" s="68"/>
      <c r="AL749" s="68"/>
      <c r="AM749" s="68"/>
      <c r="AN749" s="68"/>
      <c r="AO749" s="68"/>
      <c r="AP749" s="68"/>
      <c r="AQ749" s="68"/>
      <c r="AR749" s="68"/>
      <c r="AS749" s="68"/>
      <c r="AT749" s="68"/>
      <c r="AU749" s="68"/>
      <c r="AV749" s="68"/>
      <c r="AW749" s="68"/>
      <c r="AX749" s="68"/>
      <c r="AY749" s="68"/>
      <c r="AZ749" s="68"/>
    </row>
    <row r="750" spans="1:52" s="67" customFormat="1">
      <c r="A750" s="67">
        <f>IF(Data!A980=0,"",Data!A980)</f>
        <v>747</v>
      </c>
      <c r="B750" s="67" t="str">
        <f>IF(Data!B980=0,"",Data!B980)</f>
        <v>Valmark Advisers, Inc.</v>
      </c>
      <c r="C750" s="67" t="str">
        <f>IF(Data!C980=0,"",Data!C980)</f>
        <v>Akron, OH</v>
      </c>
      <c r="D750" s="138">
        <f>IF(Data!D980=0,"",Data!D980)</f>
        <v>275563</v>
      </c>
      <c r="E750" s="138" t="str">
        <f>IF(Data!E980=0,"",Data!E980)</f>
        <v/>
      </c>
      <c r="F750" s="138">
        <f>IF(Data!F980=0,"",Data!F980)</f>
        <v>1758</v>
      </c>
      <c r="G750" s="138" t="str">
        <f>IF(Data!G980=0,"",Data!G980)</f>
        <v/>
      </c>
      <c r="H750" s="138" t="str">
        <f>IF(Data!H980=0,"",Data!H980)</f>
        <v/>
      </c>
      <c r="I750" s="138" t="str">
        <f>IF(Data!I980=0,"",Data!I980)</f>
        <v/>
      </c>
      <c r="J750" s="138" t="str">
        <f>IF(Data!J980=0,"",Data!J980)</f>
        <v/>
      </c>
      <c r="K750" s="138" t="str">
        <f>IF(Data!K980=0,"",Data!K980)</f>
        <v/>
      </c>
      <c r="L750" s="138" t="str">
        <f>IF(Data!L980=0,"",Data!L980)</f>
        <v/>
      </c>
      <c r="M750" s="138" t="str">
        <f>IF(Data!M980=0,"",Data!M980)</f>
        <v/>
      </c>
      <c r="N750" s="138">
        <f>IF(Data!N980=0,"",Data!N980)</f>
        <v>1758</v>
      </c>
      <c r="O750" s="68"/>
      <c r="P750" s="68"/>
      <c r="Q750" s="68"/>
      <c r="R750" s="68"/>
      <c r="S750" s="68"/>
      <c r="T750" s="68"/>
      <c r="U750" s="68"/>
      <c r="V750" s="68"/>
      <c r="W750" s="68"/>
      <c r="X750" s="68"/>
      <c r="Y750" s="68"/>
      <c r="Z750" s="68"/>
      <c r="AA750" s="68"/>
      <c r="AB750" s="68"/>
      <c r="AC750" s="68"/>
      <c r="AD750" s="68"/>
      <c r="AE750" s="68"/>
      <c r="AF750" s="68"/>
      <c r="AG750" s="68"/>
      <c r="AH750" s="68"/>
      <c r="AI750" s="68"/>
      <c r="AJ750" s="68"/>
      <c r="AK750" s="68"/>
      <c r="AL750" s="68"/>
      <c r="AM750" s="68"/>
      <c r="AN750" s="68"/>
      <c r="AO750" s="68"/>
      <c r="AP750" s="68"/>
      <c r="AQ750" s="68"/>
      <c r="AR750" s="68"/>
      <c r="AS750" s="68"/>
      <c r="AT750" s="68"/>
      <c r="AU750" s="68"/>
      <c r="AV750" s="68"/>
      <c r="AW750" s="68"/>
      <c r="AX750" s="68"/>
      <c r="AY750" s="68"/>
      <c r="AZ750" s="68"/>
    </row>
    <row r="751" spans="1:52" s="67" customFormat="1">
      <c r="A751" s="67">
        <f>IF(Data!A981=0,"",Data!A981)</f>
        <v>748</v>
      </c>
      <c r="B751" s="67" t="str">
        <f>IF(Data!B981=0,"",Data!B981)</f>
        <v>Satellite Asset Management, L.p.</v>
      </c>
      <c r="C751" s="67" t="str">
        <f>IF(Data!C981=0,"",Data!C981)</f>
        <v>New York, NY</v>
      </c>
      <c r="D751" s="138">
        <f>IF(Data!D981=0,"",Data!D981)</f>
        <v>743505</v>
      </c>
      <c r="E751" s="138" t="str">
        <f>IF(Data!E981=0,"",Data!E981)</f>
        <v/>
      </c>
      <c r="F751" s="138" t="str">
        <f>IF(Data!F981=0,"",Data!F981)</f>
        <v/>
      </c>
      <c r="G751" s="138" t="str">
        <f>IF(Data!G981=0,"",Data!G981)</f>
        <v/>
      </c>
      <c r="H751" s="138">
        <f>IF(Data!H981=0,"",Data!H981)</f>
        <v>1742</v>
      </c>
      <c r="I751" s="138" t="str">
        <f>IF(Data!I981=0,"",Data!I981)</f>
        <v/>
      </c>
      <c r="J751" s="138" t="str">
        <f>IF(Data!J981=0,"",Data!J981)</f>
        <v/>
      </c>
      <c r="K751" s="138" t="str">
        <f>IF(Data!K981=0,"",Data!K981)</f>
        <v/>
      </c>
      <c r="L751" s="138" t="str">
        <f>IF(Data!L981=0,"",Data!L981)</f>
        <v/>
      </c>
      <c r="M751" s="138" t="str">
        <f>IF(Data!M981=0,"",Data!M981)</f>
        <v/>
      </c>
      <c r="N751" s="138">
        <f>IF(Data!N981=0,"",Data!N981)</f>
        <v>1742</v>
      </c>
      <c r="O751" s="68"/>
      <c r="P751" s="68"/>
      <c r="Q751" s="68"/>
      <c r="R751" s="68"/>
      <c r="S751" s="68"/>
      <c r="T751" s="68"/>
      <c r="U751" s="68"/>
      <c r="V751" s="68"/>
      <c r="W751" s="68"/>
      <c r="X751" s="68"/>
      <c r="Y751" s="68"/>
      <c r="Z751" s="68"/>
      <c r="AA751" s="68"/>
      <c r="AB751" s="68"/>
      <c r="AC751" s="68"/>
      <c r="AD751" s="68"/>
      <c r="AE751" s="68"/>
      <c r="AF751" s="68"/>
      <c r="AG751" s="68"/>
      <c r="AH751" s="68"/>
      <c r="AI751" s="68"/>
      <c r="AJ751" s="68"/>
      <c r="AK751" s="68"/>
      <c r="AL751" s="68"/>
      <c r="AM751" s="68"/>
      <c r="AN751" s="68"/>
      <c r="AO751" s="68"/>
      <c r="AP751" s="68"/>
      <c r="AQ751" s="68"/>
      <c r="AR751" s="68"/>
      <c r="AS751" s="68"/>
      <c r="AT751" s="68"/>
      <c r="AU751" s="68"/>
      <c r="AV751" s="68"/>
      <c r="AW751" s="68"/>
      <c r="AX751" s="68"/>
      <c r="AY751" s="68"/>
      <c r="AZ751" s="68"/>
    </row>
    <row r="752" spans="1:52" s="67" customFormat="1">
      <c r="A752" s="67">
        <f>IF(Data!A982=0,"",Data!A982)</f>
        <v>749</v>
      </c>
      <c r="B752" s="67" t="str">
        <f>IF(Data!B982=0,"",Data!B982)</f>
        <v>Nuveen Asset Management</v>
      </c>
      <c r="C752" s="67" t="str">
        <f>IF(Data!C982=0,"",Data!C982)</f>
        <v>Chicago, IL</v>
      </c>
      <c r="D752" s="138">
        <f>IF(Data!D982=0,"",Data!D982)</f>
        <v>421</v>
      </c>
      <c r="E752" s="138" t="str">
        <f>IF(Data!E982=0,"",Data!E982)</f>
        <v/>
      </c>
      <c r="F752" s="138" t="str">
        <f>IF(Data!F982=0,"",Data!F982)</f>
        <v/>
      </c>
      <c r="G752" s="138" t="str">
        <f>IF(Data!G982=0,"",Data!G982)</f>
        <v/>
      </c>
      <c r="H752" s="138" t="str">
        <f>IF(Data!H982=0,"",Data!H982)</f>
        <v/>
      </c>
      <c r="I752" s="138" t="str">
        <f>IF(Data!I982=0,"",Data!I982)</f>
        <v/>
      </c>
      <c r="J752" s="138" t="str">
        <f>IF(Data!J982=0,"",Data!J982)</f>
        <v/>
      </c>
      <c r="K752" s="138" t="str">
        <f>IF(Data!K982=0,"",Data!K982)</f>
        <v/>
      </c>
      <c r="L752" s="138">
        <f>IF(Data!L982=0,"",Data!L982)</f>
        <v>1086</v>
      </c>
      <c r="M752" s="138">
        <f>IF(Data!M982=0,"",Data!M982)</f>
        <v>597</v>
      </c>
      <c r="N752" s="138">
        <f>IF(Data!N982=0,"",Data!N982)</f>
        <v>1683</v>
      </c>
      <c r="O752" s="68"/>
      <c r="P752" s="68"/>
      <c r="Q752" s="68"/>
      <c r="R752" s="68"/>
      <c r="S752" s="68"/>
      <c r="T752" s="68"/>
      <c r="U752" s="68"/>
      <c r="V752" s="68"/>
      <c r="W752" s="68"/>
      <c r="X752" s="68"/>
      <c r="Y752" s="68"/>
      <c r="Z752" s="68"/>
      <c r="AA752" s="68"/>
      <c r="AB752" s="68"/>
      <c r="AC752" s="68"/>
      <c r="AD752" s="68"/>
      <c r="AE752" s="68"/>
      <c r="AF752" s="68"/>
      <c r="AG752" s="68"/>
      <c r="AH752" s="68"/>
      <c r="AI752" s="68"/>
      <c r="AJ752" s="68"/>
      <c r="AK752" s="68"/>
      <c r="AL752" s="68"/>
      <c r="AM752" s="68"/>
      <c r="AN752" s="68"/>
      <c r="AO752" s="68"/>
      <c r="AP752" s="68"/>
      <c r="AQ752" s="68"/>
      <c r="AR752" s="68"/>
      <c r="AS752" s="68"/>
      <c r="AT752" s="68"/>
      <c r="AU752" s="68"/>
      <c r="AV752" s="68"/>
      <c r="AW752" s="68"/>
      <c r="AX752" s="68"/>
      <c r="AY752" s="68"/>
      <c r="AZ752" s="68"/>
    </row>
    <row r="753" spans="1:52" s="67" customFormat="1">
      <c r="A753" s="67">
        <f>IF(Data!A983=0,"",Data!A983)</f>
        <v>750</v>
      </c>
      <c r="B753" s="67" t="str">
        <f>IF(Data!B983=0,"",Data!B983)</f>
        <v>Santa Barbara Asset Management, Llc</v>
      </c>
      <c r="C753" s="67" t="str">
        <f>IF(Data!C983=0,"",Data!C983)</f>
        <v>Santa Barbara, CA</v>
      </c>
      <c r="D753" s="138">
        <f>IF(Data!D983=0,"",Data!D983)</f>
        <v>3779810</v>
      </c>
      <c r="E753" s="138" t="str">
        <f>IF(Data!E983=0,"",Data!E983)</f>
        <v/>
      </c>
      <c r="F753" s="138" t="str">
        <f>IF(Data!F983=0,"",Data!F983)</f>
        <v/>
      </c>
      <c r="G753" s="138" t="str">
        <f>IF(Data!G983=0,"",Data!G983)</f>
        <v/>
      </c>
      <c r="H753" s="138" t="str">
        <f>IF(Data!H983=0,"",Data!H983)</f>
        <v/>
      </c>
      <c r="I753" s="138" t="str">
        <f>IF(Data!I983=0,"",Data!I983)</f>
        <v/>
      </c>
      <c r="J753" s="138" t="str">
        <f>IF(Data!J983=0,"",Data!J983)</f>
        <v/>
      </c>
      <c r="K753" s="138" t="str">
        <f>IF(Data!K983=0,"",Data!K983)</f>
        <v/>
      </c>
      <c r="L753" s="138">
        <f>IF(Data!L983=0,"",Data!L983)</f>
        <v>1086</v>
      </c>
      <c r="M753" s="138">
        <f>IF(Data!M983=0,"",Data!M983)</f>
        <v>597</v>
      </c>
      <c r="N753" s="138">
        <f>IF(Data!N983=0,"",Data!N983)</f>
        <v>1683</v>
      </c>
      <c r="O753" s="68"/>
      <c r="P753" s="68"/>
      <c r="Q753" s="68"/>
      <c r="R753" s="68"/>
      <c r="S753" s="68"/>
      <c r="T753" s="68"/>
      <c r="U753" s="68"/>
      <c r="V753" s="68"/>
      <c r="W753" s="68"/>
      <c r="X753" s="68"/>
      <c r="Y753" s="68"/>
      <c r="Z753" s="68"/>
      <c r="AA753" s="68"/>
      <c r="AB753" s="68"/>
      <c r="AC753" s="68"/>
      <c r="AD753" s="68"/>
      <c r="AE753" s="68"/>
      <c r="AF753" s="68"/>
      <c r="AG753" s="68"/>
      <c r="AH753" s="68"/>
      <c r="AI753" s="68"/>
      <c r="AJ753" s="68"/>
      <c r="AK753" s="68"/>
      <c r="AL753" s="68"/>
      <c r="AM753" s="68"/>
      <c r="AN753" s="68"/>
      <c r="AO753" s="68"/>
      <c r="AP753" s="68"/>
      <c r="AQ753" s="68"/>
      <c r="AR753" s="68"/>
      <c r="AS753" s="68"/>
      <c r="AT753" s="68"/>
      <c r="AU753" s="68"/>
      <c r="AV753" s="68"/>
      <c r="AW753" s="68"/>
      <c r="AX753" s="68"/>
      <c r="AY753" s="68"/>
      <c r="AZ753" s="68"/>
    </row>
    <row r="754" spans="1:52" s="67" customFormat="1">
      <c r="A754" s="67">
        <f>IF(Data!A984=0,"",Data!A984)</f>
        <v>751</v>
      </c>
      <c r="B754" s="67" t="str">
        <f>IF(Data!B984=0,"",Data!B984)</f>
        <v>First National Bank Of Chester County</v>
      </c>
      <c r="C754" s="67" t="str">
        <f>IF(Data!C984=0,"",Data!C984)</f>
        <v>West Chester, PA</v>
      </c>
      <c r="D754" s="138">
        <f>IF(Data!D984=0,"",Data!D984)</f>
        <v>111535</v>
      </c>
      <c r="E754" s="138" t="str">
        <f>IF(Data!E984=0,"",Data!E984)</f>
        <v/>
      </c>
      <c r="F754" s="138" t="str">
        <f>IF(Data!F984=0,"",Data!F984)</f>
        <v/>
      </c>
      <c r="G754" s="138" t="str">
        <f>IF(Data!G984=0,"",Data!G984)</f>
        <v/>
      </c>
      <c r="H754" s="138" t="str">
        <f>IF(Data!H984=0,"",Data!H984)</f>
        <v/>
      </c>
      <c r="I754" s="138" t="str">
        <f>IF(Data!I984=0,"",Data!I984)</f>
        <v/>
      </c>
      <c r="J754" s="138" t="str">
        <f>IF(Data!J984=0,"",Data!J984)</f>
        <v/>
      </c>
      <c r="K754" s="138" t="str">
        <f>IF(Data!K984=0,"",Data!K984)</f>
        <v/>
      </c>
      <c r="L754" s="138">
        <f>IF(Data!L984=0,"",Data!L984)</f>
        <v>1473</v>
      </c>
      <c r="M754" s="138" t="str">
        <f>IF(Data!M984=0,"",Data!M984)</f>
        <v/>
      </c>
      <c r="N754" s="138">
        <f>IF(Data!N984=0,"",Data!N984)</f>
        <v>1473</v>
      </c>
      <c r="O754" s="68"/>
      <c r="P754" s="68"/>
      <c r="Q754" s="68"/>
      <c r="R754" s="68"/>
      <c r="S754" s="68"/>
      <c r="T754" s="68"/>
      <c r="U754" s="68"/>
      <c r="V754" s="68"/>
      <c r="W754" s="68"/>
      <c r="X754" s="68"/>
      <c r="Y754" s="68"/>
      <c r="Z754" s="68"/>
      <c r="AA754" s="68"/>
      <c r="AB754" s="68"/>
      <c r="AC754" s="68"/>
      <c r="AD754" s="68"/>
      <c r="AE754" s="68"/>
      <c r="AF754" s="68"/>
      <c r="AG754" s="68"/>
      <c r="AH754" s="68"/>
      <c r="AI754" s="68"/>
      <c r="AJ754" s="68"/>
      <c r="AK754" s="68"/>
      <c r="AL754" s="68"/>
      <c r="AM754" s="68"/>
      <c r="AN754" s="68"/>
      <c r="AO754" s="68"/>
      <c r="AP754" s="68"/>
      <c r="AQ754" s="68"/>
      <c r="AR754" s="68"/>
      <c r="AS754" s="68"/>
      <c r="AT754" s="68"/>
      <c r="AU754" s="68"/>
      <c r="AV754" s="68"/>
      <c r="AW754" s="68"/>
      <c r="AX754" s="68"/>
      <c r="AY754" s="68"/>
      <c r="AZ754" s="68"/>
    </row>
    <row r="755" spans="1:52" s="67" customFormat="1">
      <c r="A755" s="67">
        <f>IF(Data!A985=0,"",Data!A985)</f>
        <v>752</v>
      </c>
      <c r="B755" s="67" t="str">
        <f>IF(Data!B985=0,"",Data!B985)</f>
        <v>Rbc Private Counsel Inc.</v>
      </c>
      <c r="C755" s="67" t="str">
        <f>IF(Data!C985=0,"",Data!C985)</f>
        <v>Toronto</v>
      </c>
      <c r="D755" s="138">
        <f>IF(Data!D985=0,"",Data!D985)</f>
        <v>1823388</v>
      </c>
      <c r="E755" s="138" t="str">
        <f>IF(Data!E985=0,"",Data!E985)</f>
        <v/>
      </c>
      <c r="F755" s="138" t="str">
        <f>IF(Data!F985=0,"",Data!F985)</f>
        <v/>
      </c>
      <c r="G755" s="138" t="str">
        <f>IF(Data!G985=0,"",Data!G985)</f>
        <v/>
      </c>
      <c r="H755" s="138" t="str">
        <f>IF(Data!H985=0,"",Data!H985)</f>
        <v/>
      </c>
      <c r="I755" s="138" t="str">
        <f>IF(Data!I985=0,"",Data!I985)</f>
        <v/>
      </c>
      <c r="J755" s="138">
        <f>IF(Data!J985=0,"",Data!J985)</f>
        <v>1313</v>
      </c>
      <c r="K755" s="138" t="str">
        <f>IF(Data!K985=0,"",Data!K985)</f>
        <v/>
      </c>
      <c r="L755" s="138" t="str">
        <f>IF(Data!L985=0,"",Data!L985)</f>
        <v/>
      </c>
      <c r="M755" s="138" t="str">
        <f>IF(Data!M985=0,"",Data!M985)</f>
        <v/>
      </c>
      <c r="N755" s="138">
        <f>IF(Data!N985=0,"",Data!N985)</f>
        <v>1313</v>
      </c>
      <c r="O755" s="68"/>
      <c r="P755" s="68"/>
      <c r="Q755" s="68"/>
      <c r="R755" s="68"/>
      <c r="S755" s="68"/>
      <c r="T755" s="68"/>
      <c r="U755" s="68"/>
      <c r="V755" s="68"/>
      <c r="W755" s="68"/>
      <c r="X755" s="68"/>
      <c r="Y755" s="68"/>
      <c r="Z755" s="68"/>
      <c r="AA755" s="68"/>
      <c r="AB755" s="68"/>
      <c r="AC755" s="68"/>
      <c r="AD755" s="68"/>
      <c r="AE755" s="68"/>
      <c r="AF755" s="68"/>
      <c r="AG755" s="68"/>
      <c r="AH755" s="68"/>
      <c r="AI755" s="68"/>
      <c r="AJ755" s="68"/>
      <c r="AK755" s="68"/>
      <c r="AL755" s="68"/>
      <c r="AM755" s="68"/>
      <c r="AN755" s="68"/>
      <c r="AO755" s="68"/>
      <c r="AP755" s="68"/>
      <c r="AQ755" s="68"/>
      <c r="AR755" s="68"/>
      <c r="AS755" s="68"/>
      <c r="AT755" s="68"/>
      <c r="AU755" s="68"/>
      <c r="AV755" s="68"/>
      <c r="AW755" s="68"/>
      <c r="AX755" s="68"/>
      <c r="AY755" s="68"/>
      <c r="AZ755" s="68"/>
    </row>
    <row r="756" spans="1:52" s="67" customFormat="1">
      <c r="A756" s="67">
        <f>IF(Data!A986=0,"",Data!A986)</f>
        <v>753</v>
      </c>
      <c r="B756" s="67" t="str">
        <f>IF(Data!B986=0,"",Data!B986)</f>
        <v>Haberer Registered Investment Advisor, Inc.</v>
      </c>
      <c r="C756" s="67" t="str">
        <f>IF(Data!C986=0,"",Data!C986)</f>
        <v>Cincinnati, OH</v>
      </c>
      <c r="D756" s="138">
        <f>IF(Data!D986=0,"",Data!D986)</f>
        <v>350158</v>
      </c>
      <c r="E756" s="138" t="str">
        <f>IF(Data!E986=0,"",Data!E986)</f>
        <v/>
      </c>
      <c r="F756" s="138">
        <f>IF(Data!F986=0,"",Data!F986)</f>
        <v>1299</v>
      </c>
      <c r="G756" s="138" t="str">
        <f>IF(Data!G986=0,"",Data!G986)</f>
        <v/>
      </c>
      <c r="H756" s="138" t="str">
        <f>IF(Data!H986=0,"",Data!H986)</f>
        <v/>
      </c>
      <c r="I756" s="138" t="str">
        <f>IF(Data!I986=0,"",Data!I986)</f>
        <v/>
      </c>
      <c r="J756" s="138" t="str">
        <f>IF(Data!J986=0,"",Data!J986)</f>
        <v/>
      </c>
      <c r="K756" s="138" t="str">
        <f>IF(Data!K986=0,"",Data!K986)</f>
        <v/>
      </c>
      <c r="L756" s="138" t="str">
        <f>IF(Data!L986=0,"",Data!L986)</f>
        <v/>
      </c>
      <c r="M756" s="138" t="str">
        <f>IF(Data!M986=0,"",Data!M986)</f>
        <v/>
      </c>
      <c r="N756" s="138">
        <f>IF(Data!N986=0,"",Data!N986)</f>
        <v>1299</v>
      </c>
      <c r="O756" s="68"/>
      <c r="P756" s="68"/>
      <c r="Q756" s="68"/>
      <c r="R756" s="68"/>
      <c r="S756" s="68"/>
      <c r="T756" s="68"/>
      <c r="U756" s="68"/>
      <c r="V756" s="68"/>
      <c r="W756" s="68"/>
      <c r="X756" s="68"/>
      <c r="Y756" s="68"/>
      <c r="Z756" s="68"/>
      <c r="AA756" s="68"/>
      <c r="AB756" s="68"/>
      <c r="AC756" s="68"/>
      <c r="AD756" s="68"/>
      <c r="AE756" s="68"/>
      <c r="AF756" s="68"/>
      <c r="AG756" s="68"/>
      <c r="AH756" s="68"/>
      <c r="AI756" s="68"/>
      <c r="AJ756" s="68"/>
      <c r="AK756" s="68"/>
      <c r="AL756" s="68"/>
      <c r="AM756" s="68"/>
      <c r="AN756" s="68"/>
      <c r="AO756" s="68"/>
      <c r="AP756" s="68"/>
      <c r="AQ756" s="68"/>
      <c r="AR756" s="68"/>
      <c r="AS756" s="68"/>
      <c r="AT756" s="68"/>
      <c r="AU756" s="68"/>
      <c r="AV756" s="68"/>
      <c r="AW756" s="68"/>
      <c r="AX756" s="68"/>
      <c r="AY756" s="68"/>
      <c r="AZ756" s="68"/>
    </row>
    <row r="757" spans="1:52" s="67" customFormat="1">
      <c r="A757" s="67">
        <f>IF(Data!A987=0,"",Data!A987)</f>
        <v>754</v>
      </c>
      <c r="B757" s="67" t="str">
        <f>IF(Data!B987=0,"",Data!B987)</f>
        <v>Cape Cod Five Cents Savings Bank</v>
      </c>
      <c r="C757" s="67" t="str">
        <f>IF(Data!C987=0,"",Data!C987)</f>
        <v>Orleans, MA</v>
      </c>
      <c r="D757" s="138">
        <f>IF(Data!D987=0,"",Data!D987)</f>
        <v>146256</v>
      </c>
      <c r="E757" s="138" t="str">
        <f>IF(Data!E987=0,"",Data!E987)</f>
        <v/>
      </c>
      <c r="F757" s="138" t="str">
        <f>IF(Data!F987=0,"",Data!F987)</f>
        <v/>
      </c>
      <c r="G757" s="138" t="str">
        <f>IF(Data!G987=0,"",Data!G987)</f>
        <v/>
      </c>
      <c r="H757" s="138" t="str">
        <f>IF(Data!H987=0,"",Data!H987)</f>
        <v/>
      </c>
      <c r="I757" s="138" t="str">
        <f>IF(Data!I987=0,"",Data!I987)</f>
        <v/>
      </c>
      <c r="J757" s="138" t="str">
        <f>IF(Data!J987=0,"",Data!J987)</f>
        <v/>
      </c>
      <c r="K757" s="138" t="str">
        <f>IF(Data!K987=0,"",Data!K987)</f>
        <v/>
      </c>
      <c r="L757" s="138" t="str">
        <f>IF(Data!L987=0,"",Data!L987)</f>
        <v/>
      </c>
      <c r="M757" s="138">
        <f>IF(Data!M987=0,"",Data!M987)</f>
        <v>1195</v>
      </c>
      <c r="N757" s="138">
        <f>IF(Data!N987=0,"",Data!N987)</f>
        <v>1195</v>
      </c>
      <c r="O757" s="68"/>
      <c r="P757" s="68"/>
      <c r="Q757" s="68"/>
      <c r="R757" s="68"/>
      <c r="S757" s="68"/>
      <c r="T757" s="68"/>
      <c r="U757" s="68"/>
      <c r="V757" s="68"/>
      <c r="W757" s="68"/>
      <c r="X757" s="68"/>
      <c r="Y757" s="68"/>
      <c r="Z757" s="68"/>
      <c r="AA757" s="68"/>
      <c r="AB757" s="68"/>
      <c r="AC757" s="68"/>
      <c r="AD757" s="68"/>
      <c r="AE757" s="68"/>
      <c r="AF757" s="68"/>
      <c r="AG757" s="68"/>
      <c r="AH757" s="68"/>
      <c r="AI757" s="68"/>
      <c r="AJ757" s="68"/>
      <c r="AK757" s="68"/>
      <c r="AL757" s="68"/>
      <c r="AM757" s="68"/>
      <c r="AN757" s="68"/>
      <c r="AO757" s="68"/>
      <c r="AP757" s="68"/>
      <c r="AQ757" s="68"/>
      <c r="AR757" s="68"/>
      <c r="AS757" s="68"/>
      <c r="AT757" s="68"/>
      <c r="AU757" s="68"/>
      <c r="AV757" s="68"/>
      <c r="AW757" s="68"/>
      <c r="AX757" s="68"/>
      <c r="AY757" s="68"/>
      <c r="AZ757" s="68"/>
    </row>
    <row r="758" spans="1:52" s="67" customFormat="1">
      <c r="A758" s="67">
        <f>IF(Data!A988=0,"",Data!A988)</f>
        <v>755</v>
      </c>
      <c r="B758" s="67" t="str">
        <f>IF(Data!B988=0,"",Data!B988)</f>
        <v>Weaver C. Barksdale &amp; Associates, Inc.</v>
      </c>
      <c r="C758" s="67" t="str">
        <f>IF(Data!C988=0,"",Data!C988)</f>
        <v>Nashville, TN</v>
      </c>
      <c r="D758" s="138">
        <f>IF(Data!D988=0,"",Data!D988)</f>
        <v>234530</v>
      </c>
      <c r="E758" s="138" t="str">
        <f>IF(Data!E988=0,"",Data!E988)</f>
        <v/>
      </c>
      <c r="F758" s="138">
        <f>IF(Data!F988=0,"",Data!F988)</f>
        <v>1147</v>
      </c>
      <c r="G758" s="138" t="str">
        <f>IF(Data!G988=0,"",Data!G988)</f>
        <v/>
      </c>
      <c r="H758" s="138" t="str">
        <f>IF(Data!H988=0,"",Data!H988)</f>
        <v/>
      </c>
      <c r="I758" s="138" t="str">
        <f>IF(Data!I988=0,"",Data!I988)</f>
        <v/>
      </c>
      <c r="J758" s="138" t="str">
        <f>IF(Data!J988=0,"",Data!J988)</f>
        <v/>
      </c>
      <c r="K758" s="138" t="str">
        <f>IF(Data!K988=0,"",Data!K988)</f>
        <v/>
      </c>
      <c r="L758" s="138" t="str">
        <f>IF(Data!L988=0,"",Data!L988)</f>
        <v/>
      </c>
      <c r="M758" s="138" t="str">
        <f>IF(Data!M988=0,"",Data!M988)</f>
        <v/>
      </c>
      <c r="N758" s="138">
        <f>IF(Data!N988=0,"",Data!N988)</f>
        <v>1147</v>
      </c>
      <c r="O758" s="68"/>
      <c r="P758" s="68"/>
      <c r="Q758" s="68"/>
      <c r="R758" s="68"/>
      <c r="S758" s="68"/>
      <c r="T758" s="68"/>
      <c r="U758" s="68"/>
      <c r="V758" s="68"/>
      <c r="W758" s="68"/>
      <c r="X758" s="68"/>
      <c r="Y758" s="68"/>
      <c r="Z758" s="68"/>
      <c r="AA758" s="68"/>
      <c r="AB758" s="68"/>
      <c r="AC758" s="68"/>
      <c r="AD758" s="68"/>
      <c r="AE758" s="68"/>
      <c r="AF758" s="68"/>
      <c r="AG758" s="68"/>
      <c r="AH758" s="68"/>
      <c r="AI758" s="68"/>
      <c r="AJ758" s="68"/>
      <c r="AK758" s="68"/>
      <c r="AL758" s="68"/>
      <c r="AM758" s="68"/>
      <c r="AN758" s="68"/>
      <c r="AO758" s="68"/>
      <c r="AP758" s="68"/>
      <c r="AQ758" s="68"/>
      <c r="AR758" s="68"/>
      <c r="AS758" s="68"/>
      <c r="AT758" s="68"/>
      <c r="AU758" s="68"/>
      <c r="AV758" s="68"/>
      <c r="AW758" s="68"/>
      <c r="AX758" s="68"/>
      <c r="AY758" s="68"/>
      <c r="AZ758" s="68"/>
    </row>
    <row r="759" spans="1:52" s="67" customFormat="1">
      <c r="A759" s="67">
        <f>IF(Data!A989=0,"",Data!A989)</f>
        <v>756</v>
      </c>
      <c r="B759" s="67" t="str">
        <f>IF(Data!B989=0,"",Data!B989)</f>
        <v>CIBC WORLD MARKETS CORP</v>
      </c>
      <c r="C759" s="67" t="str">
        <f>IF(Data!C989=0,"",Data!C989)</f>
        <v>New York, NY</v>
      </c>
      <c r="D759" s="138" t="str">
        <f>IF(Data!D989=0,"",Data!D989)</f>
        <v/>
      </c>
      <c r="E759" s="138" t="str">
        <f>IF(Data!E989=0,"",Data!E989)</f>
        <v/>
      </c>
      <c r="F759" s="138" t="str">
        <f>IF(Data!F989=0,"",Data!F989)</f>
        <v/>
      </c>
      <c r="G759" s="138" t="str">
        <f>IF(Data!G989=0,"",Data!G989)</f>
        <v/>
      </c>
      <c r="H759" s="138" t="str">
        <f>IF(Data!H989=0,"",Data!H989)</f>
        <v/>
      </c>
      <c r="I759" s="138" t="str">
        <f>IF(Data!I989=0,"",Data!I989)</f>
        <v/>
      </c>
      <c r="J759" s="138" t="str">
        <f>IF(Data!J989=0,"",Data!J989)</f>
        <v/>
      </c>
      <c r="K759" s="138" t="str">
        <f>IF(Data!K989=0,"",Data!K989)</f>
        <v/>
      </c>
      <c r="L759" s="138">
        <f>IF(Data!L989=0,"",Data!L989)</f>
        <v>1086</v>
      </c>
      <c r="M759" s="138" t="str">
        <f>IF(Data!M989=0,"",Data!M989)</f>
        <v/>
      </c>
      <c r="N759" s="138">
        <f>IF(Data!N989=0,"",Data!N989)</f>
        <v>1086</v>
      </c>
      <c r="O759" s="68"/>
      <c r="P759" s="68"/>
      <c r="Q759" s="68"/>
      <c r="R759" s="68"/>
      <c r="S759" s="68"/>
      <c r="T759" s="68"/>
      <c r="U759" s="68"/>
      <c r="V759" s="68"/>
      <c r="W759" s="68"/>
      <c r="X759" s="68"/>
      <c r="Y759" s="68"/>
      <c r="Z759" s="68"/>
      <c r="AA759" s="68"/>
      <c r="AB759" s="68"/>
      <c r="AC759" s="68"/>
      <c r="AD759" s="68"/>
      <c r="AE759" s="68"/>
      <c r="AF759" s="68"/>
      <c r="AG759" s="68"/>
      <c r="AH759" s="68"/>
      <c r="AI759" s="68"/>
      <c r="AJ759" s="68"/>
      <c r="AK759" s="68"/>
      <c r="AL759" s="68"/>
      <c r="AM759" s="68"/>
      <c r="AN759" s="68"/>
      <c r="AO759" s="68"/>
      <c r="AP759" s="68"/>
      <c r="AQ759" s="68"/>
      <c r="AR759" s="68"/>
      <c r="AS759" s="68"/>
      <c r="AT759" s="68"/>
      <c r="AU759" s="68"/>
      <c r="AV759" s="68"/>
      <c r="AW759" s="68"/>
      <c r="AX759" s="68"/>
      <c r="AY759" s="68"/>
      <c r="AZ759" s="68"/>
    </row>
    <row r="760" spans="1:52" s="67" customFormat="1">
      <c r="A760" s="67">
        <f>IF(Data!A990=0,"",Data!A990)</f>
        <v>757</v>
      </c>
      <c r="B760" s="67" t="str">
        <f>IF(Data!B990=0,"",Data!B990)</f>
        <v>ADVANTUS CAPITAL MANAGEMENT INC</v>
      </c>
      <c r="C760" s="67" t="str">
        <f>IF(Data!C990=0,"",Data!C990)</f>
        <v>ST. PAUL, MN</v>
      </c>
      <c r="D760" s="138" t="str">
        <f>IF(Data!D990=0,"",Data!D990)</f>
        <v/>
      </c>
      <c r="E760" s="138" t="str">
        <f>IF(Data!E990=0,"",Data!E990)</f>
        <v/>
      </c>
      <c r="F760" s="138" t="str">
        <f>IF(Data!F990=0,"",Data!F990)</f>
        <v/>
      </c>
      <c r="G760" s="138" t="str">
        <f>IF(Data!G990=0,"",Data!G990)</f>
        <v/>
      </c>
      <c r="H760" s="138" t="str">
        <f>IF(Data!H990=0,"",Data!H990)</f>
        <v/>
      </c>
      <c r="I760" s="138" t="str">
        <f>IF(Data!I990=0,"",Data!I990)</f>
        <v/>
      </c>
      <c r="J760" s="138">
        <f>IF(Data!J990=0,"",Data!J990)</f>
        <v>115</v>
      </c>
      <c r="K760" s="138">
        <f>IF(Data!K990=0,"",Data!K990)</f>
        <v>172</v>
      </c>
      <c r="L760" s="138">
        <f>IF(Data!L990=0,"",Data!L990)</f>
        <v>698</v>
      </c>
      <c r="M760" s="138" t="str">
        <f>IF(Data!M990=0,"",Data!M990)</f>
        <v/>
      </c>
      <c r="N760" s="138">
        <f>IF(Data!N990=0,"",Data!N990)</f>
        <v>985</v>
      </c>
      <c r="O760" s="68"/>
      <c r="P760" s="68"/>
      <c r="Q760" s="68"/>
      <c r="R760" s="68"/>
      <c r="S760" s="68"/>
      <c r="T760" s="68"/>
      <c r="U760" s="68"/>
      <c r="V760" s="68"/>
      <c r="W760" s="68"/>
      <c r="X760" s="68"/>
      <c r="Y760" s="68"/>
      <c r="Z760" s="68"/>
      <c r="AA760" s="68"/>
      <c r="AB760" s="68"/>
      <c r="AC760" s="68"/>
      <c r="AD760" s="68"/>
      <c r="AE760" s="68"/>
      <c r="AF760" s="68"/>
      <c r="AG760" s="68"/>
      <c r="AH760" s="68"/>
      <c r="AI760" s="68"/>
      <c r="AJ760" s="68"/>
      <c r="AK760" s="68"/>
      <c r="AL760" s="68"/>
      <c r="AM760" s="68"/>
      <c r="AN760" s="68"/>
      <c r="AO760" s="68"/>
      <c r="AP760" s="68"/>
      <c r="AQ760" s="68"/>
      <c r="AR760" s="68"/>
      <c r="AS760" s="68"/>
      <c r="AT760" s="68"/>
      <c r="AU760" s="68"/>
      <c r="AV760" s="68"/>
      <c r="AW760" s="68"/>
      <c r="AX760" s="68"/>
      <c r="AY760" s="68"/>
      <c r="AZ760" s="68"/>
    </row>
    <row r="761" spans="1:52" s="67" customFormat="1">
      <c r="A761" s="67">
        <f>IF(Data!A991=0,"",Data!A991)</f>
        <v>758</v>
      </c>
      <c r="B761" s="67" t="str">
        <f>IF(Data!B991=0,"",Data!B991)</f>
        <v>Spiderrock Trading Llc</v>
      </c>
      <c r="C761" s="67" t="str">
        <f>IF(Data!C991=0,"",Data!C991)</f>
        <v>Chicago, IL</v>
      </c>
      <c r="D761" s="138">
        <f>IF(Data!D991=0,"",Data!D991)</f>
        <v>213704</v>
      </c>
      <c r="E761" s="138" t="str">
        <f>IF(Data!E991=0,"",Data!E991)</f>
        <v/>
      </c>
      <c r="F761" s="138" t="str">
        <f>IF(Data!F991=0,"",Data!F991)</f>
        <v/>
      </c>
      <c r="G761" s="138">
        <f>IF(Data!G991=0,"",Data!G991)</f>
        <v>364</v>
      </c>
      <c r="H761" s="138" t="str">
        <f>IF(Data!H991=0,"",Data!H991)</f>
        <v/>
      </c>
      <c r="I761" s="138">
        <f>IF(Data!I991=0,"",Data!I991)</f>
        <v>220</v>
      </c>
      <c r="J761" s="138" t="str">
        <f>IF(Data!J991=0,"",Data!J991)</f>
        <v/>
      </c>
      <c r="K761" s="138" t="str">
        <f>IF(Data!K991=0,"",Data!K991)</f>
        <v/>
      </c>
      <c r="L761" s="138">
        <f>IF(Data!L991=0,"",Data!L991)</f>
        <v>388</v>
      </c>
      <c r="M761" s="138" t="str">
        <f>IF(Data!M991=0,"",Data!M991)</f>
        <v/>
      </c>
      <c r="N761" s="138">
        <f>IF(Data!N991=0,"",Data!N991)</f>
        <v>972</v>
      </c>
      <c r="O761" s="68"/>
      <c r="P761" s="68"/>
      <c r="Q761" s="68"/>
      <c r="R761" s="68"/>
      <c r="S761" s="68"/>
      <c r="T761" s="68"/>
      <c r="U761" s="68"/>
      <c r="V761" s="68"/>
      <c r="W761" s="68"/>
      <c r="X761" s="68"/>
      <c r="Y761" s="68"/>
      <c r="Z761" s="68"/>
      <c r="AA761" s="68"/>
      <c r="AB761" s="68"/>
      <c r="AC761" s="68"/>
      <c r="AD761" s="68"/>
      <c r="AE761" s="68"/>
      <c r="AF761" s="68"/>
      <c r="AG761" s="68"/>
      <c r="AH761" s="68"/>
      <c r="AI761" s="68"/>
      <c r="AJ761" s="68"/>
      <c r="AK761" s="68"/>
      <c r="AL761" s="68"/>
      <c r="AM761" s="68"/>
      <c r="AN761" s="68"/>
      <c r="AO761" s="68"/>
      <c r="AP761" s="68"/>
      <c r="AQ761" s="68"/>
      <c r="AR761" s="68"/>
      <c r="AS761" s="68"/>
      <c r="AT761" s="68"/>
      <c r="AU761" s="68"/>
      <c r="AV761" s="68"/>
      <c r="AW761" s="68"/>
      <c r="AX761" s="68"/>
      <c r="AY761" s="68"/>
      <c r="AZ761" s="68"/>
    </row>
    <row r="762" spans="1:52" s="67" customFormat="1">
      <c r="A762" s="67">
        <f>IF(Data!A992=0,"",Data!A992)</f>
        <v>759</v>
      </c>
      <c r="B762" s="67" t="str">
        <f>IF(Data!B992=0,"",Data!B992)</f>
        <v>Live Oak Capital, Llc</v>
      </c>
      <c r="C762" s="67" t="str">
        <f>IF(Data!C992=0,"",Data!C992)</f>
        <v>West Lake Village, C</v>
      </c>
      <c r="D762" s="138">
        <f>IF(Data!D992=0,"",Data!D992)</f>
        <v>126163</v>
      </c>
      <c r="E762" s="138" t="str">
        <f>IF(Data!E992=0,"",Data!E992)</f>
        <v/>
      </c>
      <c r="F762" s="138">
        <f>IF(Data!F992=0,"",Data!F992)</f>
        <v>866</v>
      </c>
      <c r="G762" s="138" t="str">
        <f>IF(Data!G992=0,"",Data!G992)</f>
        <v/>
      </c>
      <c r="H762" s="138" t="str">
        <f>IF(Data!H992=0,"",Data!H992)</f>
        <v/>
      </c>
      <c r="I762" s="138" t="str">
        <f>IF(Data!I992=0,"",Data!I992)</f>
        <v/>
      </c>
      <c r="J762" s="138" t="str">
        <f>IF(Data!J992=0,"",Data!J992)</f>
        <v/>
      </c>
      <c r="K762" s="138" t="str">
        <f>IF(Data!K992=0,"",Data!K992)</f>
        <v/>
      </c>
      <c r="L762" s="138" t="str">
        <f>IF(Data!L992=0,"",Data!L992)</f>
        <v/>
      </c>
      <c r="M762" s="138" t="str">
        <f>IF(Data!M992=0,"",Data!M992)</f>
        <v/>
      </c>
      <c r="N762" s="138">
        <f>IF(Data!N992=0,"",Data!N992)</f>
        <v>866</v>
      </c>
      <c r="O762" s="68"/>
      <c r="P762" s="68"/>
      <c r="Q762" s="68"/>
      <c r="R762" s="68"/>
      <c r="S762" s="68"/>
      <c r="T762" s="68"/>
      <c r="U762" s="68"/>
      <c r="V762" s="68"/>
      <c r="W762" s="68"/>
      <c r="X762" s="68"/>
      <c r="Y762" s="68"/>
      <c r="Z762" s="68"/>
      <c r="AA762" s="68"/>
      <c r="AB762" s="68"/>
      <c r="AC762" s="68"/>
      <c r="AD762" s="68"/>
      <c r="AE762" s="68"/>
      <c r="AF762" s="68"/>
      <c r="AG762" s="68"/>
      <c r="AH762" s="68"/>
      <c r="AI762" s="68"/>
      <c r="AJ762" s="68"/>
      <c r="AK762" s="68"/>
      <c r="AL762" s="68"/>
      <c r="AM762" s="68"/>
      <c r="AN762" s="68"/>
      <c r="AO762" s="68"/>
      <c r="AP762" s="68"/>
      <c r="AQ762" s="68"/>
      <c r="AR762" s="68"/>
      <c r="AS762" s="68"/>
      <c r="AT762" s="68"/>
      <c r="AU762" s="68"/>
      <c r="AV762" s="68"/>
      <c r="AW762" s="68"/>
      <c r="AX762" s="68"/>
      <c r="AY762" s="68"/>
      <c r="AZ762" s="68"/>
    </row>
    <row r="763" spans="1:52" s="67" customFormat="1">
      <c r="A763" s="67">
        <f>IF(Data!A993=0,"",Data!A993)</f>
        <v>760</v>
      </c>
      <c r="B763" s="67" t="str">
        <f>IF(Data!B993=0,"",Data!B993)</f>
        <v>COMMERCE BANK N A/MO</v>
      </c>
      <c r="C763" s="67" t="str">
        <f>IF(Data!C993=0,"",Data!C993)</f>
        <v>KANSAS CITY, MO</v>
      </c>
      <c r="D763" s="138" t="str">
        <f>IF(Data!D993=0,"",Data!D993)</f>
        <v/>
      </c>
      <c r="E763" s="138" t="str">
        <f>IF(Data!E993=0,"",Data!E993)</f>
        <v/>
      </c>
      <c r="F763" s="138" t="str">
        <f>IF(Data!F993=0,"",Data!F993)</f>
        <v/>
      </c>
      <c r="G763" s="138" t="str">
        <f>IF(Data!G993=0,"",Data!G993)</f>
        <v/>
      </c>
      <c r="H763" s="138" t="str">
        <f>IF(Data!H993=0,"",Data!H993)</f>
        <v/>
      </c>
      <c r="I763" s="138" t="str">
        <f>IF(Data!I993=0,"",Data!I993)</f>
        <v/>
      </c>
      <c r="J763" s="138" t="str">
        <f>IF(Data!J993=0,"",Data!J993)</f>
        <v/>
      </c>
      <c r="K763" s="138" t="str">
        <f>IF(Data!K993=0,"",Data!K993)</f>
        <v/>
      </c>
      <c r="L763" s="138">
        <f>IF(Data!L993=0,"",Data!L993)</f>
        <v>310</v>
      </c>
      <c r="M763" s="138" t="str">
        <f>IF(Data!M993=0,"",Data!M993)</f>
        <v/>
      </c>
      <c r="N763" s="138">
        <f>IF(Data!N993=0,"",Data!N993)</f>
        <v>698</v>
      </c>
      <c r="O763" s="68"/>
      <c r="P763" s="68"/>
      <c r="Q763" s="68"/>
      <c r="R763" s="68"/>
      <c r="S763" s="68"/>
      <c r="T763" s="68"/>
      <c r="U763" s="68"/>
      <c r="V763" s="68"/>
      <c r="W763" s="68"/>
      <c r="X763" s="68"/>
      <c r="Y763" s="68"/>
      <c r="Z763" s="68"/>
      <c r="AA763" s="68"/>
      <c r="AB763" s="68"/>
      <c r="AC763" s="68"/>
      <c r="AD763" s="68"/>
      <c r="AE763" s="68"/>
      <c r="AF763" s="68"/>
      <c r="AG763" s="68"/>
      <c r="AH763" s="68"/>
      <c r="AI763" s="68"/>
      <c r="AJ763" s="68"/>
      <c r="AK763" s="68"/>
      <c r="AL763" s="68"/>
      <c r="AM763" s="68"/>
      <c r="AN763" s="68"/>
      <c r="AO763" s="68"/>
      <c r="AP763" s="68"/>
      <c r="AQ763" s="68"/>
      <c r="AR763" s="68"/>
      <c r="AS763" s="68"/>
      <c r="AT763" s="68"/>
      <c r="AU763" s="68"/>
      <c r="AV763" s="68"/>
      <c r="AW763" s="68"/>
      <c r="AX763" s="68"/>
      <c r="AY763" s="68"/>
      <c r="AZ763" s="68"/>
    </row>
    <row r="764" spans="1:52" s="67" customFormat="1">
      <c r="A764" s="67">
        <f>IF(Data!A994=0,"",Data!A994)</f>
        <v>761</v>
      </c>
      <c r="B764" s="67" t="str">
        <f>IF(Data!B994=0,"",Data!B994)</f>
        <v>Gerrard Investment Management Limited</v>
      </c>
      <c r="C764" s="67" t="str">
        <f>IF(Data!C994=0,"",Data!C994)</f>
        <v>London</v>
      </c>
      <c r="D764" s="138">
        <f>IF(Data!D994=0,"",Data!D994)</f>
        <v>38603</v>
      </c>
      <c r="E764" s="138" t="str">
        <f>IF(Data!E994=0,"",Data!E994)</f>
        <v/>
      </c>
      <c r="F764" s="138">
        <f>IF(Data!F994=0,"",Data!F994)</f>
        <v>650</v>
      </c>
      <c r="G764" s="138" t="str">
        <f>IF(Data!G994=0,"",Data!G994)</f>
        <v/>
      </c>
      <c r="H764" s="138" t="str">
        <f>IF(Data!H994=0,"",Data!H994)</f>
        <v/>
      </c>
      <c r="I764" s="138" t="str">
        <f>IF(Data!I994=0,"",Data!I994)</f>
        <v/>
      </c>
      <c r="J764" s="138" t="str">
        <f>IF(Data!J994=0,"",Data!J994)</f>
        <v/>
      </c>
      <c r="K764" s="138" t="str">
        <f>IF(Data!K994=0,"",Data!K994)</f>
        <v/>
      </c>
      <c r="L764" s="138" t="str">
        <f>IF(Data!L994=0,"",Data!L994)</f>
        <v/>
      </c>
      <c r="M764" s="138" t="str">
        <f>IF(Data!M994=0,"",Data!M994)</f>
        <v/>
      </c>
      <c r="N764" s="138">
        <f>IF(Data!N994=0,"",Data!N994)</f>
        <v>650</v>
      </c>
      <c r="O764" s="68"/>
      <c r="P764" s="68"/>
      <c r="Q764" s="68"/>
      <c r="R764" s="68"/>
      <c r="S764" s="68"/>
      <c r="T764" s="68"/>
      <c r="U764" s="68"/>
      <c r="V764" s="68"/>
      <c r="W764" s="68"/>
      <c r="X764" s="68"/>
      <c r="Y764" s="68"/>
      <c r="Z764" s="68"/>
      <c r="AA764" s="68"/>
      <c r="AB764" s="68"/>
      <c r="AC764" s="68"/>
      <c r="AD764" s="68"/>
      <c r="AE764" s="68"/>
      <c r="AF764" s="68"/>
      <c r="AG764" s="68"/>
      <c r="AH764" s="68"/>
      <c r="AI764" s="68"/>
      <c r="AJ764" s="68"/>
      <c r="AK764" s="68"/>
      <c r="AL764" s="68"/>
      <c r="AM764" s="68"/>
      <c r="AN764" s="68"/>
      <c r="AO764" s="68"/>
      <c r="AP764" s="68"/>
      <c r="AQ764" s="68"/>
      <c r="AR764" s="68"/>
      <c r="AS764" s="68"/>
      <c r="AT764" s="68"/>
      <c r="AU764" s="68"/>
      <c r="AV764" s="68"/>
      <c r="AW764" s="68"/>
      <c r="AX764" s="68"/>
      <c r="AY764" s="68"/>
      <c r="AZ764" s="68"/>
    </row>
    <row r="765" spans="1:52" s="67" customFormat="1">
      <c r="A765" s="67">
        <f>IF(Data!A995=0,"",Data!A995)</f>
        <v>762</v>
      </c>
      <c r="B765" s="67" t="str">
        <f>IF(Data!B995=0,"",Data!B995)</f>
        <v>Santa Barbara Bank &amp; Trust</v>
      </c>
      <c r="C765" s="67" t="str">
        <f>IF(Data!C995=0,"",Data!C995)</f>
        <v>Santa Barbara, CA</v>
      </c>
      <c r="D765" s="138">
        <f>IF(Data!D995=0,"",Data!D995)</f>
        <v>812635</v>
      </c>
      <c r="E765" s="138" t="str">
        <f>IF(Data!E995=0,"",Data!E995)</f>
        <v/>
      </c>
      <c r="F765" s="138" t="str">
        <f>IF(Data!F995=0,"",Data!F995)</f>
        <v/>
      </c>
      <c r="G765" s="138" t="str">
        <f>IF(Data!G995=0,"",Data!G995)</f>
        <v/>
      </c>
      <c r="H765" s="138" t="str">
        <f>IF(Data!H995=0,"",Data!H995)</f>
        <v/>
      </c>
      <c r="I765" s="138" t="str">
        <f>IF(Data!I995=0,"",Data!I995)</f>
        <v/>
      </c>
      <c r="J765" s="138" t="str">
        <f>IF(Data!J995=0,"",Data!J995)</f>
        <v/>
      </c>
      <c r="K765" s="138" t="str">
        <f>IF(Data!K995=0,"",Data!K995)</f>
        <v/>
      </c>
      <c r="L765" s="138">
        <f>IF(Data!L995=0,"",Data!L995)</f>
        <v>620</v>
      </c>
      <c r="M765" s="138" t="str">
        <f>IF(Data!M995=0,"",Data!M995)</f>
        <v/>
      </c>
      <c r="N765" s="138">
        <f>IF(Data!N995=0,"",Data!N995)</f>
        <v>620</v>
      </c>
      <c r="O765" s="68"/>
      <c r="P765" s="68"/>
      <c r="Q765" s="68"/>
      <c r="R765" s="68"/>
      <c r="S765" s="68"/>
      <c r="T765" s="68"/>
      <c r="U765" s="68"/>
      <c r="V765" s="68"/>
      <c r="W765" s="68"/>
      <c r="X765" s="68"/>
      <c r="Y765" s="68"/>
      <c r="Z765" s="68"/>
      <c r="AA765" s="68"/>
      <c r="AB765" s="68"/>
      <c r="AC765" s="68"/>
      <c r="AD765" s="68"/>
      <c r="AE765" s="68"/>
      <c r="AF765" s="68"/>
      <c r="AG765" s="68"/>
      <c r="AH765" s="68"/>
      <c r="AI765" s="68"/>
      <c r="AJ765" s="68"/>
      <c r="AK765" s="68"/>
      <c r="AL765" s="68"/>
      <c r="AM765" s="68"/>
      <c r="AN765" s="68"/>
      <c r="AO765" s="68"/>
      <c r="AP765" s="68"/>
      <c r="AQ765" s="68"/>
      <c r="AR765" s="68"/>
      <c r="AS765" s="68"/>
      <c r="AT765" s="68"/>
      <c r="AU765" s="68"/>
      <c r="AV765" s="68"/>
      <c r="AW765" s="68"/>
      <c r="AX765" s="68"/>
      <c r="AY765" s="68"/>
      <c r="AZ765" s="68"/>
    </row>
    <row r="766" spans="1:52" s="67" customFormat="1">
      <c r="A766" s="67">
        <f>IF(Data!A996=0,"",Data!A996)</f>
        <v>763</v>
      </c>
      <c r="B766" s="67" t="str">
        <f>IF(Data!B996=0,"",Data!B996)</f>
        <v>Franklin Templeton Investments Corp.</v>
      </c>
      <c r="C766" s="67" t="str">
        <f>IF(Data!C996=0,"",Data!C996)</f>
        <v>Toronto</v>
      </c>
      <c r="D766" s="138">
        <f>IF(Data!D996=0,"",Data!D996)</f>
        <v>2505386</v>
      </c>
      <c r="E766" s="138" t="str">
        <f>IF(Data!E996=0,"",Data!E996)</f>
        <v/>
      </c>
      <c r="F766" s="138" t="str">
        <f>IF(Data!F996=0,"",Data!F996)</f>
        <v/>
      </c>
      <c r="G766" s="138" t="str">
        <f>IF(Data!G996=0,"",Data!G996)</f>
        <v/>
      </c>
      <c r="H766" s="138" t="str">
        <f>IF(Data!H996=0,"",Data!H996)</f>
        <v/>
      </c>
      <c r="I766" s="138" t="str">
        <f>IF(Data!I996=0,"",Data!I996)</f>
        <v/>
      </c>
      <c r="J766" s="138">
        <f>IF(Data!J996=0,"",Data!J996)</f>
        <v>492</v>
      </c>
      <c r="K766" s="138" t="str">
        <f>IF(Data!K996=0,"",Data!K996)</f>
        <v/>
      </c>
      <c r="L766" s="138" t="str">
        <f>IF(Data!L996=0,"",Data!L996)</f>
        <v/>
      </c>
      <c r="M766" s="138" t="str">
        <f>IF(Data!M996=0,"",Data!M996)</f>
        <v/>
      </c>
      <c r="N766" s="138">
        <f>IF(Data!N996=0,"",Data!N996)</f>
        <v>492</v>
      </c>
      <c r="O766" s="68"/>
      <c r="P766" s="68"/>
      <c r="Q766" s="68"/>
      <c r="R766" s="68"/>
      <c r="S766" s="68"/>
      <c r="T766" s="68"/>
      <c r="U766" s="68"/>
      <c r="V766" s="68"/>
      <c r="W766" s="68"/>
      <c r="X766" s="68"/>
      <c r="Y766" s="68"/>
      <c r="Z766" s="68"/>
      <c r="AA766" s="68"/>
      <c r="AB766" s="68"/>
      <c r="AC766" s="68"/>
      <c r="AD766" s="68"/>
      <c r="AE766" s="68"/>
      <c r="AF766" s="68"/>
      <c r="AG766" s="68"/>
      <c r="AH766" s="68"/>
      <c r="AI766" s="68"/>
      <c r="AJ766" s="68"/>
      <c r="AK766" s="68"/>
      <c r="AL766" s="68"/>
      <c r="AM766" s="68"/>
      <c r="AN766" s="68"/>
      <c r="AO766" s="68"/>
      <c r="AP766" s="68"/>
      <c r="AQ766" s="68"/>
      <c r="AR766" s="68"/>
      <c r="AS766" s="68"/>
      <c r="AT766" s="68"/>
      <c r="AU766" s="68"/>
      <c r="AV766" s="68"/>
      <c r="AW766" s="68"/>
      <c r="AX766" s="68"/>
      <c r="AY766" s="68"/>
      <c r="AZ766" s="68"/>
    </row>
    <row r="767" spans="1:52" s="67" customFormat="1">
      <c r="A767" s="67">
        <f>IF(Data!A997=0,"",Data!A997)</f>
        <v>764</v>
      </c>
      <c r="B767" s="67" t="str">
        <f>IF(Data!B997=0,"",Data!B997)</f>
        <v>Ghp Investment Advisors Inc</v>
      </c>
      <c r="C767" s="67" t="str">
        <f>IF(Data!C997=0,"",Data!C997)</f>
        <v>Denver, CO</v>
      </c>
      <c r="D767" s="138">
        <f>IF(Data!D997=0,"",Data!D997)</f>
        <v>144753</v>
      </c>
      <c r="E767" s="138" t="str">
        <f>IF(Data!E997=0,"",Data!E997)</f>
        <v/>
      </c>
      <c r="F767" s="138">
        <f>IF(Data!F997=0,"",Data!F997)</f>
        <v>433</v>
      </c>
      <c r="G767" s="138" t="str">
        <f>IF(Data!G997=0,"",Data!G997)</f>
        <v/>
      </c>
      <c r="H767" s="138" t="str">
        <f>IF(Data!H997=0,"",Data!H997)</f>
        <v/>
      </c>
      <c r="I767" s="138" t="str">
        <f>IF(Data!I997=0,"",Data!I997)</f>
        <v/>
      </c>
      <c r="J767" s="138" t="str">
        <f>IF(Data!J997=0,"",Data!J997)</f>
        <v/>
      </c>
      <c r="K767" s="138" t="str">
        <f>IF(Data!K997=0,"",Data!K997)</f>
        <v/>
      </c>
      <c r="L767" s="138" t="str">
        <f>IF(Data!L997=0,"",Data!L997)</f>
        <v/>
      </c>
      <c r="M767" s="138" t="str">
        <f>IF(Data!M997=0,"",Data!M997)</f>
        <v/>
      </c>
      <c r="N767" s="138">
        <f>IF(Data!N997=0,"",Data!N997)</f>
        <v>433</v>
      </c>
      <c r="O767" s="68"/>
      <c r="P767" s="68"/>
      <c r="Q767" s="68"/>
      <c r="R767" s="68"/>
      <c r="S767" s="68"/>
      <c r="T767" s="68"/>
      <c r="U767" s="68"/>
      <c r="V767" s="68"/>
      <c r="W767" s="68"/>
      <c r="X767" s="68"/>
      <c r="Y767" s="68"/>
      <c r="Z767" s="68"/>
      <c r="AA767" s="68"/>
      <c r="AB767" s="68"/>
      <c r="AC767" s="68"/>
      <c r="AD767" s="68"/>
      <c r="AE767" s="68"/>
      <c r="AF767" s="68"/>
      <c r="AG767" s="68"/>
      <c r="AH767" s="68"/>
      <c r="AI767" s="68"/>
      <c r="AJ767" s="68"/>
      <c r="AK767" s="68"/>
      <c r="AL767" s="68"/>
      <c r="AM767" s="68"/>
      <c r="AN767" s="68"/>
      <c r="AO767" s="68"/>
      <c r="AP767" s="68"/>
      <c r="AQ767" s="68"/>
      <c r="AR767" s="68"/>
      <c r="AS767" s="68"/>
      <c r="AT767" s="68"/>
      <c r="AU767" s="68"/>
      <c r="AV767" s="68"/>
      <c r="AW767" s="68"/>
      <c r="AX767" s="68"/>
      <c r="AY767" s="68"/>
      <c r="AZ767" s="68"/>
    </row>
    <row r="768" spans="1:52" s="67" customFormat="1">
      <c r="A768" s="67">
        <f>IF(Data!A998=0,"",Data!A998)</f>
        <v>765</v>
      </c>
      <c r="B768" s="67" t="str">
        <f>IF(Data!B998=0,"",Data!B998)</f>
        <v>Csi Capital Management, Inc.</v>
      </c>
      <c r="C768" s="67" t="str">
        <f>IF(Data!C998=0,"",Data!C998)</f>
        <v>San Francisco, CA</v>
      </c>
      <c r="D768" s="138">
        <f>IF(Data!D998=0,"",Data!D998)</f>
        <v>430533</v>
      </c>
      <c r="E768" s="138" t="str">
        <f>IF(Data!E998=0,"",Data!E998)</f>
        <v/>
      </c>
      <c r="F768" s="138" t="str">
        <f>IF(Data!F998=0,"",Data!F998)</f>
        <v/>
      </c>
      <c r="G768" s="138" t="str">
        <f>IF(Data!G998=0,"",Data!G998)</f>
        <v/>
      </c>
      <c r="H768" s="138" t="str">
        <f>IF(Data!H998=0,"",Data!H998)</f>
        <v/>
      </c>
      <c r="I768" s="138" t="str">
        <f>IF(Data!I998=0,"",Data!I998)</f>
        <v/>
      </c>
      <c r="J768" s="138" t="str">
        <f>IF(Data!J998=0,"",Data!J998)</f>
        <v/>
      </c>
      <c r="K768" s="138">
        <f>IF(Data!K998=0,"",Data!K998)</f>
        <v>414</v>
      </c>
      <c r="L768" s="138" t="str">
        <f>IF(Data!L998=0,"",Data!L998)</f>
        <v/>
      </c>
      <c r="M768" s="138" t="str">
        <f>IF(Data!M998=0,"",Data!M998)</f>
        <v/>
      </c>
      <c r="N768" s="138">
        <f>IF(Data!N998=0,"",Data!N998)</f>
        <v>414</v>
      </c>
      <c r="O768" s="68"/>
      <c r="P768" s="68"/>
      <c r="Q768" s="68"/>
      <c r="R768" s="68"/>
      <c r="S768" s="68"/>
      <c r="T768" s="68"/>
      <c r="U768" s="68"/>
      <c r="V768" s="68"/>
      <c r="W768" s="68"/>
      <c r="X768" s="68"/>
      <c r="Y768" s="68"/>
      <c r="Z768" s="68"/>
      <c r="AA768" s="68"/>
      <c r="AB768" s="68"/>
      <c r="AC768" s="68"/>
      <c r="AD768" s="68"/>
      <c r="AE768" s="68"/>
      <c r="AF768" s="68"/>
      <c r="AG768" s="68"/>
      <c r="AH768" s="68"/>
      <c r="AI768" s="68"/>
      <c r="AJ768" s="68"/>
      <c r="AK768" s="68"/>
      <c r="AL768" s="68"/>
      <c r="AM768" s="68"/>
      <c r="AN768" s="68"/>
      <c r="AO768" s="68"/>
      <c r="AP768" s="68"/>
      <c r="AQ768" s="68"/>
      <c r="AR768" s="68"/>
      <c r="AS768" s="68"/>
      <c r="AT768" s="68"/>
      <c r="AU768" s="68"/>
      <c r="AV768" s="68"/>
      <c r="AW768" s="68"/>
      <c r="AX768" s="68"/>
      <c r="AY768" s="68"/>
      <c r="AZ768" s="68"/>
    </row>
    <row r="769" spans="1:52" s="67" customFormat="1">
      <c r="A769" s="67">
        <f>IF(Data!A999=0,"",Data!A999)</f>
        <v>766</v>
      </c>
      <c r="B769" s="67" t="str">
        <f>IF(Data!B999=0,"",Data!B999)</f>
        <v>Lpl Financial Services</v>
      </c>
      <c r="C769" s="67" t="str">
        <f>IF(Data!C999=0,"",Data!C999)</f>
        <v>Boston, MA</v>
      </c>
      <c r="D769" s="138">
        <f>IF(Data!D999=0,"",Data!D999)</f>
        <v>656748</v>
      </c>
      <c r="E769" s="138" t="str">
        <f>IF(Data!E999=0,"",Data!E999)</f>
        <v/>
      </c>
      <c r="F769" s="138" t="str">
        <f>IF(Data!F999=0,"",Data!F999)</f>
        <v/>
      </c>
      <c r="G769" s="138" t="str">
        <f>IF(Data!G999=0,"",Data!G999)</f>
        <v/>
      </c>
      <c r="H769" s="138" t="str">
        <f>IF(Data!H999=0,"",Data!H999)</f>
        <v/>
      </c>
      <c r="I769" s="138" t="str">
        <f>IF(Data!I999=0,"",Data!I999)</f>
        <v/>
      </c>
      <c r="J769" s="138" t="str">
        <f>IF(Data!J999=0,"",Data!J999)</f>
        <v/>
      </c>
      <c r="K769" s="138" t="str">
        <f>IF(Data!K999=0,"",Data!K999)</f>
        <v/>
      </c>
      <c r="L769" s="138">
        <f>IF(Data!L999=0,"",Data!L999)</f>
        <v>388</v>
      </c>
      <c r="M769" s="138" t="str">
        <f>IF(Data!M999=0,"",Data!M999)</f>
        <v/>
      </c>
      <c r="N769" s="138">
        <f>IF(Data!N999=0,"",Data!N999)</f>
        <v>388</v>
      </c>
      <c r="O769" s="68"/>
      <c r="P769" s="68"/>
      <c r="Q769" s="68"/>
      <c r="R769" s="68"/>
      <c r="S769" s="68"/>
      <c r="T769" s="68"/>
      <c r="U769" s="68"/>
      <c r="V769" s="68"/>
      <c r="W769" s="68"/>
      <c r="X769" s="68"/>
      <c r="Y769" s="68"/>
      <c r="Z769" s="68"/>
      <c r="AA769" s="68"/>
      <c r="AB769" s="68"/>
      <c r="AC769" s="68"/>
      <c r="AD769" s="68"/>
      <c r="AE769" s="68"/>
      <c r="AF769" s="68"/>
      <c r="AG769" s="68"/>
      <c r="AH769" s="68"/>
      <c r="AI769" s="68"/>
      <c r="AJ769" s="68"/>
      <c r="AK769" s="68"/>
      <c r="AL769" s="68"/>
      <c r="AM769" s="68"/>
      <c r="AN769" s="68"/>
      <c r="AO769" s="68"/>
      <c r="AP769" s="68"/>
      <c r="AQ769" s="68"/>
      <c r="AR769" s="68"/>
      <c r="AS769" s="68"/>
      <c r="AT769" s="68"/>
      <c r="AU769" s="68"/>
      <c r="AV769" s="68"/>
      <c r="AW769" s="68"/>
      <c r="AX769" s="68"/>
      <c r="AY769" s="68"/>
      <c r="AZ769" s="68"/>
    </row>
    <row r="770" spans="1:52" s="67" customFormat="1">
      <c r="A770" s="67">
        <f>IF(Data!A1000=0,"",Data!A1000)</f>
        <v>767</v>
      </c>
      <c r="B770" s="67" t="str">
        <f>IF(Data!B1000=0,"",Data!B1000)</f>
        <v>Union Bank &amp; Trust Company (nebraska)</v>
      </c>
      <c r="C770" s="67" t="str">
        <f>IF(Data!C1000=0,"",Data!C1000)</f>
        <v>Lincoln, NE</v>
      </c>
      <c r="D770" s="138">
        <f>IF(Data!D1000=0,"",Data!D1000)</f>
        <v>379138</v>
      </c>
      <c r="E770" s="138" t="str">
        <f>IF(Data!E1000=0,"",Data!E1000)</f>
        <v/>
      </c>
      <c r="F770" s="138" t="str">
        <f>IF(Data!F1000=0,"",Data!F1000)</f>
        <v/>
      </c>
      <c r="G770" s="138" t="str">
        <f>IF(Data!G1000=0,"",Data!G1000)</f>
        <v/>
      </c>
      <c r="H770" s="138" t="str">
        <f>IF(Data!H1000=0,"",Data!H1000)</f>
        <v/>
      </c>
      <c r="I770" s="138" t="str">
        <f>IF(Data!I1000=0,"",Data!I1000)</f>
        <v/>
      </c>
      <c r="J770" s="138" t="str">
        <f>IF(Data!J1000=0,"",Data!J1000)</f>
        <v/>
      </c>
      <c r="K770" s="138" t="str">
        <f>IF(Data!K1000=0,"",Data!K1000)</f>
        <v/>
      </c>
      <c r="L770" s="138">
        <f>IF(Data!L1000=0,"",Data!L1000)</f>
        <v>310</v>
      </c>
      <c r="M770" s="138" t="str">
        <f>IF(Data!M1000=0,"",Data!M1000)</f>
        <v/>
      </c>
      <c r="N770" s="138">
        <f>IF(Data!N1000=0,"",Data!N1000)</f>
        <v>310</v>
      </c>
      <c r="O770" s="68"/>
      <c r="P770" s="68"/>
      <c r="Q770" s="68"/>
      <c r="R770" s="68"/>
      <c r="S770" s="68"/>
      <c r="T770" s="68"/>
      <c r="U770" s="68"/>
      <c r="V770" s="68"/>
      <c r="W770" s="68"/>
      <c r="X770" s="68"/>
      <c r="Y770" s="68"/>
      <c r="Z770" s="68"/>
      <c r="AA770" s="68"/>
      <c r="AB770" s="68"/>
      <c r="AC770" s="68"/>
      <c r="AD770" s="68"/>
      <c r="AE770" s="68"/>
      <c r="AF770" s="68"/>
      <c r="AG770" s="68"/>
      <c r="AH770" s="68"/>
      <c r="AI770" s="68"/>
      <c r="AJ770" s="68"/>
      <c r="AK770" s="68"/>
      <c r="AL770" s="68"/>
      <c r="AM770" s="68"/>
      <c r="AN770" s="68"/>
      <c r="AO770" s="68"/>
      <c r="AP770" s="68"/>
      <c r="AQ770" s="68"/>
      <c r="AR770" s="68"/>
      <c r="AS770" s="68"/>
      <c r="AT770" s="68"/>
      <c r="AU770" s="68"/>
      <c r="AV770" s="68"/>
      <c r="AW770" s="68"/>
      <c r="AX770" s="68"/>
      <c r="AY770" s="68"/>
      <c r="AZ770" s="68"/>
    </row>
    <row r="771" spans="1:52" s="67" customFormat="1">
      <c r="A771" s="67">
        <f>IF(Data!A1001=0,"",Data!A1001)</f>
        <v>768</v>
      </c>
      <c r="B771" s="67" t="str">
        <f>IF(Data!B1001=0,"",Data!B1001)</f>
        <v>Founders Bank &amp; Trust</v>
      </c>
      <c r="C771" s="67" t="str">
        <f>IF(Data!C1001=0,"",Data!C1001)</f>
        <v>Grand Rapids, MI</v>
      </c>
      <c r="D771" s="138">
        <f>IF(Data!D1001=0,"",Data!D1001)</f>
        <v>83707</v>
      </c>
      <c r="E771" s="138" t="str">
        <f>IF(Data!E1001=0,"",Data!E1001)</f>
        <v/>
      </c>
      <c r="F771" s="138" t="str">
        <f>IF(Data!F1001=0,"",Data!F1001)</f>
        <v/>
      </c>
      <c r="G771" s="138" t="str">
        <f>IF(Data!G1001=0,"",Data!G1001)</f>
        <v/>
      </c>
      <c r="H771" s="138" t="str">
        <f>IF(Data!H1001=0,"",Data!H1001)</f>
        <v/>
      </c>
      <c r="I771" s="138" t="str">
        <f>IF(Data!I1001=0,"",Data!I1001)</f>
        <v/>
      </c>
      <c r="J771" s="138">
        <f>IF(Data!J1001=0,"",Data!J1001)</f>
        <v>246</v>
      </c>
      <c r="K771" s="138" t="str">
        <f>IF(Data!K1001=0,"",Data!K1001)</f>
        <v/>
      </c>
      <c r="L771" s="138" t="str">
        <f>IF(Data!L1001=0,"",Data!L1001)</f>
        <v/>
      </c>
      <c r="M771" s="138" t="str">
        <f>IF(Data!M1001=0,"",Data!M1001)</f>
        <v/>
      </c>
      <c r="N771" s="138">
        <f>IF(Data!N1001=0,"",Data!N1001)</f>
        <v>246</v>
      </c>
      <c r="O771" s="68"/>
      <c r="P771" s="68"/>
      <c r="Q771" s="68"/>
      <c r="R771" s="68"/>
      <c r="S771" s="68"/>
      <c r="T771" s="68"/>
      <c r="U771" s="68"/>
      <c r="V771" s="68"/>
      <c r="W771" s="68"/>
      <c r="X771" s="68"/>
      <c r="Y771" s="68"/>
      <c r="Z771" s="68"/>
      <c r="AA771" s="68"/>
      <c r="AB771" s="68"/>
      <c r="AC771" s="68"/>
      <c r="AD771" s="68"/>
      <c r="AE771" s="68"/>
      <c r="AF771" s="68"/>
      <c r="AG771" s="68"/>
      <c r="AH771" s="68"/>
      <c r="AI771" s="68"/>
      <c r="AJ771" s="68"/>
      <c r="AK771" s="68"/>
      <c r="AL771" s="68"/>
      <c r="AM771" s="68"/>
      <c r="AN771" s="68"/>
      <c r="AO771" s="68"/>
      <c r="AP771" s="68"/>
      <c r="AQ771" s="68"/>
      <c r="AR771" s="68"/>
      <c r="AS771" s="68"/>
      <c r="AT771" s="68"/>
      <c r="AU771" s="68"/>
      <c r="AV771" s="68"/>
      <c r="AW771" s="68"/>
      <c r="AX771" s="68"/>
      <c r="AY771" s="68"/>
      <c r="AZ771" s="68"/>
    </row>
    <row r="772" spans="1:52" s="67" customFormat="1">
      <c r="A772" s="67">
        <f>IF(Data!A1002=0,"",Data!A1002)</f>
        <v>769</v>
      </c>
      <c r="B772" s="67" t="str">
        <f>IF(Data!B1002=0,"",Data!B1002)</f>
        <v>Shufro, Rose &amp; Co., Llc</v>
      </c>
      <c r="C772" s="67" t="str">
        <f>IF(Data!C1002=0,"",Data!C1002)</f>
        <v>New York, NY</v>
      </c>
      <c r="D772" s="138">
        <f>IF(Data!D1002=0,"",Data!D1002)</f>
        <v>837588</v>
      </c>
      <c r="E772" s="138" t="str">
        <f>IF(Data!E1002=0,"",Data!E1002)</f>
        <v/>
      </c>
      <c r="F772" s="138" t="str">
        <f>IF(Data!F1002=0,"",Data!F1002)</f>
        <v/>
      </c>
      <c r="G772" s="138" t="str">
        <f>IF(Data!G1002=0,"",Data!G1002)</f>
        <v/>
      </c>
      <c r="H772" s="138" t="str">
        <f>IF(Data!H1002=0,"",Data!H1002)</f>
        <v/>
      </c>
      <c r="I772" s="138" t="str">
        <f>IF(Data!I1002=0,"",Data!I1002)</f>
        <v/>
      </c>
      <c r="J772" s="138">
        <f>IF(Data!J1002=0,"",Data!J1002)</f>
        <v>197</v>
      </c>
      <c r="K772" s="138" t="str">
        <f>IF(Data!K1002=0,"",Data!K1002)</f>
        <v/>
      </c>
      <c r="L772" s="138" t="str">
        <f>IF(Data!L1002=0,"",Data!L1002)</f>
        <v/>
      </c>
      <c r="M772" s="138" t="str">
        <f>IF(Data!M1002=0,"",Data!M1002)</f>
        <v/>
      </c>
      <c r="N772" s="138">
        <f>IF(Data!N1002=0,"",Data!N1002)</f>
        <v>197</v>
      </c>
      <c r="O772" s="68"/>
      <c r="P772" s="68"/>
      <c r="Q772" s="68"/>
      <c r="R772" s="68"/>
      <c r="S772" s="68"/>
      <c r="T772" s="68"/>
      <c r="U772" s="68"/>
      <c r="V772" s="68"/>
      <c r="W772" s="68"/>
      <c r="X772" s="68"/>
      <c r="Y772" s="68"/>
      <c r="Z772" s="68"/>
      <c r="AA772" s="68"/>
      <c r="AB772" s="68"/>
      <c r="AC772" s="68"/>
      <c r="AD772" s="68"/>
      <c r="AE772" s="68"/>
      <c r="AF772" s="68"/>
      <c r="AG772" s="68"/>
      <c r="AH772" s="68"/>
      <c r="AI772" s="68"/>
      <c r="AJ772" s="68"/>
      <c r="AK772" s="68"/>
      <c r="AL772" s="68"/>
      <c r="AM772" s="68"/>
      <c r="AN772" s="68"/>
      <c r="AO772" s="68"/>
      <c r="AP772" s="68"/>
      <c r="AQ772" s="68"/>
      <c r="AR772" s="68"/>
      <c r="AS772" s="68"/>
      <c r="AT772" s="68"/>
      <c r="AU772" s="68"/>
      <c r="AV772" s="68"/>
      <c r="AW772" s="68"/>
      <c r="AX772" s="68"/>
      <c r="AY772" s="68"/>
      <c r="AZ772" s="68"/>
    </row>
    <row r="773" spans="1:52" s="67" customFormat="1">
      <c r="A773" s="67">
        <f>IF(Data!A1003=0,"",Data!A1003)</f>
        <v>770</v>
      </c>
      <c r="B773" s="67" t="str">
        <f>IF(Data!B1003=0,"",Data!B1003)</f>
        <v>NCM Capital Advisers, Inc.</v>
      </c>
      <c r="C773" s="67" t="str">
        <f>IF(Data!C1003=0,"",Data!C1003)</f>
        <v>Durham, NC</v>
      </c>
      <c r="D773" s="138" t="str">
        <f>IF(Data!D1003=0,"",Data!D1003)</f>
        <v/>
      </c>
      <c r="E773" s="138" t="str">
        <f>IF(Data!E1003=0,"",Data!E1003)</f>
        <v/>
      </c>
      <c r="F773" s="138">
        <f>IF(Data!F1003=0,"",Data!F1003)</f>
        <v>191</v>
      </c>
      <c r="G773" s="138" t="str">
        <f>IF(Data!G1003=0,"",Data!G1003)</f>
        <v/>
      </c>
      <c r="H773" s="138" t="str">
        <f>IF(Data!H1003=0,"",Data!H1003)</f>
        <v/>
      </c>
      <c r="I773" s="138" t="str">
        <f>IF(Data!I1003=0,"",Data!I1003)</f>
        <v/>
      </c>
      <c r="J773" s="138" t="str">
        <f>IF(Data!J1003=0,"",Data!J1003)</f>
        <v/>
      </c>
      <c r="K773" s="138" t="str">
        <f>IF(Data!K1003=0,"",Data!K1003)</f>
        <v/>
      </c>
      <c r="L773" s="138" t="str">
        <f>IF(Data!L1003=0,"",Data!L1003)</f>
        <v/>
      </c>
      <c r="M773" s="138" t="str">
        <f>IF(Data!M1003=0,"",Data!M1003)</f>
        <v/>
      </c>
      <c r="N773" s="138">
        <f>IF(Data!N1003=0,"",Data!N1003)</f>
        <v>191</v>
      </c>
      <c r="O773" s="68"/>
      <c r="P773" s="68"/>
      <c r="Q773" s="68"/>
      <c r="R773" s="68"/>
      <c r="S773" s="68"/>
      <c r="T773" s="68"/>
      <c r="U773" s="68"/>
      <c r="V773" s="68"/>
      <c r="W773" s="68"/>
      <c r="X773" s="68"/>
      <c r="Y773" s="68"/>
      <c r="Z773" s="68"/>
      <c r="AA773" s="68"/>
      <c r="AB773" s="68"/>
      <c r="AC773" s="68"/>
      <c r="AD773" s="68"/>
      <c r="AE773" s="68"/>
      <c r="AF773" s="68"/>
      <c r="AG773" s="68"/>
      <c r="AH773" s="68"/>
      <c r="AI773" s="68"/>
      <c r="AJ773" s="68"/>
      <c r="AK773" s="68"/>
      <c r="AL773" s="68"/>
      <c r="AM773" s="68"/>
      <c r="AN773" s="68"/>
      <c r="AO773" s="68"/>
      <c r="AP773" s="68"/>
      <c r="AQ773" s="68"/>
      <c r="AR773" s="68"/>
      <c r="AS773" s="68"/>
      <c r="AT773" s="68"/>
      <c r="AU773" s="68"/>
      <c r="AV773" s="68"/>
      <c r="AW773" s="68"/>
      <c r="AX773" s="68"/>
      <c r="AY773" s="68"/>
      <c r="AZ773" s="68"/>
    </row>
    <row r="774" spans="1:52" s="67" customFormat="1">
      <c r="A774" s="67">
        <f>IF(Data!A1004=0,"",Data!A1004)</f>
        <v>771</v>
      </c>
      <c r="B774" s="67" t="str">
        <f>IF(Data!B1004=0,"",Data!B1004)</f>
        <v>Guardian Investor Services Llc</v>
      </c>
      <c r="C774" s="67" t="str">
        <f>IF(Data!C1004=0,"",Data!C1004)</f>
        <v>New York, NY</v>
      </c>
      <c r="D774" s="138">
        <f>IF(Data!D1004=0,"",Data!D1004)</f>
        <v>420675</v>
      </c>
      <c r="E774" s="138" t="str">
        <f>IF(Data!E1004=0,"",Data!E1004)</f>
        <v/>
      </c>
      <c r="F774" s="138" t="str">
        <f>IF(Data!F1004=0,"",Data!F1004)</f>
        <v/>
      </c>
      <c r="G774" s="138" t="str">
        <f>IF(Data!G1004=0,"",Data!G1004)</f>
        <v/>
      </c>
      <c r="H774" s="138" t="str">
        <f>IF(Data!H1004=0,"",Data!H1004)</f>
        <v/>
      </c>
      <c r="I774" s="138" t="str">
        <f>IF(Data!I1004=0,"",Data!I1004)</f>
        <v/>
      </c>
      <c r="J774" s="138" t="str">
        <f>IF(Data!J1004=0,"",Data!J1004)</f>
        <v/>
      </c>
      <c r="K774" s="138" t="str">
        <f>IF(Data!K1004=0,"",Data!K1004)</f>
        <v/>
      </c>
      <c r="L774" s="138">
        <f>IF(Data!L1004=0,"",Data!L1004)</f>
        <v>155</v>
      </c>
      <c r="M774" s="138" t="str">
        <f>IF(Data!M1004=0,"",Data!M1004)</f>
        <v/>
      </c>
      <c r="N774" s="138">
        <f>IF(Data!N1004=0,"",Data!N1004)</f>
        <v>155</v>
      </c>
      <c r="O774" s="68"/>
      <c r="P774" s="68"/>
      <c r="Q774" s="68"/>
      <c r="R774" s="68"/>
      <c r="S774" s="68"/>
      <c r="T774" s="68"/>
      <c r="U774" s="68"/>
      <c r="V774" s="68"/>
      <c r="W774" s="68"/>
      <c r="X774" s="68"/>
      <c r="Y774" s="68"/>
      <c r="Z774" s="68"/>
      <c r="AA774" s="68"/>
      <c r="AB774" s="68"/>
      <c r="AC774" s="68"/>
      <c r="AD774" s="68"/>
      <c r="AE774" s="68"/>
      <c r="AF774" s="68"/>
      <c r="AG774" s="68"/>
      <c r="AH774" s="68"/>
      <c r="AI774" s="68"/>
      <c r="AJ774" s="68"/>
      <c r="AK774" s="68"/>
      <c r="AL774" s="68"/>
      <c r="AM774" s="68"/>
      <c r="AN774" s="68"/>
      <c r="AO774" s="68"/>
      <c r="AP774" s="68"/>
      <c r="AQ774" s="68"/>
      <c r="AR774" s="68"/>
      <c r="AS774" s="68"/>
      <c r="AT774" s="68"/>
      <c r="AU774" s="68"/>
      <c r="AV774" s="68"/>
      <c r="AW774" s="68"/>
      <c r="AX774" s="68"/>
      <c r="AY774" s="68"/>
      <c r="AZ774" s="68"/>
    </row>
    <row r="775" spans="1:52" s="67" customFormat="1">
      <c r="A775" s="67">
        <f>IF(Data!A1005=0,"",Data!A1005)</f>
        <v>772</v>
      </c>
      <c r="B775" s="67" t="str">
        <f>IF(Data!B1005=0,"",Data!B1005)</f>
        <v>Lockwood Capital Management, Inc.</v>
      </c>
      <c r="C775" s="67" t="str">
        <f>IF(Data!C1005=0,"",Data!C1005)</f>
        <v>Malvern, PA</v>
      </c>
      <c r="D775" s="138" t="str">
        <f>IF(Data!D1005=0,"",Data!D1005)</f>
        <v/>
      </c>
      <c r="E775" s="138" t="str">
        <f>IF(Data!E1005=0,"",Data!E1005)</f>
        <v/>
      </c>
      <c r="F775" s="138" t="str">
        <f>IF(Data!F1005=0,"",Data!F1005)</f>
        <v/>
      </c>
      <c r="G775" s="138">
        <f>IF(Data!G1005=0,"",Data!G1005)</f>
        <v>121</v>
      </c>
      <c r="H775" s="138" t="str">
        <f>IF(Data!H1005=0,"",Data!H1005)</f>
        <v/>
      </c>
      <c r="I775" s="138" t="str">
        <f>IF(Data!I1005=0,"",Data!I1005)</f>
        <v/>
      </c>
      <c r="J775" s="138" t="str">
        <f>IF(Data!J1005=0,"",Data!J1005)</f>
        <v/>
      </c>
      <c r="K775" s="138" t="str">
        <f>IF(Data!K1005=0,"",Data!K1005)</f>
        <v/>
      </c>
      <c r="L775" s="138" t="str">
        <f>IF(Data!L1005=0,"",Data!L1005)</f>
        <v/>
      </c>
      <c r="M775" s="138" t="str">
        <f>IF(Data!M1005=0,"",Data!M1005)</f>
        <v/>
      </c>
      <c r="N775" s="138">
        <f>IF(Data!N1005=0,"",Data!N1005)</f>
        <v>121</v>
      </c>
      <c r="O775" s="68"/>
      <c r="P775" s="68"/>
      <c r="Q775" s="68"/>
      <c r="R775" s="68"/>
      <c r="S775" s="68"/>
      <c r="T775" s="68"/>
      <c r="U775" s="68"/>
      <c r="V775" s="68"/>
      <c r="W775" s="68"/>
      <c r="X775" s="68"/>
      <c r="Y775" s="68"/>
      <c r="Z775" s="68"/>
      <c r="AA775" s="68"/>
      <c r="AB775" s="68"/>
      <c r="AC775" s="68"/>
      <c r="AD775" s="68"/>
      <c r="AE775" s="68"/>
      <c r="AF775" s="68"/>
      <c r="AG775" s="68"/>
      <c r="AH775" s="68"/>
      <c r="AI775" s="68"/>
      <c r="AJ775" s="68"/>
      <c r="AK775" s="68"/>
      <c r="AL775" s="68"/>
      <c r="AM775" s="68"/>
      <c r="AN775" s="68"/>
      <c r="AO775" s="68"/>
      <c r="AP775" s="68"/>
      <c r="AQ775" s="68"/>
      <c r="AR775" s="68"/>
      <c r="AS775" s="68"/>
      <c r="AT775" s="68"/>
      <c r="AU775" s="68"/>
      <c r="AV775" s="68"/>
      <c r="AW775" s="68"/>
      <c r="AX775" s="68"/>
      <c r="AY775" s="68"/>
      <c r="AZ775" s="68"/>
    </row>
    <row r="776" spans="1:52" s="67" customFormat="1">
      <c r="A776" s="67">
        <f>IF(Data!A1006=0,"",Data!A1006)</f>
        <v>773</v>
      </c>
      <c r="B776" s="67" t="str">
        <f>IF(Data!B1006=0,"",Data!B1006)</f>
        <v>Sadoff Investment Management Llc</v>
      </c>
      <c r="C776" s="67" t="str">
        <f>IF(Data!C1006=0,"",Data!C1006)</f>
        <v>Milwaukee, WI</v>
      </c>
      <c r="D776" s="138">
        <f>IF(Data!D1006=0,"",Data!D1006)</f>
        <v>173094</v>
      </c>
      <c r="E776" s="138" t="str">
        <f>IF(Data!E1006=0,"",Data!E1006)</f>
        <v/>
      </c>
      <c r="F776" s="138" t="str">
        <f>IF(Data!F1006=0,"",Data!F1006)</f>
        <v/>
      </c>
      <c r="G776" s="138">
        <f>IF(Data!G1006=0,"",Data!G1006)</f>
        <v>121</v>
      </c>
      <c r="H776" s="138" t="str">
        <f>IF(Data!H1006=0,"",Data!H1006)</f>
        <v/>
      </c>
      <c r="I776" s="138" t="str">
        <f>IF(Data!I1006=0,"",Data!I1006)</f>
        <v/>
      </c>
      <c r="J776" s="138" t="str">
        <f>IF(Data!J1006=0,"",Data!J1006)</f>
        <v/>
      </c>
      <c r="K776" s="138" t="str">
        <f>IF(Data!K1006=0,"",Data!K1006)</f>
        <v/>
      </c>
      <c r="L776" s="138" t="str">
        <f>IF(Data!L1006=0,"",Data!L1006)</f>
        <v/>
      </c>
      <c r="M776" s="138" t="str">
        <f>IF(Data!M1006=0,"",Data!M1006)</f>
        <v/>
      </c>
      <c r="N776" s="138">
        <f>IF(Data!N1006=0,"",Data!N1006)</f>
        <v>121</v>
      </c>
      <c r="O776" s="68"/>
      <c r="P776" s="68"/>
      <c r="Q776" s="68"/>
      <c r="R776" s="68"/>
      <c r="S776" s="68"/>
      <c r="T776" s="68"/>
      <c r="U776" s="68"/>
      <c r="V776" s="68"/>
      <c r="W776" s="68"/>
      <c r="X776" s="68"/>
      <c r="Y776" s="68"/>
      <c r="Z776" s="68"/>
      <c r="AA776" s="68"/>
      <c r="AB776" s="68"/>
      <c r="AC776" s="68"/>
      <c r="AD776" s="68"/>
      <c r="AE776" s="68"/>
      <c r="AF776" s="68"/>
      <c r="AG776" s="68"/>
      <c r="AH776" s="68"/>
      <c r="AI776" s="68"/>
      <c r="AJ776" s="68"/>
      <c r="AK776" s="68"/>
      <c r="AL776" s="68"/>
      <c r="AM776" s="68"/>
      <c r="AN776" s="68"/>
      <c r="AO776" s="68"/>
      <c r="AP776" s="68"/>
      <c r="AQ776" s="68"/>
      <c r="AR776" s="68"/>
      <c r="AS776" s="68"/>
      <c r="AT776" s="68"/>
      <c r="AU776" s="68"/>
      <c r="AV776" s="68"/>
      <c r="AW776" s="68"/>
      <c r="AX776" s="68"/>
      <c r="AY776" s="68"/>
      <c r="AZ776" s="68"/>
    </row>
    <row r="777" spans="1:52" s="67" customFormat="1">
      <c r="A777" s="67">
        <f>IF(Data!A1007=0,"",Data!A1007)</f>
        <v>774</v>
      </c>
      <c r="B777" s="67" t="str">
        <f>IF(Data!B1007=0,"",Data!B1007)</f>
        <v>Obermeyer Asset Management Co.</v>
      </c>
      <c r="C777" s="67" t="str">
        <f>IF(Data!C1007=0,"",Data!C1007)</f>
        <v>Aspen, CO</v>
      </c>
      <c r="D777" s="138">
        <f>IF(Data!D1007=0,"",Data!D1007)</f>
        <v>243004</v>
      </c>
      <c r="E777" s="138" t="str">
        <f>IF(Data!E1007=0,"",Data!E1007)</f>
        <v/>
      </c>
      <c r="F777" s="138">
        <f>IF(Data!F1007=0,"",Data!F1007)</f>
        <v>108</v>
      </c>
      <c r="G777" s="138" t="str">
        <f>IF(Data!G1007=0,"",Data!G1007)</f>
        <v/>
      </c>
      <c r="H777" s="138" t="str">
        <f>IF(Data!H1007=0,"",Data!H1007)</f>
        <v/>
      </c>
      <c r="I777" s="138" t="str">
        <f>IF(Data!I1007=0,"",Data!I1007)</f>
        <v/>
      </c>
      <c r="J777" s="138" t="str">
        <f>IF(Data!J1007=0,"",Data!J1007)</f>
        <v/>
      </c>
      <c r="K777" s="138" t="str">
        <f>IF(Data!K1007=0,"",Data!K1007)</f>
        <v/>
      </c>
      <c r="L777" s="138" t="str">
        <f>IF(Data!L1007=0,"",Data!L1007)</f>
        <v/>
      </c>
      <c r="M777" s="138" t="str">
        <f>IF(Data!M1007=0,"",Data!M1007)</f>
        <v/>
      </c>
      <c r="N777" s="138">
        <f>IF(Data!N1007=0,"",Data!N1007)</f>
        <v>108</v>
      </c>
      <c r="O777" s="68"/>
      <c r="P777" s="68"/>
      <c r="Q777" s="68"/>
      <c r="R777" s="68"/>
      <c r="S777" s="68"/>
      <c r="T777" s="68"/>
      <c r="U777" s="68"/>
      <c r="V777" s="68"/>
      <c r="W777" s="68"/>
      <c r="X777" s="68"/>
      <c r="Y777" s="68"/>
      <c r="Z777" s="68"/>
      <c r="AA777" s="68"/>
      <c r="AB777" s="68"/>
      <c r="AC777" s="68"/>
      <c r="AD777" s="68"/>
      <c r="AE777" s="68"/>
      <c r="AF777" s="68"/>
      <c r="AG777" s="68"/>
      <c r="AH777" s="68"/>
      <c r="AI777" s="68"/>
      <c r="AJ777" s="68"/>
      <c r="AK777" s="68"/>
      <c r="AL777" s="68"/>
      <c r="AM777" s="68"/>
      <c r="AN777" s="68"/>
      <c r="AO777" s="68"/>
      <c r="AP777" s="68"/>
      <c r="AQ777" s="68"/>
      <c r="AR777" s="68"/>
      <c r="AS777" s="68"/>
      <c r="AT777" s="68"/>
      <c r="AU777" s="68"/>
      <c r="AV777" s="68"/>
      <c r="AW777" s="68"/>
      <c r="AX777" s="68"/>
      <c r="AY777" s="68"/>
      <c r="AZ777" s="68"/>
    </row>
    <row r="778" spans="1:52" s="67" customFormat="1">
      <c r="A778" s="67">
        <f>IF(Data!A1008=0,"",Data!A1008)</f>
        <v>775</v>
      </c>
      <c r="B778" s="67" t="str">
        <f>IF(Data!B1008=0,"",Data!B1008)</f>
        <v>Telemus Investment Management, Llc</v>
      </c>
      <c r="C778" s="67" t="str">
        <f>IF(Data!C1008=0,"",Data!C1008)</f>
        <v>Southfield, MI</v>
      </c>
      <c r="D778" s="138">
        <f>IF(Data!D1008=0,"",Data!D1008)</f>
        <v>85142</v>
      </c>
      <c r="E778" s="138" t="str">
        <f>IF(Data!E1008=0,"",Data!E1008)</f>
        <v/>
      </c>
      <c r="F778" s="138">
        <f>IF(Data!F1008=0,"",Data!F1008)</f>
        <v>35</v>
      </c>
      <c r="G778" s="138" t="str">
        <f>IF(Data!G1008=0,"",Data!G1008)</f>
        <v/>
      </c>
      <c r="H778" s="138" t="str">
        <f>IF(Data!H1008=0,"",Data!H1008)</f>
        <v/>
      </c>
      <c r="I778" s="138" t="str">
        <f>IF(Data!I1008=0,"",Data!I1008)</f>
        <v/>
      </c>
      <c r="J778" s="138" t="str">
        <f>IF(Data!J1008=0,"",Data!J1008)</f>
        <v/>
      </c>
      <c r="K778" s="138" t="str">
        <f>IF(Data!K1008=0,"",Data!K1008)</f>
        <v/>
      </c>
      <c r="L778" s="138" t="str">
        <f>IF(Data!L1008=0,"",Data!L1008)</f>
        <v/>
      </c>
      <c r="M778" s="138" t="str">
        <f>IF(Data!M1008=0,"",Data!M1008)</f>
        <v/>
      </c>
      <c r="N778" s="138">
        <f>IF(Data!N1008=0,"",Data!N1008)</f>
        <v>35</v>
      </c>
      <c r="O778" s="68"/>
      <c r="P778" s="68"/>
      <c r="Q778" s="68"/>
      <c r="R778" s="68"/>
      <c r="S778" s="68"/>
      <c r="T778" s="68"/>
      <c r="U778" s="68"/>
      <c r="V778" s="68"/>
      <c r="W778" s="68"/>
      <c r="X778" s="68"/>
      <c r="Y778" s="68"/>
      <c r="Z778" s="68"/>
      <c r="AA778" s="68"/>
      <c r="AB778" s="68"/>
      <c r="AC778" s="68"/>
      <c r="AD778" s="68"/>
      <c r="AE778" s="68"/>
      <c r="AF778" s="68"/>
      <c r="AG778" s="68"/>
      <c r="AH778" s="68"/>
      <c r="AI778" s="68"/>
      <c r="AJ778" s="68"/>
      <c r="AK778" s="68"/>
      <c r="AL778" s="68"/>
      <c r="AM778" s="68"/>
      <c r="AN778" s="68"/>
      <c r="AO778" s="68"/>
      <c r="AP778" s="68"/>
      <c r="AQ778" s="68"/>
      <c r="AR778" s="68"/>
      <c r="AS778" s="68"/>
      <c r="AT778" s="68"/>
      <c r="AU778" s="68"/>
      <c r="AV778" s="68"/>
      <c r="AW778" s="68"/>
      <c r="AX778" s="68"/>
      <c r="AY778" s="68"/>
      <c r="AZ778" s="68"/>
    </row>
    <row r="779" spans="1:52" s="67" customFormat="1">
      <c r="A779" s="67">
        <f>IF(Data!A1009=0,"",Data!A1009)</f>
        <v>776</v>
      </c>
      <c r="B779" s="67" t="str">
        <f>IF(Data!B1009=0,"",Data!B1009)</f>
        <v>Omega Advisors, Inc.</v>
      </c>
      <c r="C779" s="67" t="str">
        <f>IF(Data!C1009=0,"",Data!C1009)</f>
        <v>New York, NY</v>
      </c>
      <c r="D779" s="138">
        <f>IF(Data!D1009=0,"",Data!D1009)</f>
        <v>3807593</v>
      </c>
      <c r="E779" s="138" t="str">
        <f>IF(Data!E1009=0,"",Data!E1009)</f>
        <v/>
      </c>
      <c r="F779" s="138" t="str">
        <f>IF(Data!F1009=0,"",Data!F1009)</f>
        <v/>
      </c>
      <c r="G779" s="138" t="str">
        <f>IF(Data!G1009=0,"",Data!G1009)</f>
        <v/>
      </c>
      <c r="H779" s="138" t="str">
        <f>IF(Data!H1009=0,"",Data!H1009)</f>
        <v/>
      </c>
      <c r="I779" s="138" t="str">
        <f>IF(Data!I1009=0,"",Data!I1009)</f>
        <v/>
      </c>
      <c r="J779" s="138">
        <f>IF(Data!J1009=0,"",Data!J1009)</f>
        <v>16</v>
      </c>
      <c r="K779" s="138" t="str">
        <f>IF(Data!K1009=0,"",Data!K1009)</f>
        <v/>
      </c>
      <c r="L779" s="138" t="str">
        <f>IF(Data!L1009=0,"",Data!L1009)</f>
        <v/>
      </c>
      <c r="M779" s="138" t="str">
        <f>IF(Data!M1009=0,"",Data!M1009)</f>
        <v/>
      </c>
      <c r="N779" s="138">
        <f>IF(Data!N1009=0,"",Data!N1009)</f>
        <v>16</v>
      </c>
      <c r="O779" s="68"/>
      <c r="P779" s="68"/>
      <c r="Q779" s="68"/>
      <c r="R779" s="68"/>
      <c r="S779" s="68"/>
      <c r="T779" s="68"/>
      <c r="U779" s="68"/>
      <c r="V779" s="68"/>
      <c r="W779" s="68"/>
      <c r="X779" s="68"/>
      <c r="Y779" s="68"/>
      <c r="Z779" s="68"/>
      <c r="AA779" s="68"/>
      <c r="AB779" s="68"/>
      <c r="AC779" s="68"/>
      <c r="AD779" s="68"/>
      <c r="AE779" s="68"/>
      <c r="AF779" s="68"/>
      <c r="AG779" s="68"/>
      <c r="AH779" s="68"/>
      <c r="AI779" s="68"/>
      <c r="AJ779" s="68"/>
      <c r="AK779" s="68"/>
      <c r="AL779" s="68"/>
      <c r="AM779" s="68"/>
      <c r="AN779" s="68"/>
      <c r="AO779" s="68"/>
      <c r="AP779" s="68"/>
      <c r="AQ779" s="68"/>
      <c r="AR779" s="68"/>
      <c r="AS779" s="68"/>
      <c r="AT779" s="68"/>
      <c r="AU779" s="68"/>
      <c r="AV779" s="68"/>
      <c r="AW779" s="68"/>
      <c r="AX779" s="68"/>
      <c r="AY779" s="68"/>
      <c r="AZ779" s="68"/>
    </row>
    <row r="780" spans="1:52" s="67" customFormat="1">
      <c r="A780" s="67">
        <f>IF(Data!A1010=0,"",Data!A1010)</f>
        <v>777</v>
      </c>
      <c r="B780" s="67" t="str">
        <f>IF(Data!B1010=0,"",Data!B1010)</f>
        <v>David J. Greene And Company, Llc</v>
      </c>
      <c r="C780" s="67" t="str">
        <f>IF(Data!C1010=0,"",Data!C1010)</f>
        <v>New York, NY</v>
      </c>
      <c r="D780" s="138">
        <f>IF(Data!D1010=0,"",Data!D1010)</f>
        <v>2266580</v>
      </c>
      <c r="E780" s="138" t="str">
        <f>IF(Data!E1010=0,"",Data!E1010)</f>
        <v/>
      </c>
      <c r="F780" s="138" t="str">
        <f>IF(Data!F1010=0,"",Data!F1010)</f>
        <v/>
      </c>
      <c r="G780" s="138" t="str">
        <f>IF(Data!G1010=0,"",Data!G1010)</f>
        <v/>
      </c>
      <c r="H780" s="138">
        <f>IF(Data!H1010=0,"",Data!H1010)</f>
        <v>8</v>
      </c>
      <c r="I780" s="138" t="str">
        <f>IF(Data!I1010=0,"",Data!I1010)</f>
        <v/>
      </c>
      <c r="J780" s="138" t="str">
        <f>IF(Data!J1010=0,"",Data!J1010)</f>
        <v/>
      </c>
      <c r="K780" s="138" t="str">
        <f>IF(Data!K1010=0,"",Data!K1010)</f>
        <v/>
      </c>
      <c r="L780" s="138" t="str">
        <f>IF(Data!L1010=0,"",Data!L1010)</f>
        <v/>
      </c>
      <c r="M780" s="138" t="str">
        <f>IF(Data!M1010=0,"",Data!M1010)</f>
        <v/>
      </c>
      <c r="N780" s="138">
        <f>IF(Data!N1010=0,"",Data!N1010)</f>
        <v>8</v>
      </c>
      <c r="O780" s="68"/>
      <c r="P780" s="68"/>
      <c r="Q780" s="68"/>
      <c r="R780" s="68"/>
      <c r="S780" s="68"/>
      <c r="T780" s="68"/>
      <c r="U780" s="68"/>
      <c r="V780" s="68"/>
      <c r="W780" s="68"/>
      <c r="X780" s="68"/>
      <c r="Y780" s="68"/>
      <c r="Z780" s="68"/>
      <c r="AA780" s="68"/>
      <c r="AB780" s="68"/>
      <c r="AC780" s="68"/>
      <c r="AD780" s="68"/>
      <c r="AE780" s="68"/>
      <c r="AF780" s="68"/>
      <c r="AG780" s="68"/>
      <c r="AH780" s="68"/>
      <c r="AI780" s="68"/>
      <c r="AJ780" s="68"/>
      <c r="AK780" s="68"/>
      <c r="AL780" s="68"/>
      <c r="AM780" s="68"/>
      <c r="AN780" s="68"/>
      <c r="AO780" s="68"/>
      <c r="AP780" s="68"/>
      <c r="AQ780" s="68"/>
      <c r="AR780" s="68"/>
      <c r="AS780" s="68"/>
      <c r="AT780" s="68"/>
      <c r="AU780" s="68"/>
      <c r="AV780" s="68"/>
      <c r="AW780" s="68"/>
      <c r="AX780" s="68"/>
      <c r="AY780" s="68"/>
      <c r="AZ780" s="68"/>
    </row>
    <row r="781" spans="1:52" s="67" customFormat="1">
      <c r="A781" s="67" t="str">
        <f>IF(Data!A1011=0,"",Data!A1011)</f>
        <v>_x001A_</v>
      </c>
      <c r="B781" s="67" t="str">
        <f>IF(Data!B1011=0,"",Data!B1011)</f>
        <v/>
      </c>
      <c r="C781" s="67" t="str">
        <f>IF(Data!C1011=0,"",Data!C1011)</f>
        <v/>
      </c>
      <c r="D781" s="138" t="str">
        <f>IF(Data!D1011=0,"",Data!D1011)</f>
        <v/>
      </c>
      <c r="E781" s="138" t="str">
        <f>IF(Data!E1011=0,"",Data!E1011)</f>
        <v/>
      </c>
      <c r="F781" s="138" t="str">
        <f>IF(Data!F1011=0,"",Data!F1011)</f>
        <v/>
      </c>
      <c r="G781" s="138" t="str">
        <f>IF(Data!G1011=0,"",Data!G1011)</f>
        <v/>
      </c>
      <c r="H781" s="138" t="str">
        <f>IF(Data!H1011=0,"",Data!H1011)</f>
        <v/>
      </c>
      <c r="I781" s="138" t="str">
        <f>IF(Data!I1011=0,"",Data!I1011)</f>
        <v/>
      </c>
      <c r="J781" s="138" t="str">
        <f>IF(Data!J1011=0,"",Data!J1011)</f>
        <v/>
      </c>
      <c r="K781" s="138" t="str">
        <f>IF(Data!K1011=0,"",Data!K1011)</f>
        <v/>
      </c>
      <c r="L781" s="138" t="str">
        <f>IF(Data!L1011=0,"",Data!L1011)</f>
        <v/>
      </c>
      <c r="M781" s="138" t="str">
        <f>IF(Data!M1011=0,"",Data!M1011)</f>
        <v/>
      </c>
      <c r="N781" s="138" t="str">
        <f>IF(Data!N1011=0,"",Data!N1011)</f>
        <v/>
      </c>
      <c r="O781" s="68"/>
      <c r="P781" s="68"/>
      <c r="Q781" s="68"/>
      <c r="R781" s="68"/>
      <c r="S781" s="68"/>
      <c r="T781" s="68"/>
      <c r="U781" s="68"/>
      <c r="V781" s="68"/>
      <c r="W781" s="68"/>
      <c r="X781" s="68"/>
      <c r="Y781" s="68"/>
      <c r="Z781" s="68"/>
      <c r="AA781" s="68"/>
      <c r="AB781" s="68"/>
      <c r="AC781" s="68"/>
      <c r="AD781" s="68"/>
      <c r="AE781" s="68"/>
      <c r="AF781" s="68"/>
      <c r="AG781" s="68"/>
      <c r="AH781" s="68"/>
      <c r="AI781" s="68"/>
      <c r="AJ781" s="68"/>
      <c r="AK781" s="68"/>
      <c r="AL781" s="68"/>
      <c r="AM781" s="68"/>
      <c r="AN781" s="68"/>
      <c r="AO781" s="68"/>
      <c r="AP781" s="68"/>
      <c r="AQ781" s="68"/>
      <c r="AR781" s="68"/>
      <c r="AS781" s="68"/>
      <c r="AT781" s="68"/>
      <c r="AU781" s="68"/>
      <c r="AV781" s="68"/>
      <c r="AW781" s="68"/>
      <c r="AX781" s="68"/>
      <c r="AY781" s="68"/>
      <c r="AZ781" s="68"/>
    </row>
    <row r="782" spans="1:52" s="67" customFormat="1">
      <c r="A782" s="67" t="str">
        <f>IF(Data!A1012=0,"",Data!A1012)</f>
        <v>Copyright and IP Zacks and its partners and vendors. May not be redistrubuted, copied, included in any reports or other printed or electronic materials, may not be disseminated to third parties. All rights reserved, Zacks Investment Research, Inc. 1978-2008. Provided for review purposes only.</v>
      </c>
      <c r="B782" s="67" t="str">
        <f>IF(Data!B1012=0,"",Data!B1012)</f>
        <v/>
      </c>
      <c r="C782" s="67" t="str">
        <f>IF(Data!C1012=0,"",Data!C1012)</f>
        <v/>
      </c>
      <c r="D782" s="138" t="str">
        <f>IF(Data!D1012=0,"",Data!D1012)</f>
        <v/>
      </c>
      <c r="E782" s="138" t="str">
        <f>IF(Data!E1012=0,"",Data!E1012)</f>
        <v/>
      </c>
      <c r="F782" s="138" t="str">
        <f>IF(Data!F1012=0,"",Data!F1012)</f>
        <v/>
      </c>
      <c r="G782" s="138" t="str">
        <f>IF(Data!G1012=0,"",Data!G1012)</f>
        <v/>
      </c>
      <c r="H782" s="138" t="str">
        <f>IF(Data!H1012=0,"",Data!H1012)</f>
        <v/>
      </c>
      <c r="I782" s="138" t="str">
        <f>IF(Data!I1012=0,"",Data!I1012)</f>
        <v/>
      </c>
      <c r="J782" s="138" t="str">
        <f>IF(Data!J1012=0,"",Data!J1012)</f>
        <v/>
      </c>
      <c r="K782" s="138" t="str">
        <f>IF(Data!K1012=0,"",Data!K1012)</f>
        <v/>
      </c>
      <c r="L782" s="138" t="str">
        <f>IF(Data!L1012=0,"",Data!L1012)</f>
        <v/>
      </c>
      <c r="M782" s="138" t="str">
        <f>IF(Data!M1012=0,"",Data!M1012)</f>
        <v/>
      </c>
      <c r="N782" s="138" t="str">
        <f>IF(Data!N1012=0,"",Data!N1012)</f>
        <v/>
      </c>
      <c r="O782" s="68"/>
      <c r="P782" s="68"/>
      <c r="Q782" s="68"/>
      <c r="R782" s="68"/>
      <c r="S782" s="68"/>
      <c r="T782" s="68"/>
      <c r="U782" s="68"/>
      <c r="V782" s="68"/>
      <c r="W782" s="68"/>
      <c r="X782" s="68"/>
      <c r="Y782" s="68"/>
      <c r="Z782" s="68"/>
      <c r="AA782" s="68"/>
      <c r="AB782" s="68"/>
      <c r="AC782" s="68"/>
      <c r="AD782" s="68"/>
      <c r="AE782" s="68"/>
      <c r="AF782" s="68"/>
      <c r="AG782" s="68"/>
      <c r="AH782" s="68"/>
      <c r="AI782" s="68"/>
      <c r="AJ782" s="68"/>
      <c r="AK782" s="68"/>
      <c r="AL782" s="68"/>
      <c r="AM782" s="68"/>
      <c r="AN782" s="68"/>
      <c r="AO782" s="68"/>
      <c r="AP782" s="68"/>
      <c r="AQ782" s="68"/>
      <c r="AR782" s="68"/>
      <c r="AS782" s="68"/>
      <c r="AT782" s="68"/>
      <c r="AU782" s="68"/>
      <c r="AV782" s="68"/>
      <c r="AW782" s="68"/>
      <c r="AX782" s="68"/>
      <c r="AY782" s="68"/>
      <c r="AZ782" s="68"/>
    </row>
    <row r="783" spans="1:52" s="67" customFormat="1">
      <c r="A783" s="67" t="str">
        <f>IF(Data!A1013=0,"",Data!A1013)</f>
        <v/>
      </c>
      <c r="B783" s="67" t="str">
        <f>IF(Data!B1013=0,"",Data!B1013)</f>
        <v/>
      </c>
      <c r="C783" s="67" t="str">
        <f>IF(Data!C1013=0,"",Data!C1013)</f>
        <v/>
      </c>
      <c r="D783" s="138" t="str">
        <f>IF(Data!D1013=0,"",Data!D1013)</f>
        <v/>
      </c>
      <c r="E783" s="138" t="str">
        <f>IF(Data!E1013=0,"",Data!E1013)</f>
        <v/>
      </c>
      <c r="F783" s="138" t="str">
        <f>IF(Data!F1013=0,"",Data!F1013)</f>
        <v/>
      </c>
      <c r="G783" s="138" t="str">
        <f>IF(Data!G1013=0,"",Data!G1013)</f>
        <v/>
      </c>
      <c r="H783" s="138" t="str">
        <f>IF(Data!H1013=0,"",Data!H1013)</f>
        <v/>
      </c>
      <c r="I783" s="138" t="str">
        <f>IF(Data!I1013=0,"",Data!I1013)</f>
        <v/>
      </c>
      <c r="J783" s="138" t="str">
        <f>IF(Data!J1013=0,"",Data!J1013)</f>
        <v/>
      </c>
      <c r="K783" s="138" t="str">
        <f>IF(Data!K1013=0,"",Data!K1013)</f>
        <v/>
      </c>
      <c r="L783" s="138" t="str">
        <f>IF(Data!L1013=0,"",Data!L1013)</f>
        <v/>
      </c>
      <c r="M783" s="138" t="str">
        <f>IF(Data!M1013=0,"",Data!M1013)</f>
        <v/>
      </c>
      <c r="N783" s="138" t="str">
        <f>IF(Data!N1013=0,"",Data!N1013)</f>
        <v/>
      </c>
      <c r="O783" s="68"/>
      <c r="P783" s="68"/>
      <c r="Q783" s="68"/>
      <c r="R783" s="68"/>
      <c r="S783" s="68"/>
      <c r="T783" s="68"/>
      <c r="U783" s="68"/>
      <c r="V783" s="68"/>
      <c r="W783" s="68"/>
      <c r="X783" s="68"/>
      <c r="Y783" s="68"/>
      <c r="Z783" s="68"/>
      <c r="AA783" s="68"/>
      <c r="AB783" s="68"/>
      <c r="AC783" s="68"/>
      <c r="AD783" s="68"/>
      <c r="AE783" s="68"/>
      <c r="AF783" s="68"/>
      <c r="AG783" s="68"/>
      <c r="AH783" s="68"/>
      <c r="AI783" s="68"/>
      <c r="AJ783" s="68"/>
      <c r="AK783" s="68"/>
      <c r="AL783" s="68"/>
      <c r="AM783" s="68"/>
      <c r="AN783" s="68"/>
      <c r="AO783" s="68"/>
      <c r="AP783" s="68"/>
      <c r="AQ783" s="68"/>
      <c r="AR783" s="68"/>
      <c r="AS783" s="68"/>
      <c r="AT783" s="68"/>
      <c r="AU783" s="68"/>
      <c r="AV783" s="68"/>
      <c r="AW783" s="68"/>
      <c r="AX783" s="68"/>
      <c r="AY783" s="68"/>
      <c r="AZ783" s="68"/>
    </row>
    <row r="784" spans="1:52" s="67" customFormat="1">
      <c r="A784" s="67" t="str">
        <f>IF(Data!A1014=0,"",Data!A1014)</f>
        <v/>
      </c>
      <c r="B784" s="67" t="str">
        <f>IF(Data!B1014=0,"",Data!B1014)</f>
        <v/>
      </c>
      <c r="C784" s="67" t="str">
        <f>IF(Data!C1014=0,"",Data!C1014)</f>
        <v/>
      </c>
      <c r="D784" s="138" t="str">
        <f>IF(Data!D1014=0,"",Data!D1014)</f>
        <v/>
      </c>
      <c r="E784" s="138" t="str">
        <f>IF(Data!E1014=0,"",Data!E1014)</f>
        <v/>
      </c>
      <c r="F784" s="138" t="str">
        <f>IF(Data!F1014=0,"",Data!F1014)</f>
        <v/>
      </c>
      <c r="G784" s="138" t="str">
        <f>IF(Data!G1014=0,"",Data!G1014)</f>
        <v/>
      </c>
      <c r="H784" s="138" t="str">
        <f>IF(Data!H1014=0,"",Data!H1014)</f>
        <v/>
      </c>
      <c r="I784" s="138" t="str">
        <f>IF(Data!I1014=0,"",Data!I1014)</f>
        <v/>
      </c>
      <c r="J784" s="138" t="str">
        <f>IF(Data!J1014=0,"",Data!J1014)</f>
        <v/>
      </c>
      <c r="K784" s="138" t="str">
        <f>IF(Data!K1014=0,"",Data!K1014)</f>
        <v/>
      </c>
      <c r="L784" s="138" t="str">
        <f>IF(Data!L1014=0,"",Data!L1014)</f>
        <v/>
      </c>
      <c r="M784" s="138" t="str">
        <f>IF(Data!M1014=0,"",Data!M1014)</f>
        <v/>
      </c>
      <c r="N784" s="138" t="str">
        <f>IF(Data!N1014=0,"",Data!N1014)</f>
        <v/>
      </c>
      <c r="O784" s="68"/>
      <c r="P784" s="68"/>
      <c r="Q784" s="68"/>
      <c r="R784" s="68"/>
      <c r="S784" s="68"/>
      <c r="T784" s="68"/>
      <c r="U784" s="68"/>
      <c r="V784" s="68"/>
      <c r="W784" s="68"/>
      <c r="X784" s="68"/>
      <c r="Y784" s="68"/>
      <c r="Z784" s="68"/>
      <c r="AA784" s="68"/>
      <c r="AB784" s="68"/>
      <c r="AC784" s="68"/>
      <c r="AD784" s="68"/>
      <c r="AE784" s="68"/>
      <c r="AF784" s="68"/>
      <c r="AG784" s="68"/>
      <c r="AH784" s="68"/>
      <c r="AI784" s="68"/>
      <c r="AJ784" s="68"/>
      <c r="AK784" s="68"/>
      <c r="AL784" s="68"/>
      <c r="AM784" s="68"/>
      <c r="AN784" s="68"/>
      <c r="AO784" s="68"/>
      <c r="AP784" s="68"/>
      <c r="AQ784" s="68"/>
      <c r="AR784" s="68"/>
      <c r="AS784" s="68"/>
      <c r="AT784" s="68"/>
      <c r="AU784" s="68"/>
      <c r="AV784" s="68"/>
      <c r="AW784" s="68"/>
      <c r="AX784" s="68"/>
      <c r="AY784" s="68"/>
      <c r="AZ784" s="68"/>
    </row>
    <row r="785" spans="1:52" s="67" customFormat="1">
      <c r="A785" s="67" t="str">
        <f>IF(Data!A228=0,"",Data!A228)</f>
        <v>Date</v>
      </c>
      <c r="B785" s="67">
        <f>IF(Data!B228=0,"",Data!B228)</f>
        <v>39673</v>
      </c>
      <c r="C785" s="67">
        <f>IF(Data!C228=0,"",Data!C228)</f>
        <v>39672</v>
      </c>
      <c r="D785" s="138">
        <f>IF(Data!D228=0,"",Data!D228)</f>
        <v>39671</v>
      </c>
      <c r="E785" s="138">
        <f>IF(Data!E228=0,"",Data!E228)</f>
        <v>39668</v>
      </c>
      <c r="F785" s="138">
        <f>IF(Data!F228=0,"",Data!F228)</f>
        <v>39667</v>
      </c>
      <c r="G785" s="138">
        <f>IF(Data!G228=0,"",Data!G228)</f>
        <v>39666</v>
      </c>
      <c r="H785" s="138">
        <f>IF(Data!H228=0,"",Data!H228)</f>
        <v>39665</v>
      </c>
      <c r="I785" s="138">
        <f>IF(Data!I228=0,"",Data!I228)</f>
        <v>39664</v>
      </c>
      <c r="J785" s="138">
        <f>IF(Data!J228=0,"",Data!J228)</f>
        <v>39661</v>
      </c>
      <c r="K785" s="138">
        <f>IF(Data!K228=0,"",Data!K228)</f>
        <v>39660</v>
      </c>
      <c r="L785" s="138">
        <f>IF(Data!L228=0,"",Data!L228)</f>
        <v>39659</v>
      </c>
      <c r="M785" s="138">
        <f>IF(Data!M228=0,"",Data!M228)</f>
        <v>39658</v>
      </c>
      <c r="N785" s="138">
        <f>IF(Data!N228=0,"",Data!N228)</f>
        <v>39657</v>
      </c>
      <c r="O785" s="68"/>
      <c r="P785" s="68"/>
      <c r="Q785" s="68"/>
      <c r="R785" s="68"/>
      <c r="S785" s="68"/>
      <c r="T785" s="68"/>
      <c r="U785" s="68"/>
      <c r="V785" s="68"/>
      <c r="W785" s="68"/>
      <c r="X785" s="68"/>
      <c r="Y785" s="68"/>
      <c r="Z785" s="68"/>
      <c r="AA785" s="68"/>
      <c r="AB785" s="68"/>
      <c r="AC785" s="68"/>
      <c r="AD785" s="68"/>
      <c r="AE785" s="68"/>
      <c r="AF785" s="68"/>
      <c r="AG785" s="68"/>
      <c r="AH785" s="68"/>
      <c r="AI785" s="68"/>
      <c r="AJ785" s="68"/>
      <c r="AK785" s="68"/>
      <c r="AL785" s="68"/>
      <c r="AM785" s="68"/>
      <c r="AN785" s="68"/>
      <c r="AO785" s="68"/>
      <c r="AP785" s="68"/>
      <c r="AQ785" s="68"/>
      <c r="AR785" s="68"/>
      <c r="AS785" s="68"/>
      <c r="AT785" s="68"/>
      <c r="AU785" s="68"/>
      <c r="AV785" s="68"/>
      <c r="AW785" s="68"/>
      <c r="AX785" s="68"/>
      <c r="AY785" s="68"/>
      <c r="AZ785" s="68"/>
    </row>
    <row r="786" spans="1:52" s="67" customFormat="1">
      <c r="A786" s="67" t="str">
        <f>IF(Data!A229=0,"",Data!A229)</f>
        <v>Price</v>
      </c>
      <c r="B786" s="67">
        <f>IF(Data!B229=0,"",Data!B229)</f>
        <v>177.98</v>
      </c>
      <c r="C786" s="67">
        <f>IF(Data!C229=0,"",Data!C229)</f>
        <v>173.52</v>
      </c>
      <c r="D786" s="138">
        <f>IF(Data!D229=0,"",Data!D229)</f>
        <v>170.07</v>
      </c>
      <c r="E786" s="138">
        <f>IF(Data!E229=0,"",Data!E229)</f>
        <v>163.86</v>
      </c>
      <c r="F786" s="138">
        <f>IF(Data!F229=0,"",Data!F229)</f>
        <v>162.71</v>
      </c>
      <c r="G786" s="138">
        <f>IF(Data!G229=0,"",Data!G229)</f>
        <v>159.97</v>
      </c>
      <c r="H786" s="138">
        <f>IF(Data!H229=0,"",Data!H229)</f>
        <v>155.41999999999999</v>
      </c>
      <c r="I786" s="138">
        <f>IF(Data!I229=0,"",Data!I229)</f>
        <v>156.6</v>
      </c>
      <c r="J786" s="138">
        <f>IF(Data!J229=0,"",Data!J229)</f>
        <v>159.9</v>
      </c>
      <c r="K786" s="138">
        <f>IF(Data!K229=0,"",Data!K229)</f>
        <v>157.54</v>
      </c>
      <c r="L786" s="138">
        <f>IF(Data!L229=0,"",Data!L229)</f>
        <v>157.78</v>
      </c>
      <c r="M786" s="138">
        <f>IF(Data!M229=0,"",Data!M229)</f>
        <v>155.41</v>
      </c>
      <c r="N786" s="138">
        <f>IF(Data!N229=0,"",Data!N229)</f>
        <v>162.34</v>
      </c>
      <c r="O786" s="68"/>
      <c r="P786" s="68"/>
      <c r="Q786" s="68"/>
      <c r="R786" s="68"/>
      <c r="S786" s="68"/>
      <c r="T786" s="68"/>
      <c r="U786" s="68"/>
      <c r="V786" s="68"/>
      <c r="W786" s="68"/>
      <c r="X786" s="68"/>
      <c r="Y786" s="68"/>
      <c r="Z786" s="68"/>
      <c r="AA786" s="68"/>
      <c r="AB786" s="68"/>
      <c r="AC786" s="68"/>
      <c r="AD786" s="68"/>
      <c r="AE786" s="68"/>
      <c r="AF786" s="68"/>
      <c r="AG786" s="68"/>
      <c r="AH786" s="68"/>
      <c r="AI786" s="68"/>
      <c r="AJ786" s="68"/>
      <c r="AK786" s="68"/>
      <c r="AL786" s="68"/>
      <c r="AM786" s="68"/>
      <c r="AN786" s="68"/>
      <c r="AO786" s="68"/>
      <c r="AP786" s="68"/>
      <c r="AQ786" s="68"/>
      <c r="AR786" s="68"/>
      <c r="AS786" s="68"/>
      <c r="AT786" s="68"/>
      <c r="AU786" s="68"/>
      <c r="AV786" s="68"/>
      <c r="AW786" s="68"/>
      <c r="AX786" s="68"/>
      <c r="AY786" s="68"/>
      <c r="AZ786" s="68"/>
    </row>
    <row r="787" spans="1:52" s="67" customFormat="1">
      <c r="A787" s="67" t="str">
        <f>IF(Data!A230=0,"",Data!A230)</f>
        <v>Date</v>
      </c>
      <c r="B787" s="67">
        <f>IF(Data!B230=0,"",Data!B230)</f>
        <v>39673</v>
      </c>
      <c r="C787" s="67">
        <f>IF(Data!C230=0,"",Data!C230)</f>
        <v>39672</v>
      </c>
      <c r="D787" s="138">
        <f>IF(Data!D230=0,"",Data!D230)</f>
        <v>39671</v>
      </c>
      <c r="E787" s="138">
        <f>IF(Data!E230=0,"",Data!E230)</f>
        <v>39668</v>
      </c>
      <c r="F787" s="138">
        <f>IF(Data!F230=0,"",Data!F230)</f>
        <v>39667</v>
      </c>
      <c r="G787" s="138">
        <f>IF(Data!G230=0,"",Data!G230)</f>
        <v>39666</v>
      </c>
      <c r="H787" s="138">
        <f>IF(Data!H230=0,"",Data!H230)</f>
        <v>39665</v>
      </c>
      <c r="I787" s="138">
        <f>IF(Data!I230=0,"",Data!I230)</f>
        <v>39664</v>
      </c>
      <c r="J787" s="138">
        <f>IF(Data!J230=0,"",Data!J230)</f>
        <v>39661</v>
      </c>
      <c r="K787" s="138">
        <f>IF(Data!K230=0,"",Data!K230)</f>
        <v>39660</v>
      </c>
      <c r="L787" s="138">
        <f>IF(Data!L230=0,"",Data!L230)</f>
        <v>39659</v>
      </c>
      <c r="M787" s="138">
        <f>IF(Data!M230=0,"",Data!M230)</f>
        <v>39658</v>
      </c>
      <c r="N787" s="138">
        <f>IF(Data!N230=0,"",Data!N230)</f>
        <v>39657</v>
      </c>
      <c r="O787" s="68"/>
      <c r="P787" s="68"/>
      <c r="Q787" s="68"/>
      <c r="R787" s="68"/>
      <c r="S787" s="68"/>
      <c r="T787" s="68"/>
      <c r="U787" s="68"/>
      <c r="V787" s="68"/>
      <c r="W787" s="68"/>
      <c r="X787" s="68"/>
      <c r="Y787" s="68"/>
      <c r="Z787" s="68"/>
      <c r="AA787" s="68"/>
      <c r="AB787" s="68"/>
      <c r="AC787" s="68"/>
      <c r="AD787" s="68"/>
      <c r="AE787" s="68"/>
      <c r="AF787" s="68"/>
      <c r="AG787" s="68"/>
      <c r="AH787" s="68"/>
      <c r="AI787" s="68"/>
      <c r="AJ787" s="68"/>
      <c r="AK787" s="68"/>
      <c r="AL787" s="68"/>
      <c r="AM787" s="68"/>
      <c r="AN787" s="68"/>
      <c r="AO787" s="68"/>
      <c r="AP787" s="68"/>
      <c r="AQ787" s="68"/>
      <c r="AR787" s="68"/>
      <c r="AS787" s="68"/>
      <c r="AT787" s="68"/>
      <c r="AU787" s="68"/>
      <c r="AV787" s="68"/>
      <c r="AW787" s="68"/>
      <c r="AX787" s="68"/>
      <c r="AY787" s="68"/>
      <c r="AZ787" s="68"/>
    </row>
    <row r="788" spans="1:52" s="67" customFormat="1">
      <c r="A788" s="67" t="str">
        <f>IF(Data!A231=0,"",Data!A231)</f>
        <v>Volume</v>
      </c>
      <c r="B788" s="67">
        <f>IF(Data!B231=0,"",Data!B231)</f>
        <v>30083800</v>
      </c>
      <c r="C788" s="67">
        <f>IF(Data!C231=0,"",Data!C231)</f>
        <v>29867100</v>
      </c>
      <c r="D788" s="138">
        <f>IF(Data!D231=0,"",Data!D231)</f>
        <v>31832300</v>
      </c>
      <c r="E788" s="138">
        <f>IF(Data!E231=0,"",Data!E231)</f>
        <v>25499900</v>
      </c>
      <c r="F788" s="138">
        <f>IF(Data!F231=0,"",Data!F231)</f>
        <v>24013300</v>
      </c>
      <c r="G788" s="138">
        <f>IF(Data!G231=0,"",Data!G231)</f>
        <v>28264600</v>
      </c>
      <c r="H788" s="138">
        <f>IF(Data!H231=0,"",Data!H231)</f>
        <v>24584700</v>
      </c>
      <c r="I788" s="138">
        <f>IF(Data!I231=0,"",Data!I231)</f>
        <v>21161700</v>
      </c>
      <c r="J788" s="138">
        <f>IF(Data!J231=0,"",Data!J231)</f>
        <v>19451400</v>
      </c>
      <c r="K788" s="138">
        <f>IF(Data!K231=0,"",Data!K231)</f>
        <v>22767800</v>
      </c>
      <c r="L788" s="138">
        <f>IF(Data!L231=0,"",Data!L231)</f>
        <v>25899400</v>
      </c>
      <c r="M788" s="138">
        <f>IF(Data!M231=0,"",Data!M231)</f>
        <v>24431100</v>
      </c>
      <c r="N788" s="138">
        <f>IF(Data!N231=0,"",Data!N231)</f>
        <v>27882600</v>
      </c>
      <c r="O788" s="68"/>
      <c r="P788" s="68"/>
      <c r="Q788" s="68"/>
      <c r="R788" s="68"/>
      <c r="S788" s="68"/>
      <c r="T788" s="68"/>
      <c r="U788" s="68"/>
      <c r="V788" s="68"/>
      <c r="W788" s="68"/>
      <c r="X788" s="68"/>
      <c r="Y788" s="68"/>
      <c r="Z788" s="68"/>
      <c r="AA788" s="68"/>
      <c r="AB788" s="68"/>
      <c r="AC788" s="68"/>
      <c r="AD788" s="68"/>
      <c r="AE788" s="68"/>
      <c r="AF788" s="68"/>
      <c r="AG788" s="68"/>
      <c r="AH788" s="68"/>
      <c r="AI788" s="68"/>
      <c r="AJ788" s="68"/>
      <c r="AK788" s="68"/>
      <c r="AL788" s="68"/>
      <c r="AM788" s="68"/>
      <c r="AN788" s="68"/>
      <c r="AO788" s="68"/>
      <c r="AP788" s="68"/>
      <c r="AQ788" s="68"/>
      <c r="AR788" s="68"/>
      <c r="AS788" s="68"/>
      <c r="AT788" s="68"/>
      <c r="AU788" s="68"/>
      <c r="AV788" s="68"/>
      <c r="AW788" s="68"/>
      <c r="AX788" s="68"/>
      <c r="AY788" s="68"/>
      <c r="AZ788" s="68"/>
    </row>
    <row r="789" spans="1:52" s="67" customFormat="1">
      <c r="A789" s="67" t="str">
        <f>IF(Data!A1015=0,"",Data!A1015)</f>
        <v/>
      </c>
      <c r="B789" s="67" t="str">
        <f>IF(Data!B1015=0,"",Data!B1015)</f>
        <v/>
      </c>
      <c r="C789" s="67" t="str">
        <f>IF(Data!C1015=0,"",Data!C1015)</f>
        <v/>
      </c>
      <c r="D789" s="138" t="str">
        <f>IF(Data!D1015=0,"",Data!D1015)</f>
        <v/>
      </c>
      <c r="E789" s="138" t="str">
        <f>IF(Data!E1015=0,"",Data!E1015)</f>
        <v/>
      </c>
      <c r="F789" s="138" t="str">
        <f>IF(Data!F1015=0,"",Data!F1015)</f>
        <v/>
      </c>
      <c r="G789" s="138" t="str">
        <f>IF(Data!G1015=0,"",Data!G1015)</f>
        <v/>
      </c>
      <c r="H789" s="138" t="str">
        <f>IF(Data!H1015=0,"",Data!H1015)</f>
        <v/>
      </c>
      <c r="I789" s="138" t="str">
        <f>IF(Data!I1015=0,"",Data!I1015)</f>
        <v/>
      </c>
      <c r="J789" s="138" t="str">
        <f>IF(Data!J1015=0,"",Data!J1015)</f>
        <v/>
      </c>
      <c r="K789" s="138" t="str">
        <f>IF(Data!K1015=0,"",Data!K1015)</f>
        <v/>
      </c>
      <c r="L789" s="138" t="str">
        <f>IF(Data!L1015=0,"",Data!L1015)</f>
        <v/>
      </c>
      <c r="M789" s="138" t="str">
        <f>IF(Data!M1015=0,"",Data!M1015)</f>
        <v/>
      </c>
      <c r="N789" s="138" t="str">
        <f>IF(Data!N1015=0,"",Data!N1015)</f>
        <v/>
      </c>
      <c r="O789" s="68"/>
      <c r="P789" s="68"/>
      <c r="Q789" s="68"/>
      <c r="R789" s="68"/>
      <c r="S789" s="68"/>
      <c r="T789" s="68"/>
      <c r="U789" s="68"/>
      <c r="V789" s="68"/>
      <c r="W789" s="68"/>
      <c r="X789" s="68"/>
      <c r="Y789" s="68"/>
      <c r="Z789" s="68"/>
      <c r="AA789" s="68"/>
      <c r="AB789" s="68"/>
      <c r="AC789" s="68"/>
      <c r="AD789" s="68"/>
      <c r="AE789" s="68"/>
      <c r="AF789" s="68"/>
      <c r="AG789" s="68"/>
      <c r="AH789" s="68"/>
      <c r="AI789" s="68"/>
      <c r="AJ789" s="68"/>
      <c r="AK789" s="68"/>
      <c r="AL789" s="68"/>
      <c r="AM789" s="68"/>
      <c r="AN789" s="68"/>
      <c r="AO789" s="68"/>
      <c r="AP789" s="68"/>
      <c r="AQ789" s="68"/>
      <c r="AR789" s="68"/>
      <c r="AS789" s="68"/>
      <c r="AT789" s="68"/>
      <c r="AU789" s="68"/>
      <c r="AV789" s="68"/>
      <c r="AW789" s="68"/>
      <c r="AX789" s="68"/>
      <c r="AY789" s="68"/>
      <c r="AZ789" s="68"/>
    </row>
    <row r="790" spans="1:52" s="67" customFormat="1">
      <c r="A790" s="67" t="str">
        <f>IF(Data!A1016=0,"",Data!A1016)</f>
        <v/>
      </c>
      <c r="B790" s="67" t="str">
        <f>IF(Data!B1016=0,"",Data!B1016)</f>
        <v/>
      </c>
      <c r="C790" s="67" t="str">
        <f>IF(Data!C1016=0,"",Data!C1016)</f>
        <v/>
      </c>
      <c r="D790" s="138" t="str">
        <f>IF(Data!D1016=0,"",Data!D1016)</f>
        <v/>
      </c>
      <c r="E790" s="138" t="str">
        <f>IF(Data!E1016=0,"",Data!E1016)</f>
        <v/>
      </c>
      <c r="F790" s="138" t="str">
        <f>IF(Data!F1016=0,"",Data!F1016)</f>
        <v/>
      </c>
      <c r="G790" s="138" t="str">
        <f>IF(Data!G1016=0,"",Data!G1016)</f>
        <v/>
      </c>
      <c r="H790" s="138" t="str">
        <f>IF(Data!H1016=0,"",Data!H1016)</f>
        <v/>
      </c>
      <c r="I790" s="138" t="str">
        <f>IF(Data!I1016=0,"",Data!I1016)</f>
        <v/>
      </c>
      <c r="J790" s="138" t="str">
        <f>IF(Data!J1016=0,"",Data!J1016)</f>
        <v/>
      </c>
      <c r="K790" s="138" t="str">
        <f>IF(Data!K1016=0,"",Data!K1016)</f>
        <v/>
      </c>
      <c r="L790" s="138" t="str">
        <f>IF(Data!L1016=0,"",Data!L1016)</f>
        <v/>
      </c>
      <c r="M790" s="138" t="str">
        <f>IF(Data!M1016=0,"",Data!M1016)</f>
        <v/>
      </c>
      <c r="N790" s="138" t="str">
        <f>IF(Data!N1016=0,"",Data!N1016)</f>
        <v/>
      </c>
      <c r="O790" s="68"/>
      <c r="P790" s="68"/>
      <c r="Q790" s="68"/>
      <c r="R790" s="68"/>
      <c r="S790" s="68"/>
      <c r="T790" s="68"/>
      <c r="U790" s="68"/>
      <c r="V790" s="68"/>
      <c r="W790" s="68"/>
      <c r="X790" s="68"/>
      <c r="Y790" s="68"/>
      <c r="Z790" s="68"/>
      <c r="AA790" s="68"/>
      <c r="AB790" s="68"/>
      <c r="AC790" s="68"/>
      <c r="AD790" s="68"/>
      <c r="AE790" s="68"/>
      <c r="AF790" s="68"/>
      <c r="AG790" s="68"/>
      <c r="AH790" s="68"/>
      <c r="AI790" s="68"/>
      <c r="AJ790" s="68"/>
      <c r="AK790" s="68"/>
      <c r="AL790" s="68"/>
      <c r="AM790" s="68"/>
      <c r="AN790" s="68"/>
      <c r="AO790" s="68"/>
      <c r="AP790" s="68"/>
      <c r="AQ790" s="68"/>
      <c r="AR790" s="68"/>
      <c r="AS790" s="68"/>
      <c r="AT790" s="68"/>
      <c r="AU790" s="68"/>
      <c r="AV790" s="68"/>
      <c r="AW790" s="68"/>
      <c r="AX790" s="68"/>
      <c r="AY790" s="68"/>
      <c r="AZ790" s="68"/>
    </row>
    <row r="791" spans="1:52" s="67" customFormat="1">
      <c r="A791" s="67" t="str">
        <f>IF(Data!A1017=0,"",Data!A1017)</f>
        <v/>
      </c>
      <c r="B791" s="67" t="str">
        <f>IF(Data!B1017=0,"",Data!B1017)</f>
        <v/>
      </c>
      <c r="C791" s="67" t="str">
        <f>IF(Data!C1017=0,"",Data!C1017)</f>
        <v/>
      </c>
      <c r="D791" s="138" t="str">
        <f>IF(Data!D1017=0,"",Data!D1017)</f>
        <v/>
      </c>
      <c r="E791" s="138" t="str">
        <f>IF(Data!E1017=0,"",Data!E1017)</f>
        <v/>
      </c>
      <c r="F791" s="138" t="str">
        <f>IF(Data!F1017=0,"",Data!F1017)</f>
        <v/>
      </c>
      <c r="G791" s="138" t="str">
        <f>IF(Data!G1017=0,"",Data!G1017)</f>
        <v/>
      </c>
      <c r="H791" s="138" t="str">
        <f>IF(Data!H1017=0,"",Data!H1017)</f>
        <v/>
      </c>
      <c r="I791" s="138" t="str">
        <f>IF(Data!I1017=0,"",Data!I1017)</f>
        <v/>
      </c>
      <c r="J791" s="138" t="str">
        <f>IF(Data!J1017=0,"",Data!J1017)</f>
        <v/>
      </c>
      <c r="K791" s="138" t="str">
        <f>IF(Data!K1017=0,"",Data!K1017)</f>
        <v/>
      </c>
      <c r="L791" s="138" t="str">
        <f>IF(Data!L1017=0,"",Data!L1017)</f>
        <v/>
      </c>
      <c r="M791" s="138" t="str">
        <f>IF(Data!M1017=0,"",Data!M1017)</f>
        <v/>
      </c>
      <c r="N791" s="138" t="str">
        <f>IF(Data!N1017=0,"",Data!N1017)</f>
        <v/>
      </c>
      <c r="O791" s="68"/>
      <c r="P791" s="68"/>
      <c r="Q791" s="68"/>
      <c r="R791" s="68"/>
      <c r="S791" s="68"/>
      <c r="T791" s="68"/>
      <c r="U791" s="68"/>
      <c r="V791" s="68"/>
      <c r="W791" s="68"/>
      <c r="X791" s="68"/>
      <c r="Y791" s="68"/>
      <c r="Z791" s="68"/>
      <c r="AA791" s="68"/>
      <c r="AB791" s="68"/>
      <c r="AC791" s="68"/>
      <c r="AD791" s="68"/>
      <c r="AE791" s="68"/>
      <c r="AF791" s="68"/>
      <c r="AG791" s="68"/>
      <c r="AH791" s="68"/>
      <c r="AI791" s="68"/>
      <c r="AJ791" s="68"/>
      <c r="AK791" s="68"/>
      <c r="AL791" s="68"/>
      <c r="AM791" s="68"/>
      <c r="AN791" s="68"/>
      <c r="AO791" s="68"/>
      <c r="AP791" s="68"/>
      <c r="AQ791" s="68"/>
      <c r="AR791" s="68"/>
      <c r="AS791" s="68"/>
      <c r="AT791" s="68"/>
      <c r="AU791" s="68"/>
      <c r="AV791" s="68"/>
      <c r="AW791" s="68"/>
      <c r="AX791" s="68"/>
      <c r="AY791" s="68"/>
      <c r="AZ791" s="68"/>
    </row>
    <row r="792" spans="1:52" s="67" customFormat="1" ht="22.15" customHeight="1">
      <c r="A792" s="183" t="s">
        <v>235</v>
      </c>
      <c r="B792" s="183"/>
      <c r="C792" s="183"/>
      <c r="D792" s="183"/>
      <c r="E792" s="183"/>
      <c r="F792" s="183"/>
      <c r="G792" s="183"/>
      <c r="H792" s="183"/>
      <c r="I792" s="183"/>
      <c r="J792" s="183"/>
      <c r="K792" s="138" t="str">
        <f>IF(Data!K1018=0,"",Data!K1018)</f>
        <v/>
      </c>
      <c r="L792" s="138" t="str">
        <f>IF(Data!L1018=0,"",Data!L1018)</f>
        <v/>
      </c>
      <c r="M792" s="138" t="str">
        <f>IF(Data!M1018=0,"",Data!M1018)</f>
        <v/>
      </c>
      <c r="N792" s="138" t="str">
        <f>IF(Data!N1018=0,"",Data!N1018)</f>
        <v/>
      </c>
      <c r="O792" s="68"/>
      <c r="P792" s="68"/>
      <c r="Q792" s="68"/>
      <c r="R792" s="68"/>
      <c r="S792" s="68"/>
      <c r="T792" s="68"/>
      <c r="U792" s="68"/>
      <c r="V792" s="68"/>
      <c r="W792" s="68"/>
      <c r="X792" s="68"/>
      <c r="Y792" s="68"/>
      <c r="Z792" s="68"/>
      <c r="AA792" s="68"/>
      <c r="AB792" s="68"/>
      <c r="AC792" s="68"/>
      <c r="AD792" s="68"/>
      <c r="AE792" s="68"/>
      <c r="AF792" s="68"/>
      <c r="AG792" s="68"/>
      <c r="AH792" s="68"/>
      <c r="AI792" s="68"/>
      <c r="AJ792" s="68"/>
      <c r="AK792" s="68"/>
      <c r="AL792" s="68"/>
      <c r="AM792" s="68"/>
      <c r="AN792" s="68"/>
      <c r="AO792" s="68"/>
      <c r="AP792" s="68"/>
      <c r="AQ792" s="68"/>
      <c r="AR792" s="68"/>
      <c r="AS792" s="68"/>
      <c r="AT792" s="68"/>
      <c r="AU792" s="68"/>
      <c r="AV792" s="68"/>
      <c r="AW792" s="68"/>
      <c r="AX792" s="68"/>
      <c r="AY792" s="68"/>
      <c r="AZ792" s="68"/>
    </row>
    <row r="793" spans="1:52" s="67" customFormat="1">
      <c r="A793" s="67" t="str">
        <f>IF(Data!A1019=0,"",Data!A1019)</f>
        <v/>
      </c>
      <c r="B793" s="67" t="str">
        <f>IF(Data!B1019=0,"",Data!B1019)</f>
        <v/>
      </c>
      <c r="C793" s="67" t="str">
        <f>IF(Data!C1019=0,"",Data!C1019)</f>
        <v/>
      </c>
      <c r="D793" s="138" t="str">
        <f>IF(Data!D1019=0,"",Data!D1019)</f>
        <v/>
      </c>
      <c r="E793" s="138" t="str">
        <f>IF(Data!E1019=0,"",Data!E1019)</f>
        <v/>
      </c>
      <c r="F793" s="138" t="str">
        <f>IF(Data!F1019=0,"",Data!F1019)</f>
        <v/>
      </c>
      <c r="G793" s="138" t="str">
        <f>IF(Data!G1019=0,"",Data!G1019)</f>
        <v/>
      </c>
      <c r="H793" s="138" t="str">
        <f>IF(Data!H1019=0,"",Data!H1019)</f>
        <v/>
      </c>
      <c r="I793" s="138" t="str">
        <f>IF(Data!I1019=0,"",Data!I1019)</f>
        <v/>
      </c>
      <c r="J793" s="138" t="str">
        <f>IF(Data!J1019=0,"",Data!J1019)</f>
        <v/>
      </c>
      <c r="K793" s="138" t="str">
        <f>IF(Data!K1019=0,"",Data!K1019)</f>
        <v/>
      </c>
      <c r="L793" s="138" t="str">
        <f>IF(Data!L1019=0,"",Data!L1019)</f>
        <v/>
      </c>
      <c r="M793" s="138" t="str">
        <f>IF(Data!M1019=0,"",Data!M1019)</f>
        <v/>
      </c>
      <c r="N793" s="138" t="str">
        <f>IF(Data!N1019=0,"",Data!N1019)</f>
        <v/>
      </c>
      <c r="O793" s="68"/>
      <c r="P793" s="68"/>
      <c r="Q793" s="68"/>
      <c r="R793" s="68"/>
      <c r="S793" s="68"/>
      <c r="T793" s="68"/>
      <c r="U793" s="68"/>
      <c r="V793" s="68"/>
      <c r="W793" s="68"/>
      <c r="X793" s="68"/>
      <c r="Y793" s="68"/>
      <c r="Z793" s="68"/>
      <c r="AA793" s="68"/>
      <c r="AB793" s="68"/>
      <c r="AC793" s="68"/>
      <c r="AD793" s="68"/>
      <c r="AE793" s="68"/>
      <c r="AF793" s="68"/>
      <c r="AG793" s="68"/>
      <c r="AH793" s="68"/>
      <c r="AI793" s="68"/>
      <c r="AJ793" s="68"/>
      <c r="AK793" s="68"/>
      <c r="AL793" s="68"/>
      <c r="AM793" s="68"/>
      <c r="AN793" s="68"/>
      <c r="AO793" s="68"/>
      <c r="AP793" s="68"/>
      <c r="AQ793" s="68"/>
      <c r="AR793" s="68"/>
      <c r="AS793" s="68"/>
      <c r="AT793" s="68"/>
      <c r="AU793" s="68"/>
      <c r="AV793" s="68"/>
      <c r="AW793" s="68"/>
      <c r="AX793" s="68"/>
      <c r="AY793" s="68"/>
      <c r="AZ793" s="68"/>
    </row>
    <row r="794" spans="1:52" s="67" customFormat="1">
      <c r="A794" s="67" t="str">
        <f>IF(Data!A1020=0,"",Data!A1020)</f>
        <v/>
      </c>
      <c r="B794" s="67" t="str">
        <f>IF(Data!B1020=0,"",Data!B1020)</f>
        <v/>
      </c>
      <c r="C794" s="67" t="str">
        <f>IF(Data!C1020=0,"",Data!C1020)</f>
        <v/>
      </c>
      <c r="D794" s="138" t="str">
        <f>IF(Data!D1020=0,"",Data!D1020)</f>
        <v/>
      </c>
      <c r="E794" s="138" t="str">
        <f>IF(Data!E1020=0,"",Data!E1020)</f>
        <v/>
      </c>
      <c r="F794" s="138" t="str">
        <f>IF(Data!F1020=0,"",Data!F1020)</f>
        <v/>
      </c>
      <c r="G794" s="138" t="str">
        <f>IF(Data!G1020=0,"",Data!G1020)</f>
        <v/>
      </c>
      <c r="H794" s="138" t="str">
        <f>IF(Data!H1020=0,"",Data!H1020)</f>
        <v/>
      </c>
      <c r="I794" s="138" t="str">
        <f>IF(Data!I1020=0,"",Data!I1020)</f>
        <v/>
      </c>
      <c r="J794" s="138" t="str">
        <f>IF(Data!J1020=0,"",Data!J1020)</f>
        <v/>
      </c>
      <c r="K794" s="138" t="str">
        <f>IF(Data!K1020=0,"",Data!K1020)</f>
        <v/>
      </c>
      <c r="L794" s="138" t="str">
        <f>IF(Data!L1020=0,"",Data!L1020)</f>
        <v/>
      </c>
      <c r="M794" s="138" t="str">
        <f>IF(Data!M1020=0,"",Data!M1020)</f>
        <v/>
      </c>
      <c r="N794" s="138" t="str">
        <f>IF(Data!N1020=0,"",Data!N1020)</f>
        <v/>
      </c>
      <c r="O794" s="68"/>
      <c r="P794" s="68"/>
      <c r="Q794" s="68"/>
      <c r="R794" s="68"/>
      <c r="S794" s="68"/>
      <c r="T794" s="68"/>
      <c r="U794" s="68"/>
      <c r="V794" s="68"/>
      <c r="W794" s="68"/>
      <c r="X794" s="68"/>
      <c r="Y794" s="68"/>
      <c r="Z794" s="68"/>
      <c r="AA794" s="68"/>
      <c r="AB794" s="68"/>
      <c r="AC794" s="68"/>
      <c r="AD794" s="68"/>
      <c r="AE794" s="68"/>
      <c r="AF794" s="68"/>
      <c r="AG794" s="68"/>
      <c r="AH794" s="68"/>
      <c r="AI794" s="68"/>
      <c r="AJ794" s="68"/>
      <c r="AK794" s="68"/>
      <c r="AL794" s="68"/>
      <c r="AM794" s="68"/>
      <c r="AN794" s="68"/>
      <c r="AO794" s="68"/>
      <c r="AP794" s="68"/>
      <c r="AQ794" s="68"/>
      <c r="AR794" s="68"/>
      <c r="AS794" s="68"/>
      <c r="AT794" s="68"/>
      <c r="AU794" s="68"/>
      <c r="AV794" s="68"/>
      <c r="AW794" s="68"/>
      <c r="AX794" s="68"/>
      <c r="AY794" s="68"/>
      <c r="AZ794" s="68"/>
    </row>
    <row r="795" spans="1:52" s="67" customFormat="1">
      <c r="A795" s="67" t="str">
        <f>IF(Data!A1021=0,"",Data!A1021)</f>
        <v/>
      </c>
      <c r="B795" s="67" t="str">
        <f>IF(Data!B1021=0,"",Data!B1021)</f>
        <v/>
      </c>
      <c r="C795" s="67" t="str">
        <f>IF(Data!C1021=0,"",Data!C1021)</f>
        <v/>
      </c>
      <c r="D795" s="138" t="str">
        <f>IF(Data!D1021=0,"",Data!D1021)</f>
        <v/>
      </c>
      <c r="E795" s="138" t="str">
        <f>IF(Data!E1021=0,"",Data!E1021)</f>
        <v/>
      </c>
      <c r="F795" s="138" t="str">
        <f>IF(Data!F1021=0,"",Data!F1021)</f>
        <v/>
      </c>
      <c r="G795" s="138" t="str">
        <f>IF(Data!G1021=0,"",Data!G1021)</f>
        <v/>
      </c>
      <c r="H795" s="138" t="str">
        <f>IF(Data!H1021=0,"",Data!H1021)</f>
        <v/>
      </c>
      <c r="I795" s="138" t="str">
        <f>IF(Data!I1021=0,"",Data!I1021)</f>
        <v/>
      </c>
      <c r="J795" s="138" t="str">
        <f>IF(Data!J1021=0,"",Data!J1021)</f>
        <v/>
      </c>
      <c r="K795" s="138" t="str">
        <f>IF(Data!K1021=0,"",Data!K1021)</f>
        <v/>
      </c>
      <c r="L795" s="138" t="str">
        <f>IF(Data!L1021=0,"",Data!L1021)</f>
        <v/>
      </c>
      <c r="M795" s="138" t="str">
        <f>IF(Data!M1021=0,"",Data!M1021)</f>
        <v/>
      </c>
      <c r="N795" s="138" t="str">
        <f>IF(Data!N1021=0,"",Data!N1021)</f>
        <v/>
      </c>
      <c r="O795" s="68"/>
      <c r="P795" s="68"/>
      <c r="Q795" s="68"/>
      <c r="R795" s="68"/>
      <c r="S795" s="68"/>
      <c r="T795" s="68"/>
      <c r="U795" s="68"/>
      <c r="V795" s="68"/>
      <c r="W795" s="68"/>
      <c r="X795" s="68"/>
      <c r="Y795" s="68"/>
      <c r="Z795" s="68"/>
      <c r="AA795" s="68"/>
      <c r="AB795" s="68"/>
      <c r="AC795" s="68"/>
      <c r="AD795" s="68"/>
      <c r="AE795" s="68"/>
      <c r="AF795" s="68"/>
      <c r="AG795" s="68"/>
      <c r="AH795" s="68"/>
      <c r="AI795" s="68"/>
      <c r="AJ795" s="68"/>
      <c r="AK795" s="68"/>
      <c r="AL795" s="68"/>
      <c r="AM795" s="68"/>
      <c r="AN795" s="68"/>
      <c r="AO795" s="68"/>
      <c r="AP795" s="68"/>
      <c r="AQ795" s="68"/>
      <c r="AR795" s="68"/>
      <c r="AS795" s="68"/>
      <c r="AT795" s="68"/>
      <c r="AU795" s="68"/>
      <c r="AV795" s="68"/>
      <c r="AW795" s="68"/>
      <c r="AX795" s="68"/>
      <c r="AY795" s="68"/>
      <c r="AZ795" s="68"/>
    </row>
    <row r="796" spans="1:52" s="67" customFormat="1">
      <c r="A796" s="67" t="str">
        <f>IF(Data!A1022=0,"",Data!A1022)</f>
        <v/>
      </c>
      <c r="B796" s="67" t="str">
        <f>IF(Data!B1022=0,"",Data!B1022)</f>
        <v/>
      </c>
      <c r="C796" s="67" t="str">
        <f>IF(Data!C1022=0,"",Data!C1022)</f>
        <v/>
      </c>
      <c r="D796" s="138" t="str">
        <f>IF(Data!D1022=0,"",Data!D1022)</f>
        <v/>
      </c>
      <c r="E796" s="138" t="str">
        <f>IF(Data!E1022=0,"",Data!E1022)</f>
        <v/>
      </c>
      <c r="F796" s="138" t="str">
        <f>IF(Data!F1022=0,"",Data!F1022)</f>
        <v/>
      </c>
      <c r="G796" s="138" t="str">
        <f>IF(Data!G1022=0,"",Data!G1022)</f>
        <v/>
      </c>
      <c r="H796" s="138" t="str">
        <f>IF(Data!H1022=0,"",Data!H1022)</f>
        <v/>
      </c>
      <c r="I796" s="138" t="str">
        <f>IF(Data!I1022=0,"",Data!I1022)</f>
        <v/>
      </c>
      <c r="J796" s="138" t="str">
        <f>IF(Data!J1022=0,"",Data!J1022)</f>
        <v/>
      </c>
      <c r="K796" s="138" t="str">
        <f>IF(Data!K1022=0,"",Data!K1022)</f>
        <v/>
      </c>
      <c r="L796" s="138" t="str">
        <f>IF(Data!L1022=0,"",Data!L1022)</f>
        <v/>
      </c>
      <c r="M796" s="138" t="str">
        <f>IF(Data!M1022=0,"",Data!M1022)</f>
        <v/>
      </c>
      <c r="N796" s="138" t="str">
        <f>IF(Data!N1022=0,"",Data!N1022)</f>
        <v/>
      </c>
      <c r="O796" s="68"/>
      <c r="P796" s="68"/>
      <c r="Q796" s="68"/>
      <c r="R796" s="68"/>
      <c r="S796" s="68"/>
      <c r="T796" s="68"/>
      <c r="U796" s="68"/>
      <c r="V796" s="68"/>
      <c r="W796" s="68"/>
      <c r="X796" s="68"/>
      <c r="Y796" s="68"/>
      <c r="Z796" s="68"/>
      <c r="AA796" s="68"/>
      <c r="AB796" s="68"/>
      <c r="AC796" s="68"/>
      <c r="AD796" s="68"/>
      <c r="AE796" s="68"/>
      <c r="AF796" s="68"/>
      <c r="AG796" s="68"/>
      <c r="AH796" s="68"/>
      <c r="AI796" s="68"/>
      <c r="AJ796" s="68"/>
      <c r="AK796" s="68"/>
      <c r="AL796" s="68"/>
      <c r="AM796" s="68"/>
      <c r="AN796" s="68"/>
      <c r="AO796" s="68"/>
      <c r="AP796" s="68"/>
      <c r="AQ796" s="68"/>
      <c r="AR796" s="68"/>
      <c r="AS796" s="68"/>
      <c r="AT796" s="68"/>
      <c r="AU796" s="68"/>
      <c r="AV796" s="68"/>
      <c r="AW796" s="68"/>
      <c r="AX796" s="68"/>
      <c r="AY796" s="68"/>
      <c r="AZ796" s="68"/>
    </row>
    <row r="797" spans="1:52" s="67" customFormat="1">
      <c r="A797" s="67" t="str">
        <f>IF(Data!A1023=0,"",Data!A1023)</f>
        <v/>
      </c>
      <c r="B797" s="67" t="str">
        <f>IF(Data!B1023=0,"",Data!B1023)</f>
        <v/>
      </c>
      <c r="C797" s="67" t="str">
        <f>IF(Data!C1023=0,"",Data!C1023)</f>
        <v/>
      </c>
      <c r="D797" s="138" t="str">
        <f>IF(Data!D1023=0,"",Data!D1023)</f>
        <v/>
      </c>
      <c r="E797" s="138" t="str">
        <f>IF(Data!E1023=0,"",Data!E1023)</f>
        <v/>
      </c>
      <c r="F797" s="138" t="str">
        <f>IF(Data!F1023=0,"",Data!F1023)</f>
        <v/>
      </c>
      <c r="G797" s="138" t="str">
        <f>IF(Data!G1023=0,"",Data!G1023)</f>
        <v/>
      </c>
      <c r="H797" s="138" t="str">
        <f>IF(Data!H1023=0,"",Data!H1023)</f>
        <v/>
      </c>
      <c r="I797" s="138" t="str">
        <f>IF(Data!I1023=0,"",Data!I1023)</f>
        <v/>
      </c>
      <c r="J797" s="138" t="str">
        <f>IF(Data!J1023=0,"",Data!J1023)</f>
        <v/>
      </c>
      <c r="K797" s="138" t="str">
        <f>IF(Data!K1023=0,"",Data!K1023)</f>
        <v/>
      </c>
      <c r="L797" s="138" t="str">
        <f>IF(Data!L1023=0,"",Data!L1023)</f>
        <v/>
      </c>
      <c r="M797" s="138" t="str">
        <f>IF(Data!M1023=0,"",Data!M1023)</f>
        <v/>
      </c>
      <c r="N797" s="138" t="str">
        <f>IF(Data!N1023=0,"",Data!N1023)</f>
        <v/>
      </c>
      <c r="O797" s="68"/>
      <c r="P797" s="68"/>
      <c r="Q797" s="68"/>
      <c r="R797" s="68"/>
      <c r="S797" s="68"/>
      <c r="T797" s="68"/>
      <c r="U797" s="68"/>
      <c r="V797" s="68"/>
      <c r="W797" s="68"/>
      <c r="X797" s="68"/>
      <c r="Y797" s="68"/>
      <c r="Z797" s="68"/>
      <c r="AA797" s="68"/>
      <c r="AB797" s="68"/>
      <c r="AC797" s="68"/>
      <c r="AD797" s="68"/>
      <c r="AE797" s="68"/>
      <c r="AF797" s="68"/>
      <c r="AG797" s="68"/>
      <c r="AH797" s="68"/>
      <c r="AI797" s="68"/>
      <c r="AJ797" s="68"/>
      <c r="AK797" s="68"/>
      <c r="AL797" s="68"/>
      <c r="AM797" s="68"/>
      <c r="AN797" s="68"/>
      <c r="AO797" s="68"/>
      <c r="AP797" s="68"/>
      <c r="AQ797" s="68"/>
      <c r="AR797" s="68"/>
      <c r="AS797" s="68"/>
      <c r="AT797" s="68"/>
      <c r="AU797" s="68"/>
      <c r="AV797" s="68"/>
      <c r="AW797" s="68"/>
      <c r="AX797" s="68"/>
      <c r="AY797" s="68"/>
      <c r="AZ797" s="68"/>
    </row>
    <row r="798" spans="1:52" s="67" customFormat="1">
      <c r="A798" s="67" t="str">
        <f>IF(Data!A1024=0,"",Data!A1024)</f>
        <v/>
      </c>
      <c r="B798" s="67" t="str">
        <f>IF(Data!B1024=0,"",Data!B1024)</f>
        <v/>
      </c>
      <c r="C798" s="67" t="str">
        <f>IF(Data!C1024=0,"",Data!C1024)</f>
        <v/>
      </c>
      <c r="D798" s="138" t="str">
        <f>IF(Data!D1024=0,"",Data!D1024)</f>
        <v/>
      </c>
      <c r="E798" s="138" t="str">
        <f>IF(Data!E1024=0,"",Data!E1024)</f>
        <v/>
      </c>
      <c r="F798" s="138" t="str">
        <f>IF(Data!F1024=0,"",Data!F1024)</f>
        <v/>
      </c>
      <c r="G798" s="138" t="str">
        <f>IF(Data!G1024=0,"",Data!G1024)</f>
        <v/>
      </c>
      <c r="H798" s="138" t="str">
        <f>IF(Data!H1024=0,"",Data!H1024)</f>
        <v/>
      </c>
      <c r="I798" s="138" t="str">
        <f>IF(Data!I1024=0,"",Data!I1024)</f>
        <v/>
      </c>
      <c r="J798" s="138" t="str">
        <f>IF(Data!J1024=0,"",Data!J1024)</f>
        <v/>
      </c>
      <c r="K798" s="138" t="str">
        <f>IF(Data!K1024=0,"",Data!K1024)</f>
        <v/>
      </c>
      <c r="L798" s="138" t="str">
        <f>IF(Data!L1024=0,"",Data!L1024)</f>
        <v/>
      </c>
      <c r="M798" s="138" t="str">
        <f>IF(Data!M1024=0,"",Data!M1024)</f>
        <v/>
      </c>
      <c r="N798" s="138" t="str">
        <f>IF(Data!N1024=0,"",Data!N1024)</f>
        <v/>
      </c>
      <c r="O798" s="68"/>
      <c r="P798" s="68"/>
      <c r="Q798" s="68"/>
      <c r="R798" s="68"/>
      <c r="S798" s="68"/>
      <c r="T798" s="68"/>
      <c r="U798" s="68"/>
      <c r="V798" s="68"/>
      <c r="W798" s="68"/>
      <c r="X798" s="68"/>
      <c r="Y798" s="68"/>
      <c r="Z798" s="68"/>
      <c r="AA798" s="68"/>
      <c r="AB798" s="68"/>
      <c r="AC798" s="68"/>
      <c r="AD798" s="68"/>
      <c r="AE798" s="68"/>
      <c r="AF798" s="68"/>
      <c r="AG798" s="68"/>
      <c r="AH798" s="68"/>
      <c r="AI798" s="68"/>
      <c r="AJ798" s="68"/>
      <c r="AK798" s="68"/>
      <c r="AL798" s="68"/>
      <c r="AM798" s="68"/>
      <c r="AN798" s="68"/>
      <c r="AO798" s="68"/>
      <c r="AP798" s="68"/>
      <c r="AQ798" s="68"/>
      <c r="AR798" s="68"/>
      <c r="AS798" s="68"/>
      <c r="AT798" s="68"/>
      <c r="AU798" s="68"/>
      <c r="AV798" s="68"/>
      <c r="AW798" s="68"/>
      <c r="AX798" s="68"/>
      <c r="AY798" s="68"/>
      <c r="AZ798" s="68"/>
    </row>
    <row r="799" spans="1:52" s="67" customFormat="1">
      <c r="A799" s="67" t="str">
        <f>IF(Data!A1025=0,"",Data!A1025)</f>
        <v/>
      </c>
      <c r="B799" s="67" t="str">
        <f>IF(Data!B1025=0,"",Data!B1025)</f>
        <v/>
      </c>
      <c r="C799" s="67" t="str">
        <f>IF(Data!C1025=0,"",Data!C1025)</f>
        <v/>
      </c>
      <c r="D799" s="138" t="str">
        <f>IF(Data!D1025=0,"",Data!D1025)</f>
        <v/>
      </c>
      <c r="E799" s="138" t="str">
        <f>IF(Data!E1025=0,"",Data!E1025)</f>
        <v/>
      </c>
      <c r="F799" s="138" t="str">
        <f>IF(Data!F1025=0,"",Data!F1025)</f>
        <v/>
      </c>
      <c r="G799" s="138" t="str">
        <f>IF(Data!G1025=0,"",Data!G1025)</f>
        <v/>
      </c>
      <c r="H799" s="138" t="str">
        <f>IF(Data!H1025=0,"",Data!H1025)</f>
        <v/>
      </c>
      <c r="I799" s="138" t="str">
        <f>IF(Data!I1025=0,"",Data!I1025)</f>
        <v/>
      </c>
      <c r="J799" s="138" t="str">
        <f>IF(Data!J1025=0,"",Data!J1025)</f>
        <v/>
      </c>
      <c r="K799" s="138" t="str">
        <f>IF(Data!K1025=0,"",Data!K1025)</f>
        <v/>
      </c>
      <c r="L799" s="138" t="str">
        <f>IF(Data!L1025=0,"",Data!L1025)</f>
        <v/>
      </c>
      <c r="M799" s="138" t="str">
        <f>IF(Data!M1025=0,"",Data!M1025)</f>
        <v/>
      </c>
      <c r="N799" s="138" t="str">
        <f>IF(Data!N1025=0,"",Data!N1025)</f>
        <v/>
      </c>
      <c r="O799" s="68"/>
      <c r="P799" s="68"/>
      <c r="Q799" s="68"/>
      <c r="R799" s="68"/>
      <c r="S799" s="68"/>
      <c r="T799" s="68"/>
      <c r="U799" s="68"/>
      <c r="V799" s="68"/>
      <c r="W799" s="68"/>
      <c r="X799" s="68"/>
      <c r="Y799" s="68"/>
      <c r="Z799" s="68"/>
      <c r="AA799" s="68"/>
      <c r="AB799" s="68"/>
      <c r="AC799" s="68"/>
      <c r="AD799" s="68"/>
      <c r="AE799" s="68"/>
      <c r="AF799" s="68"/>
      <c r="AG799" s="68"/>
      <c r="AH799" s="68"/>
      <c r="AI799" s="68"/>
      <c r="AJ799" s="68"/>
      <c r="AK799" s="68"/>
      <c r="AL799" s="68"/>
      <c r="AM799" s="68"/>
      <c r="AN799" s="68"/>
      <c r="AO799" s="68"/>
      <c r="AP799" s="68"/>
      <c r="AQ799" s="68"/>
      <c r="AR799" s="68"/>
      <c r="AS799" s="68"/>
      <c r="AT799" s="68"/>
      <c r="AU799" s="68"/>
      <c r="AV799" s="68"/>
      <c r="AW799" s="68"/>
      <c r="AX799" s="68"/>
      <c r="AY799" s="68"/>
      <c r="AZ799" s="68"/>
    </row>
    <row r="800" spans="1:52" s="67" customFormat="1">
      <c r="A800" s="67" t="str">
        <f>IF(Data!A1026=0,"",Data!A1026)</f>
        <v/>
      </c>
      <c r="B800" s="67" t="str">
        <f>IF(Data!B1026=0,"",Data!B1026)</f>
        <v/>
      </c>
      <c r="C800" s="67" t="str">
        <f>IF(Data!C1026=0,"",Data!C1026)</f>
        <v/>
      </c>
      <c r="D800" s="138" t="str">
        <f>IF(Data!D1026=0,"",Data!D1026)</f>
        <v/>
      </c>
      <c r="E800" s="138" t="str">
        <f>IF(Data!E1026=0,"",Data!E1026)</f>
        <v/>
      </c>
      <c r="F800" s="138" t="str">
        <f>IF(Data!F1026=0,"",Data!F1026)</f>
        <v/>
      </c>
      <c r="G800" s="138" t="str">
        <f>IF(Data!G1026=0,"",Data!G1026)</f>
        <v/>
      </c>
      <c r="H800" s="138" t="str">
        <f>IF(Data!H1026=0,"",Data!H1026)</f>
        <v/>
      </c>
      <c r="I800" s="138" t="str">
        <f>IF(Data!I1026=0,"",Data!I1026)</f>
        <v/>
      </c>
      <c r="J800" s="138" t="str">
        <f>IF(Data!J1026=0,"",Data!J1026)</f>
        <v/>
      </c>
      <c r="K800" s="138" t="str">
        <f>IF(Data!K1026=0,"",Data!K1026)</f>
        <v/>
      </c>
      <c r="L800" s="138" t="str">
        <f>IF(Data!L1026=0,"",Data!L1026)</f>
        <v/>
      </c>
      <c r="M800" s="138" t="str">
        <f>IF(Data!M1026=0,"",Data!M1026)</f>
        <v/>
      </c>
      <c r="N800" s="138" t="str">
        <f>IF(Data!N1026=0,"",Data!N1026)</f>
        <v/>
      </c>
      <c r="O800" s="68"/>
      <c r="P800" s="68"/>
      <c r="Q800" s="68"/>
      <c r="R800" s="68"/>
      <c r="S800" s="68"/>
      <c r="T800" s="68"/>
      <c r="U800" s="68"/>
      <c r="V800" s="68"/>
      <c r="W800" s="68"/>
      <c r="X800" s="68"/>
      <c r="Y800" s="68"/>
      <c r="Z800" s="68"/>
      <c r="AA800" s="68"/>
      <c r="AB800" s="68"/>
      <c r="AC800" s="68"/>
      <c r="AD800" s="68"/>
      <c r="AE800" s="68"/>
      <c r="AF800" s="68"/>
      <c r="AG800" s="68"/>
      <c r="AH800" s="68"/>
      <c r="AI800" s="68"/>
      <c r="AJ800" s="68"/>
      <c r="AK800" s="68"/>
      <c r="AL800" s="68"/>
      <c r="AM800" s="68"/>
      <c r="AN800" s="68"/>
      <c r="AO800" s="68"/>
      <c r="AP800" s="68"/>
      <c r="AQ800" s="68"/>
      <c r="AR800" s="68"/>
      <c r="AS800" s="68"/>
      <c r="AT800" s="68"/>
      <c r="AU800" s="68"/>
      <c r="AV800" s="68"/>
      <c r="AW800" s="68"/>
      <c r="AX800" s="68"/>
      <c r="AY800" s="68"/>
      <c r="AZ800" s="68"/>
    </row>
    <row r="801" spans="1:52" s="67" customFormat="1">
      <c r="A801" s="67" t="str">
        <f>IF(Data!A1027=0,"",Data!A1027)</f>
        <v/>
      </c>
      <c r="B801" s="67" t="str">
        <f>IF(Data!B1027=0,"",Data!B1027)</f>
        <v/>
      </c>
      <c r="C801" s="67" t="str">
        <f>IF(Data!C1027=0,"",Data!C1027)</f>
        <v/>
      </c>
      <c r="D801" s="138" t="str">
        <f>IF(Data!D1027=0,"",Data!D1027)</f>
        <v/>
      </c>
      <c r="E801" s="138" t="str">
        <f>IF(Data!E1027=0,"",Data!E1027)</f>
        <v/>
      </c>
      <c r="F801" s="138" t="str">
        <f>IF(Data!F1027=0,"",Data!F1027)</f>
        <v/>
      </c>
      <c r="G801" s="138" t="str">
        <f>IF(Data!G1027=0,"",Data!G1027)</f>
        <v/>
      </c>
      <c r="H801" s="138" t="str">
        <f>IF(Data!H1027=0,"",Data!H1027)</f>
        <v/>
      </c>
      <c r="I801" s="138" t="str">
        <f>IF(Data!I1027=0,"",Data!I1027)</f>
        <v/>
      </c>
      <c r="J801" s="138" t="str">
        <f>IF(Data!J1027=0,"",Data!J1027)</f>
        <v/>
      </c>
      <c r="K801" s="138" t="str">
        <f>IF(Data!K1027=0,"",Data!K1027)</f>
        <v/>
      </c>
      <c r="L801" s="138" t="str">
        <f>IF(Data!L1027=0,"",Data!L1027)</f>
        <v/>
      </c>
      <c r="M801" s="138" t="str">
        <f>IF(Data!M1027=0,"",Data!M1027)</f>
        <v/>
      </c>
      <c r="N801" s="138" t="str">
        <f>IF(Data!N1027=0,"",Data!N1027)</f>
        <v/>
      </c>
      <c r="O801" s="68"/>
      <c r="P801" s="68"/>
      <c r="Q801" s="68"/>
      <c r="R801" s="68"/>
      <c r="S801" s="68"/>
      <c r="T801" s="68"/>
      <c r="U801" s="68"/>
      <c r="V801" s="68"/>
      <c r="W801" s="68"/>
      <c r="X801" s="68"/>
      <c r="Y801" s="68"/>
      <c r="Z801" s="68"/>
      <c r="AA801" s="68"/>
      <c r="AB801" s="68"/>
      <c r="AC801" s="68"/>
      <c r="AD801" s="68"/>
      <c r="AE801" s="68"/>
      <c r="AF801" s="68"/>
      <c r="AG801" s="68"/>
      <c r="AH801" s="68"/>
      <c r="AI801" s="68"/>
      <c r="AJ801" s="68"/>
      <c r="AK801" s="68"/>
      <c r="AL801" s="68"/>
      <c r="AM801" s="68"/>
      <c r="AN801" s="68"/>
      <c r="AO801" s="68"/>
      <c r="AP801" s="68"/>
      <c r="AQ801" s="68"/>
      <c r="AR801" s="68"/>
      <c r="AS801" s="68"/>
      <c r="AT801" s="68"/>
      <c r="AU801" s="68"/>
      <c r="AV801" s="68"/>
      <c r="AW801" s="68"/>
      <c r="AX801" s="68"/>
      <c r="AY801" s="68"/>
      <c r="AZ801" s="68"/>
    </row>
    <row r="802" spans="1:52" s="67" customFormat="1">
      <c r="A802" s="67" t="str">
        <f>IF(Data!A1028=0,"",Data!A1028)</f>
        <v/>
      </c>
      <c r="B802" s="67" t="str">
        <f>IF(Data!B1028=0,"",Data!B1028)</f>
        <v/>
      </c>
      <c r="C802" s="67" t="str">
        <f>IF(Data!C1028=0,"",Data!C1028)</f>
        <v/>
      </c>
      <c r="D802" s="138" t="str">
        <f>IF(Data!D1028=0,"",Data!D1028)</f>
        <v/>
      </c>
      <c r="E802" s="138" t="str">
        <f>IF(Data!E1028=0,"",Data!E1028)</f>
        <v/>
      </c>
      <c r="F802" s="138" t="str">
        <f>IF(Data!F1028=0,"",Data!F1028)</f>
        <v/>
      </c>
      <c r="G802" s="138" t="str">
        <f>IF(Data!G1028=0,"",Data!G1028)</f>
        <v/>
      </c>
      <c r="H802" s="138" t="str">
        <f>IF(Data!H1028=0,"",Data!H1028)</f>
        <v/>
      </c>
      <c r="I802" s="138" t="str">
        <f>IF(Data!I1028=0,"",Data!I1028)</f>
        <v/>
      </c>
      <c r="J802" s="138" t="str">
        <f>IF(Data!J1028=0,"",Data!J1028)</f>
        <v/>
      </c>
      <c r="K802" s="138" t="str">
        <f>IF(Data!K1028=0,"",Data!K1028)</f>
        <v/>
      </c>
      <c r="L802" s="138" t="str">
        <f>IF(Data!L1028=0,"",Data!L1028)</f>
        <v/>
      </c>
      <c r="M802" s="138" t="str">
        <f>IF(Data!M1028=0,"",Data!M1028)</f>
        <v/>
      </c>
      <c r="N802" s="138" t="str">
        <f>IF(Data!N1028=0,"",Data!N1028)</f>
        <v/>
      </c>
      <c r="O802" s="68"/>
      <c r="P802" s="68"/>
      <c r="Q802" s="68"/>
      <c r="R802" s="68"/>
      <c r="S802" s="68"/>
      <c r="T802" s="68"/>
      <c r="U802" s="68"/>
      <c r="V802" s="68"/>
      <c r="W802" s="68"/>
      <c r="X802" s="68"/>
      <c r="Y802" s="68"/>
      <c r="Z802" s="68"/>
      <c r="AA802" s="68"/>
      <c r="AB802" s="68"/>
      <c r="AC802" s="68"/>
      <c r="AD802" s="68"/>
      <c r="AE802" s="68"/>
      <c r="AF802" s="68"/>
      <c r="AG802" s="68"/>
      <c r="AH802" s="68"/>
      <c r="AI802" s="68"/>
      <c r="AJ802" s="68"/>
      <c r="AK802" s="68"/>
      <c r="AL802" s="68"/>
      <c r="AM802" s="68"/>
      <c r="AN802" s="68"/>
      <c r="AO802" s="68"/>
      <c r="AP802" s="68"/>
      <c r="AQ802" s="68"/>
      <c r="AR802" s="68"/>
      <c r="AS802" s="68"/>
      <c r="AT802" s="68"/>
      <c r="AU802" s="68"/>
      <c r="AV802" s="68"/>
      <c r="AW802" s="68"/>
      <c r="AX802" s="68"/>
      <c r="AY802" s="68"/>
      <c r="AZ802" s="68"/>
    </row>
    <row r="803" spans="1:52" s="67" customFormat="1">
      <c r="A803" s="67" t="str">
        <f>IF(Data!A1029=0,"",Data!A1029)</f>
        <v/>
      </c>
      <c r="B803" s="67" t="str">
        <f>IF(Data!B1029=0,"",Data!B1029)</f>
        <v/>
      </c>
      <c r="C803" s="67" t="str">
        <f>IF(Data!C1029=0,"",Data!C1029)</f>
        <v/>
      </c>
      <c r="D803" s="138" t="str">
        <f>IF(Data!D1029=0,"",Data!D1029)</f>
        <v/>
      </c>
      <c r="E803" s="138" t="str">
        <f>IF(Data!E1029=0,"",Data!E1029)</f>
        <v/>
      </c>
      <c r="F803" s="138" t="str">
        <f>IF(Data!F1029=0,"",Data!F1029)</f>
        <v/>
      </c>
      <c r="G803" s="138" t="str">
        <f>IF(Data!G1029=0,"",Data!G1029)</f>
        <v/>
      </c>
      <c r="H803" s="138" t="str">
        <f>IF(Data!H1029=0,"",Data!H1029)</f>
        <v/>
      </c>
      <c r="I803" s="138" t="str">
        <f>IF(Data!I1029=0,"",Data!I1029)</f>
        <v/>
      </c>
      <c r="J803" s="138" t="str">
        <f>IF(Data!J1029=0,"",Data!J1029)</f>
        <v/>
      </c>
      <c r="K803" s="138" t="str">
        <f>IF(Data!K1029=0,"",Data!K1029)</f>
        <v/>
      </c>
      <c r="L803" s="138" t="str">
        <f>IF(Data!L1029=0,"",Data!L1029)</f>
        <v/>
      </c>
      <c r="M803" s="138" t="str">
        <f>IF(Data!M1029=0,"",Data!M1029)</f>
        <v/>
      </c>
      <c r="N803" s="138" t="str">
        <f>IF(Data!N1029=0,"",Data!N1029)</f>
        <v/>
      </c>
      <c r="O803" s="68"/>
      <c r="P803" s="68"/>
      <c r="Q803" s="68"/>
      <c r="R803" s="68"/>
      <c r="S803" s="68"/>
      <c r="T803" s="68"/>
      <c r="U803" s="68"/>
      <c r="V803" s="68"/>
      <c r="W803" s="68"/>
      <c r="X803" s="68"/>
      <c r="Y803" s="68"/>
      <c r="Z803" s="68"/>
      <c r="AA803" s="68"/>
      <c r="AB803" s="68"/>
      <c r="AC803" s="68"/>
      <c r="AD803" s="68"/>
      <c r="AE803" s="68"/>
      <c r="AF803" s="68"/>
      <c r="AG803" s="68"/>
      <c r="AH803" s="68"/>
      <c r="AI803" s="68"/>
      <c r="AJ803" s="68"/>
      <c r="AK803" s="68"/>
      <c r="AL803" s="68"/>
      <c r="AM803" s="68"/>
      <c r="AN803" s="68"/>
      <c r="AO803" s="68"/>
      <c r="AP803" s="68"/>
      <c r="AQ803" s="68"/>
      <c r="AR803" s="68"/>
      <c r="AS803" s="68"/>
      <c r="AT803" s="68"/>
      <c r="AU803" s="68"/>
      <c r="AV803" s="68"/>
      <c r="AW803" s="68"/>
      <c r="AX803" s="68"/>
      <c r="AY803" s="68"/>
      <c r="AZ803" s="68"/>
    </row>
    <row r="804" spans="1:52" s="67" customFormat="1">
      <c r="A804" s="67" t="str">
        <f>IF(Data!A1030=0,"",Data!A1030)</f>
        <v/>
      </c>
      <c r="B804" s="67" t="str">
        <f>IF(Data!B1030=0,"",Data!B1030)</f>
        <v/>
      </c>
      <c r="C804" s="67" t="str">
        <f>IF(Data!C1030=0,"",Data!C1030)</f>
        <v/>
      </c>
      <c r="D804" s="138" t="str">
        <f>IF(Data!D1030=0,"",Data!D1030)</f>
        <v/>
      </c>
      <c r="E804" s="138" t="str">
        <f>IF(Data!E1030=0,"",Data!E1030)</f>
        <v/>
      </c>
      <c r="F804" s="138" t="str">
        <f>IF(Data!F1030=0,"",Data!F1030)</f>
        <v/>
      </c>
      <c r="G804" s="138" t="str">
        <f>IF(Data!G1030=0,"",Data!G1030)</f>
        <v/>
      </c>
      <c r="H804" s="138" t="str">
        <f>IF(Data!H1030=0,"",Data!H1030)</f>
        <v/>
      </c>
      <c r="I804" s="138" t="str">
        <f>IF(Data!I1030=0,"",Data!I1030)</f>
        <v/>
      </c>
      <c r="J804" s="138" t="str">
        <f>IF(Data!J1030=0,"",Data!J1030)</f>
        <v/>
      </c>
      <c r="K804" s="138" t="str">
        <f>IF(Data!K1030=0,"",Data!K1030)</f>
        <v/>
      </c>
      <c r="L804" s="138" t="str">
        <f>IF(Data!L1030=0,"",Data!L1030)</f>
        <v/>
      </c>
      <c r="M804" s="138" t="str">
        <f>IF(Data!M1030=0,"",Data!M1030)</f>
        <v/>
      </c>
      <c r="N804" s="138" t="str">
        <f>IF(Data!N1030=0,"",Data!N1030)</f>
        <v/>
      </c>
      <c r="O804" s="68"/>
      <c r="P804" s="68"/>
      <c r="Q804" s="68"/>
      <c r="R804" s="68"/>
      <c r="S804" s="68"/>
      <c r="T804" s="68"/>
      <c r="U804" s="68"/>
      <c r="V804" s="68"/>
      <c r="W804" s="68"/>
      <c r="X804" s="68"/>
      <c r="Y804" s="68"/>
      <c r="Z804" s="68"/>
      <c r="AA804" s="68"/>
      <c r="AB804" s="68"/>
      <c r="AC804" s="68"/>
      <c r="AD804" s="68"/>
      <c r="AE804" s="68"/>
      <c r="AF804" s="68"/>
      <c r="AG804" s="68"/>
      <c r="AH804" s="68"/>
      <c r="AI804" s="68"/>
      <c r="AJ804" s="68"/>
      <c r="AK804" s="68"/>
      <c r="AL804" s="68"/>
      <c r="AM804" s="68"/>
      <c r="AN804" s="68"/>
      <c r="AO804" s="68"/>
      <c r="AP804" s="68"/>
      <c r="AQ804" s="68"/>
      <c r="AR804" s="68"/>
      <c r="AS804" s="68"/>
      <c r="AT804" s="68"/>
      <c r="AU804" s="68"/>
      <c r="AV804" s="68"/>
      <c r="AW804" s="68"/>
      <c r="AX804" s="68"/>
      <c r="AY804" s="68"/>
      <c r="AZ804" s="68"/>
    </row>
    <row r="805" spans="1:52" s="67" customFormat="1">
      <c r="A805" s="67" t="str">
        <f>IF(Data!A1031=0,"",Data!A1031)</f>
        <v/>
      </c>
      <c r="B805" s="67" t="str">
        <f>IF(Data!B1031=0,"",Data!B1031)</f>
        <v/>
      </c>
      <c r="C805" s="67" t="str">
        <f>IF(Data!C1031=0,"",Data!C1031)</f>
        <v/>
      </c>
      <c r="D805" s="138" t="str">
        <f>IF(Data!D1031=0,"",Data!D1031)</f>
        <v/>
      </c>
      <c r="E805" s="138" t="str">
        <f>IF(Data!E1031=0,"",Data!E1031)</f>
        <v/>
      </c>
      <c r="F805" s="138" t="str">
        <f>IF(Data!F1031=0,"",Data!F1031)</f>
        <v/>
      </c>
      <c r="G805" s="138" t="str">
        <f>IF(Data!G1031=0,"",Data!G1031)</f>
        <v/>
      </c>
      <c r="H805" s="138" t="str">
        <f>IF(Data!H1031=0,"",Data!H1031)</f>
        <v/>
      </c>
      <c r="I805" s="138" t="str">
        <f>IF(Data!I1031=0,"",Data!I1031)</f>
        <v/>
      </c>
      <c r="J805" s="138" t="str">
        <f>IF(Data!J1031=0,"",Data!J1031)</f>
        <v/>
      </c>
      <c r="K805" s="138" t="str">
        <f>IF(Data!K1031=0,"",Data!K1031)</f>
        <v/>
      </c>
      <c r="L805" s="138" t="str">
        <f>IF(Data!L1031=0,"",Data!L1031)</f>
        <v/>
      </c>
      <c r="M805" s="138" t="str">
        <f>IF(Data!M1031=0,"",Data!M1031)</f>
        <v/>
      </c>
      <c r="N805" s="138" t="str">
        <f>IF(Data!N1031=0,"",Data!N1031)</f>
        <v/>
      </c>
      <c r="O805" s="68"/>
      <c r="P805" s="68"/>
      <c r="Q805" s="68"/>
      <c r="R805" s="68"/>
      <c r="S805" s="68"/>
      <c r="T805" s="68"/>
      <c r="U805" s="68"/>
      <c r="V805" s="68"/>
      <c r="W805" s="68"/>
      <c r="X805" s="68"/>
      <c r="Y805" s="68"/>
      <c r="Z805" s="68"/>
      <c r="AA805" s="68"/>
      <c r="AB805" s="68"/>
      <c r="AC805" s="68"/>
      <c r="AD805" s="68"/>
      <c r="AE805" s="68"/>
      <c r="AF805" s="68"/>
      <c r="AG805" s="68"/>
      <c r="AH805" s="68"/>
      <c r="AI805" s="68"/>
      <c r="AJ805" s="68"/>
      <c r="AK805" s="68"/>
      <c r="AL805" s="68"/>
      <c r="AM805" s="68"/>
      <c r="AN805" s="68"/>
      <c r="AO805" s="68"/>
      <c r="AP805" s="68"/>
      <c r="AQ805" s="68"/>
      <c r="AR805" s="68"/>
      <c r="AS805" s="68"/>
      <c r="AT805" s="68"/>
      <c r="AU805" s="68"/>
      <c r="AV805" s="68"/>
      <c r="AW805" s="68"/>
      <c r="AX805" s="68"/>
      <c r="AY805" s="68"/>
      <c r="AZ805" s="68"/>
    </row>
    <row r="806" spans="1:52" s="67" customFormat="1">
      <c r="A806" s="67" t="str">
        <f>IF(Data!A1032=0,"",Data!A1032)</f>
        <v/>
      </c>
      <c r="B806" s="67" t="str">
        <f>IF(Data!B1032=0,"",Data!B1032)</f>
        <v/>
      </c>
      <c r="C806" s="67" t="str">
        <f>IF(Data!C1032=0,"",Data!C1032)</f>
        <v/>
      </c>
      <c r="D806" s="138" t="str">
        <f>IF(Data!D1032=0,"",Data!D1032)</f>
        <v/>
      </c>
      <c r="E806" s="138" t="str">
        <f>IF(Data!E1032=0,"",Data!E1032)</f>
        <v/>
      </c>
      <c r="F806" s="138" t="str">
        <f>IF(Data!F1032=0,"",Data!F1032)</f>
        <v/>
      </c>
      <c r="G806" s="138" t="str">
        <f>IF(Data!G1032=0,"",Data!G1032)</f>
        <v/>
      </c>
      <c r="H806" s="138" t="str">
        <f>IF(Data!H1032=0,"",Data!H1032)</f>
        <v/>
      </c>
      <c r="I806" s="138" t="str">
        <f>IF(Data!I1032=0,"",Data!I1032)</f>
        <v/>
      </c>
      <c r="J806" s="138" t="str">
        <f>IF(Data!J1032=0,"",Data!J1032)</f>
        <v/>
      </c>
      <c r="K806" s="138" t="str">
        <f>IF(Data!K1032=0,"",Data!K1032)</f>
        <v/>
      </c>
      <c r="L806" s="138" t="str">
        <f>IF(Data!L1032=0,"",Data!L1032)</f>
        <v/>
      </c>
      <c r="M806" s="138" t="str">
        <f>IF(Data!M1032=0,"",Data!M1032)</f>
        <v/>
      </c>
      <c r="N806" s="138" t="str">
        <f>IF(Data!N1032=0,"",Data!N1032)</f>
        <v/>
      </c>
      <c r="O806" s="68"/>
      <c r="P806" s="68"/>
      <c r="Q806" s="68"/>
      <c r="R806" s="68"/>
      <c r="S806" s="68"/>
      <c r="T806" s="68"/>
      <c r="U806" s="68"/>
      <c r="V806" s="68"/>
      <c r="W806" s="68"/>
      <c r="X806" s="68"/>
      <c r="Y806" s="68"/>
      <c r="Z806" s="68"/>
      <c r="AA806" s="68"/>
      <c r="AB806" s="68"/>
      <c r="AC806" s="68"/>
      <c r="AD806" s="68"/>
      <c r="AE806" s="68"/>
      <c r="AF806" s="68"/>
      <c r="AG806" s="68"/>
      <c r="AH806" s="68"/>
      <c r="AI806" s="68"/>
      <c r="AJ806" s="68"/>
      <c r="AK806" s="68"/>
      <c r="AL806" s="68"/>
      <c r="AM806" s="68"/>
      <c r="AN806" s="68"/>
      <c r="AO806" s="68"/>
      <c r="AP806" s="68"/>
      <c r="AQ806" s="68"/>
      <c r="AR806" s="68"/>
      <c r="AS806" s="68"/>
      <c r="AT806" s="68"/>
      <c r="AU806" s="68"/>
      <c r="AV806" s="68"/>
      <c r="AW806" s="68"/>
      <c r="AX806" s="68"/>
      <c r="AY806" s="68"/>
      <c r="AZ806" s="68"/>
    </row>
    <row r="807" spans="1:52" s="67" customFormat="1">
      <c r="A807" s="67" t="str">
        <f>IF(Data!A1033=0,"",Data!A1033)</f>
        <v/>
      </c>
      <c r="B807" s="67" t="str">
        <f>IF(Data!B1033=0,"",Data!B1033)</f>
        <v/>
      </c>
      <c r="C807" s="67" t="str">
        <f>IF(Data!C1033=0,"",Data!C1033)</f>
        <v/>
      </c>
      <c r="D807" s="138" t="str">
        <f>IF(Data!D1033=0,"",Data!D1033)</f>
        <v/>
      </c>
      <c r="E807" s="138" t="str">
        <f>IF(Data!E1033=0,"",Data!E1033)</f>
        <v/>
      </c>
      <c r="F807" s="138" t="str">
        <f>IF(Data!F1033=0,"",Data!F1033)</f>
        <v/>
      </c>
      <c r="G807" s="138" t="str">
        <f>IF(Data!G1033=0,"",Data!G1033)</f>
        <v/>
      </c>
      <c r="H807" s="138" t="str">
        <f>IF(Data!H1033=0,"",Data!H1033)</f>
        <v/>
      </c>
      <c r="I807" s="138" t="str">
        <f>IF(Data!I1033=0,"",Data!I1033)</f>
        <v/>
      </c>
      <c r="J807" s="138" t="str">
        <f>IF(Data!J1033=0,"",Data!J1033)</f>
        <v/>
      </c>
      <c r="K807" s="138" t="str">
        <f>IF(Data!K1033=0,"",Data!K1033)</f>
        <v/>
      </c>
      <c r="L807" s="138" t="str">
        <f>IF(Data!L1033=0,"",Data!L1033)</f>
        <v/>
      </c>
      <c r="M807" s="138" t="str">
        <f>IF(Data!M1033=0,"",Data!M1033)</f>
        <v/>
      </c>
      <c r="N807" s="138" t="str">
        <f>IF(Data!N1033=0,"",Data!N1033)</f>
        <v/>
      </c>
      <c r="O807" s="68"/>
      <c r="P807" s="68"/>
      <c r="Q807" s="68"/>
      <c r="R807" s="68"/>
      <c r="S807" s="68"/>
      <c r="T807" s="68"/>
      <c r="U807" s="68"/>
      <c r="V807" s="68"/>
      <c r="W807" s="68"/>
      <c r="X807" s="68"/>
      <c r="Y807" s="68"/>
      <c r="Z807" s="68"/>
      <c r="AA807" s="68"/>
      <c r="AB807" s="68"/>
      <c r="AC807" s="68"/>
      <c r="AD807" s="68"/>
      <c r="AE807" s="68"/>
      <c r="AF807" s="68"/>
      <c r="AG807" s="68"/>
      <c r="AH807" s="68"/>
      <c r="AI807" s="68"/>
      <c r="AJ807" s="68"/>
      <c r="AK807" s="68"/>
      <c r="AL807" s="68"/>
      <c r="AM807" s="68"/>
      <c r="AN807" s="68"/>
      <c r="AO807" s="68"/>
      <c r="AP807" s="68"/>
      <c r="AQ807" s="68"/>
      <c r="AR807" s="68"/>
      <c r="AS807" s="68"/>
      <c r="AT807" s="68"/>
      <c r="AU807" s="68"/>
      <c r="AV807" s="68"/>
      <c r="AW807" s="68"/>
      <c r="AX807" s="68"/>
      <c r="AY807" s="68"/>
      <c r="AZ807" s="68"/>
    </row>
    <row r="808" spans="1:52" s="67" customFormat="1">
      <c r="A808" s="67" t="str">
        <f>IF(Data!A1034=0,"",Data!A1034)</f>
        <v/>
      </c>
      <c r="B808" s="67" t="str">
        <f>IF(Data!B1034=0,"",Data!B1034)</f>
        <v/>
      </c>
      <c r="C808" s="67" t="str">
        <f>IF(Data!C1034=0,"",Data!C1034)</f>
        <v/>
      </c>
      <c r="D808" s="138" t="str">
        <f>IF(Data!D1034=0,"",Data!D1034)</f>
        <v/>
      </c>
      <c r="E808" s="138" t="str">
        <f>IF(Data!E1034=0,"",Data!E1034)</f>
        <v/>
      </c>
      <c r="F808" s="138" t="str">
        <f>IF(Data!F1034=0,"",Data!F1034)</f>
        <v/>
      </c>
      <c r="G808" s="138" t="str">
        <f>IF(Data!G1034=0,"",Data!G1034)</f>
        <v/>
      </c>
      <c r="H808" s="138" t="str">
        <f>IF(Data!H1034=0,"",Data!H1034)</f>
        <v/>
      </c>
      <c r="I808" s="138" t="str">
        <f>IF(Data!I1034=0,"",Data!I1034)</f>
        <v/>
      </c>
      <c r="J808" s="138" t="str">
        <f>IF(Data!J1034=0,"",Data!J1034)</f>
        <v/>
      </c>
      <c r="K808" s="138" t="str">
        <f>IF(Data!K1034=0,"",Data!K1034)</f>
        <v/>
      </c>
      <c r="L808" s="138" t="str">
        <f>IF(Data!L1034=0,"",Data!L1034)</f>
        <v/>
      </c>
      <c r="M808" s="138" t="str">
        <f>IF(Data!M1034=0,"",Data!M1034)</f>
        <v/>
      </c>
      <c r="N808" s="138" t="str">
        <f>IF(Data!N1034=0,"",Data!N1034)</f>
        <v/>
      </c>
      <c r="O808" s="68"/>
      <c r="P808" s="68"/>
      <c r="Q808" s="68"/>
      <c r="R808" s="68"/>
      <c r="S808" s="68"/>
      <c r="T808" s="68"/>
      <c r="U808" s="68"/>
      <c r="V808" s="68"/>
      <c r="W808" s="68"/>
      <c r="X808" s="68"/>
      <c r="Y808" s="68"/>
      <c r="Z808" s="68"/>
      <c r="AA808" s="68"/>
      <c r="AB808" s="68"/>
      <c r="AC808" s="68"/>
      <c r="AD808" s="68"/>
      <c r="AE808" s="68"/>
      <c r="AF808" s="68"/>
      <c r="AG808" s="68"/>
      <c r="AH808" s="68"/>
      <c r="AI808" s="68"/>
      <c r="AJ808" s="68"/>
      <c r="AK808" s="68"/>
      <c r="AL808" s="68"/>
      <c r="AM808" s="68"/>
      <c r="AN808" s="68"/>
      <c r="AO808" s="68"/>
      <c r="AP808" s="68"/>
      <c r="AQ808" s="68"/>
      <c r="AR808" s="68"/>
      <c r="AS808" s="68"/>
      <c r="AT808" s="68"/>
      <c r="AU808" s="68"/>
      <c r="AV808" s="68"/>
      <c r="AW808" s="68"/>
      <c r="AX808" s="68"/>
      <c r="AY808" s="68"/>
      <c r="AZ808" s="68"/>
    </row>
    <row r="809" spans="1:52" s="67" customFormat="1">
      <c r="A809" s="67" t="str">
        <f>IF(Data!A1035=0,"",Data!A1035)</f>
        <v/>
      </c>
      <c r="B809" s="67" t="str">
        <f>IF(Data!B1035=0,"",Data!B1035)</f>
        <v/>
      </c>
      <c r="C809" s="67" t="str">
        <f>IF(Data!C1035=0,"",Data!C1035)</f>
        <v/>
      </c>
      <c r="D809" s="138" t="str">
        <f>IF(Data!D1035=0,"",Data!D1035)</f>
        <v/>
      </c>
      <c r="E809" s="138" t="str">
        <f>IF(Data!E1035=0,"",Data!E1035)</f>
        <v/>
      </c>
      <c r="F809" s="138" t="str">
        <f>IF(Data!F1035=0,"",Data!F1035)</f>
        <v/>
      </c>
      <c r="G809" s="138" t="str">
        <f>IF(Data!G1035=0,"",Data!G1035)</f>
        <v/>
      </c>
      <c r="H809" s="138" t="str">
        <f>IF(Data!H1035=0,"",Data!H1035)</f>
        <v/>
      </c>
      <c r="I809" s="138" t="str">
        <f>IF(Data!I1035=0,"",Data!I1035)</f>
        <v/>
      </c>
      <c r="J809" s="138" t="str">
        <f>IF(Data!J1035=0,"",Data!J1035)</f>
        <v/>
      </c>
      <c r="K809" s="138" t="str">
        <f>IF(Data!K1035=0,"",Data!K1035)</f>
        <v/>
      </c>
      <c r="L809" s="138" t="str">
        <f>IF(Data!L1035=0,"",Data!L1035)</f>
        <v/>
      </c>
      <c r="M809" s="138" t="str">
        <f>IF(Data!M1035=0,"",Data!M1035)</f>
        <v/>
      </c>
      <c r="N809" s="138" t="str">
        <f>IF(Data!N1035=0,"",Data!N1035)</f>
        <v/>
      </c>
      <c r="O809" s="68"/>
      <c r="P809" s="68"/>
      <c r="Q809" s="68"/>
      <c r="R809" s="68"/>
      <c r="S809" s="68"/>
      <c r="T809" s="68"/>
      <c r="U809" s="68"/>
      <c r="V809" s="68"/>
      <c r="W809" s="68"/>
      <c r="X809" s="68"/>
      <c r="Y809" s="68"/>
      <c r="Z809" s="68"/>
      <c r="AA809" s="68"/>
      <c r="AB809" s="68"/>
      <c r="AC809" s="68"/>
      <c r="AD809" s="68"/>
      <c r="AE809" s="68"/>
      <c r="AF809" s="68"/>
      <c r="AG809" s="68"/>
      <c r="AH809" s="68"/>
      <c r="AI809" s="68"/>
      <c r="AJ809" s="68"/>
      <c r="AK809" s="68"/>
      <c r="AL809" s="68"/>
      <c r="AM809" s="68"/>
      <c r="AN809" s="68"/>
      <c r="AO809" s="68"/>
      <c r="AP809" s="68"/>
      <c r="AQ809" s="68"/>
      <c r="AR809" s="68"/>
      <c r="AS809" s="68"/>
      <c r="AT809" s="68"/>
      <c r="AU809" s="68"/>
      <c r="AV809" s="68"/>
      <c r="AW809" s="68"/>
      <c r="AX809" s="68"/>
      <c r="AY809" s="68"/>
      <c r="AZ809" s="68"/>
    </row>
    <row r="810" spans="1:52" s="67" customFormat="1">
      <c r="A810" s="67" t="str">
        <f>IF(Data!A1036=0,"",Data!A1036)</f>
        <v/>
      </c>
      <c r="B810" s="67" t="str">
        <f>IF(Data!B1036=0,"",Data!B1036)</f>
        <v/>
      </c>
      <c r="C810" s="67" t="str">
        <f>IF(Data!C1036=0,"",Data!C1036)</f>
        <v/>
      </c>
      <c r="D810" s="138" t="str">
        <f>IF(Data!D1036=0,"",Data!D1036)</f>
        <v/>
      </c>
      <c r="E810" s="138" t="str">
        <f>IF(Data!E1036=0,"",Data!E1036)</f>
        <v/>
      </c>
      <c r="F810" s="138" t="str">
        <f>IF(Data!F1036=0,"",Data!F1036)</f>
        <v/>
      </c>
      <c r="G810" s="138" t="str">
        <f>IF(Data!G1036=0,"",Data!G1036)</f>
        <v/>
      </c>
      <c r="H810" s="138" t="str">
        <f>IF(Data!H1036=0,"",Data!H1036)</f>
        <v/>
      </c>
      <c r="I810" s="138" t="str">
        <f>IF(Data!I1036=0,"",Data!I1036)</f>
        <v/>
      </c>
      <c r="J810" s="138" t="str">
        <f>IF(Data!J1036=0,"",Data!J1036)</f>
        <v/>
      </c>
      <c r="K810" s="138" t="str">
        <f>IF(Data!K1036=0,"",Data!K1036)</f>
        <v/>
      </c>
      <c r="L810" s="138" t="str">
        <f>IF(Data!L1036=0,"",Data!L1036)</f>
        <v/>
      </c>
      <c r="M810" s="138" t="str">
        <f>IF(Data!M1036=0,"",Data!M1036)</f>
        <v/>
      </c>
      <c r="N810" s="138" t="str">
        <f>IF(Data!N1036=0,"",Data!N1036)</f>
        <v/>
      </c>
      <c r="O810" s="68"/>
      <c r="P810" s="68"/>
      <c r="Q810" s="68"/>
      <c r="R810" s="68"/>
      <c r="S810" s="68"/>
      <c r="T810" s="68"/>
      <c r="U810" s="68"/>
      <c r="V810" s="68"/>
      <c r="W810" s="68"/>
      <c r="X810" s="68"/>
      <c r="Y810" s="68"/>
      <c r="Z810" s="68"/>
      <c r="AA810" s="68"/>
      <c r="AB810" s="68"/>
      <c r="AC810" s="68"/>
      <c r="AD810" s="68"/>
      <c r="AE810" s="68"/>
      <c r="AF810" s="68"/>
      <c r="AG810" s="68"/>
      <c r="AH810" s="68"/>
      <c r="AI810" s="68"/>
      <c r="AJ810" s="68"/>
      <c r="AK810" s="68"/>
      <c r="AL810" s="68"/>
      <c r="AM810" s="68"/>
      <c r="AN810" s="68"/>
      <c r="AO810" s="68"/>
      <c r="AP810" s="68"/>
      <c r="AQ810" s="68"/>
      <c r="AR810" s="68"/>
      <c r="AS810" s="68"/>
      <c r="AT810" s="68"/>
      <c r="AU810" s="68"/>
      <c r="AV810" s="68"/>
      <c r="AW810" s="68"/>
      <c r="AX810" s="68"/>
      <c r="AY810" s="68"/>
      <c r="AZ810" s="68"/>
    </row>
    <row r="811" spans="1:52" s="67" customFormat="1">
      <c r="A811" s="67" t="str">
        <f>IF(Data!A1037=0,"",Data!A1037)</f>
        <v/>
      </c>
      <c r="B811" s="67" t="str">
        <f>IF(Data!B1037=0,"",Data!B1037)</f>
        <v/>
      </c>
      <c r="C811" s="67" t="str">
        <f>IF(Data!C1037=0,"",Data!C1037)</f>
        <v/>
      </c>
      <c r="D811" s="138" t="str">
        <f>IF(Data!D1037=0,"",Data!D1037)</f>
        <v/>
      </c>
      <c r="E811" s="138" t="str">
        <f>IF(Data!E1037=0,"",Data!E1037)</f>
        <v/>
      </c>
      <c r="F811" s="138" t="str">
        <f>IF(Data!F1037=0,"",Data!F1037)</f>
        <v/>
      </c>
      <c r="G811" s="138" t="str">
        <f>IF(Data!G1037=0,"",Data!G1037)</f>
        <v/>
      </c>
      <c r="H811" s="138" t="str">
        <f>IF(Data!H1037=0,"",Data!H1037)</f>
        <v/>
      </c>
      <c r="I811" s="138" t="str">
        <f>IF(Data!I1037=0,"",Data!I1037)</f>
        <v/>
      </c>
      <c r="J811" s="138" t="str">
        <f>IF(Data!J1037=0,"",Data!J1037)</f>
        <v/>
      </c>
      <c r="K811" s="138" t="str">
        <f>IF(Data!K1037=0,"",Data!K1037)</f>
        <v/>
      </c>
      <c r="L811" s="138" t="str">
        <f>IF(Data!L1037=0,"",Data!L1037)</f>
        <v/>
      </c>
      <c r="M811" s="138" t="str">
        <f>IF(Data!M1037=0,"",Data!M1037)</f>
        <v/>
      </c>
      <c r="N811" s="138" t="str">
        <f>IF(Data!N1037=0,"",Data!N1037)</f>
        <v/>
      </c>
      <c r="O811" s="68"/>
      <c r="P811" s="68"/>
      <c r="Q811" s="68"/>
      <c r="R811" s="68"/>
      <c r="S811" s="68"/>
      <c r="T811" s="68"/>
      <c r="U811" s="68"/>
      <c r="V811" s="68"/>
      <c r="W811" s="68"/>
      <c r="X811" s="68"/>
      <c r="Y811" s="68"/>
      <c r="Z811" s="68"/>
      <c r="AA811" s="68"/>
      <c r="AB811" s="68"/>
      <c r="AC811" s="68"/>
      <c r="AD811" s="68"/>
      <c r="AE811" s="68"/>
      <c r="AF811" s="68"/>
      <c r="AG811" s="68"/>
      <c r="AH811" s="68"/>
      <c r="AI811" s="68"/>
      <c r="AJ811" s="68"/>
      <c r="AK811" s="68"/>
      <c r="AL811" s="68"/>
      <c r="AM811" s="68"/>
      <c r="AN811" s="68"/>
      <c r="AO811" s="68"/>
      <c r="AP811" s="68"/>
      <c r="AQ811" s="68"/>
      <c r="AR811" s="68"/>
      <c r="AS811" s="68"/>
      <c r="AT811" s="68"/>
      <c r="AU811" s="68"/>
      <c r="AV811" s="68"/>
      <c r="AW811" s="68"/>
      <c r="AX811" s="68"/>
      <c r="AY811" s="68"/>
      <c r="AZ811" s="68"/>
    </row>
    <row r="812" spans="1:52" s="67" customFormat="1">
      <c r="A812" s="67" t="str">
        <f>IF(Data!A1038=0,"",Data!A1038)</f>
        <v/>
      </c>
      <c r="B812" s="67" t="str">
        <f>IF(Data!B1038=0,"",Data!B1038)</f>
        <v/>
      </c>
      <c r="C812" s="67" t="str">
        <f>IF(Data!C1038=0,"",Data!C1038)</f>
        <v/>
      </c>
      <c r="D812" s="138" t="str">
        <f>IF(Data!D1038=0,"",Data!D1038)</f>
        <v/>
      </c>
      <c r="E812" s="138" t="str">
        <f>IF(Data!E1038=0,"",Data!E1038)</f>
        <v/>
      </c>
      <c r="F812" s="138" t="str">
        <f>IF(Data!F1038=0,"",Data!F1038)</f>
        <v/>
      </c>
      <c r="G812" s="138" t="str">
        <f>IF(Data!G1038=0,"",Data!G1038)</f>
        <v/>
      </c>
      <c r="H812" s="138" t="str">
        <f>IF(Data!H1038=0,"",Data!H1038)</f>
        <v/>
      </c>
      <c r="I812" s="138" t="str">
        <f>IF(Data!I1038=0,"",Data!I1038)</f>
        <v/>
      </c>
      <c r="J812" s="138" t="str">
        <f>IF(Data!J1038=0,"",Data!J1038)</f>
        <v/>
      </c>
      <c r="K812" s="138" t="str">
        <f>IF(Data!K1038=0,"",Data!K1038)</f>
        <v/>
      </c>
      <c r="L812" s="138" t="str">
        <f>IF(Data!L1038=0,"",Data!L1038)</f>
        <v/>
      </c>
      <c r="M812" s="138" t="str">
        <f>IF(Data!M1038=0,"",Data!M1038)</f>
        <v/>
      </c>
      <c r="N812" s="138" t="str">
        <f>IF(Data!N1038=0,"",Data!N1038)</f>
        <v/>
      </c>
      <c r="O812" s="68"/>
      <c r="P812" s="68"/>
      <c r="Q812" s="68"/>
      <c r="R812" s="68"/>
      <c r="S812" s="68"/>
      <c r="T812" s="68"/>
      <c r="U812" s="68"/>
      <c r="V812" s="68"/>
      <c r="W812" s="68"/>
      <c r="X812" s="68"/>
      <c r="Y812" s="68"/>
      <c r="Z812" s="68"/>
      <c r="AA812" s="68"/>
      <c r="AB812" s="68"/>
      <c r="AC812" s="68"/>
      <c r="AD812" s="68"/>
      <c r="AE812" s="68"/>
      <c r="AF812" s="68"/>
      <c r="AG812" s="68"/>
      <c r="AH812" s="68"/>
      <c r="AI812" s="68"/>
      <c r="AJ812" s="68"/>
      <c r="AK812" s="68"/>
      <c r="AL812" s="68"/>
      <c r="AM812" s="68"/>
      <c r="AN812" s="68"/>
      <c r="AO812" s="68"/>
      <c r="AP812" s="68"/>
      <c r="AQ812" s="68"/>
      <c r="AR812" s="68"/>
      <c r="AS812" s="68"/>
      <c r="AT812" s="68"/>
      <c r="AU812" s="68"/>
      <c r="AV812" s="68"/>
      <c r="AW812" s="68"/>
      <c r="AX812" s="68"/>
      <c r="AY812" s="68"/>
      <c r="AZ812" s="68"/>
    </row>
    <row r="813" spans="1:52" s="67" customFormat="1">
      <c r="A813" s="67" t="str">
        <f>IF(Data!A1039=0,"",Data!A1039)</f>
        <v/>
      </c>
      <c r="B813" s="67" t="str">
        <f>IF(Data!B1039=0,"",Data!B1039)</f>
        <v/>
      </c>
      <c r="C813" s="67" t="str">
        <f>IF(Data!C1039=0,"",Data!C1039)</f>
        <v/>
      </c>
      <c r="D813" s="138" t="str">
        <f>IF(Data!D1039=0,"",Data!D1039)</f>
        <v/>
      </c>
      <c r="E813" s="138" t="str">
        <f>IF(Data!E1039=0,"",Data!E1039)</f>
        <v/>
      </c>
      <c r="F813" s="138" t="str">
        <f>IF(Data!F1039=0,"",Data!F1039)</f>
        <v/>
      </c>
      <c r="G813" s="138" t="str">
        <f>IF(Data!G1039=0,"",Data!G1039)</f>
        <v/>
      </c>
      <c r="H813" s="138" t="str">
        <f>IF(Data!H1039=0,"",Data!H1039)</f>
        <v/>
      </c>
      <c r="I813" s="138" t="str">
        <f>IF(Data!I1039=0,"",Data!I1039)</f>
        <v/>
      </c>
      <c r="J813" s="138" t="str">
        <f>IF(Data!J1039=0,"",Data!J1039)</f>
        <v/>
      </c>
      <c r="K813" s="138" t="str">
        <f>IF(Data!K1039=0,"",Data!K1039)</f>
        <v/>
      </c>
      <c r="L813" s="138" t="str">
        <f>IF(Data!L1039=0,"",Data!L1039)</f>
        <v/>
      </c>
      <c r="M813" s="138" t="str">
        <f>IF(Data!M1039=0,"",Data!M1039)</f>
        <v/>
      </c>
      <c r="N813" s="138" t="str">
        <f>IF(Data!N1039=0,"",Data!N1039)</f>
        <v/>
      </c>
      <c r="O813" s="68"/>
      <c r="P813" s="68"/>
      <c r="Q813" s="68"/>
      <c r="R813" s="68"/>
      <c r="S813" s="68"/>
      <c r="T813" s="68"/>
      <c r="U813" s="68"/>
      <c r="V813" s="68"/>
      <c r="W813" s="68"/>
      <c r="X813" s="68"/>
      <c r="Y813" s="68"/>
      <c r="Z813" s="68"/>
      <c r="AA813" s="68"/>
      <c r="AB813" s="68"/>
      <c r="AC813" s="68"/>
      <c r="AD813" s="68"/>
      <c r="AE813" s="68"/>
      <c r="AF813" s="68"/>
      <c r="AG813" s="68"/>
      <c r="AH813" s="68"/>
      <c r="AI813" s="68"/>
      <c r="AJ813" s="68"/>
      <c r="AK813" s="68"/>
      <c r="AL813" s="68"/>
      <c r="AM813" s="68"/>
      <c r="AN813" s="68"/>
      <c r="AO813" s="68"/>
      <c r="AP813" s="68"/>
      <c r="AQ813" s="68"/>
      <c r="AR813" s="68"/>
      <c r="AS813" s="68"/>
      <c r="AT813" s="68"/>
      <c r="AU813" s="68"/>
      <c r="AV813" s="68"/>
      <c r="AW813" s="68"/>
      <c r="AX813" s="68"/>
      <c r="AY813" s="68"/>
      <c r="AZ813" s="68"/>
    </row>
    <row r="814" spans="1:52" s="67" customFormat="1">
      <c r="A814" s="67" t="str">
        <f>IF(Data!A1040=0,"",Data!A1040)</f>
        <v/>
      </c>
      <c r="B814" s="67" t="str">
        <f>IF(Data!B1040=0,"",Data!B1040)</f>
        <v/>
      </c>
      <c r="C814" s="67" t="str">
        <f>IF(Data!C1040=0,"",Data!C1040)</f>
        <v/>
      </c>
      <c r="D814" s="138" t="str">
        <f>IF(Data!D1040=0,"",Data!D1040)</f>
        <v/>
      </c>
      <c r="E814" s="138" t="str">
        <f>IF(Data!E1040=0,"",Data!E1040)</f>
        <v/>
      </c>
      <c r="F814" s="138" t="str">
        <f>IF(Data!F1040=0,"",Data!F1040)</f>
        <v/>
      </c>
      <c r="G814" s="138" t="str">
        <f>IF(Data!G1040=0,"",Data!G1040)</f>
        <v/>
      </c>
      <c r="H814" s="138" t="str">
        <f>IF(Data!H1040=0,"",Data!H1040)</f>
        <v/>
      </c>
      <c r="I814" s="138" t="str">
        <f>IF(Data!I1040=0,"",Data!I1040)</f>
        <v/>
      </c>
      <c r="J814" s="138" t="str">
        <f>IF(Data!J1040=0,"",Data!J1040)</f>
        <v/>
      </c>
      <c r="K814" s="138" t="str">
        <f>IF(Data!K1040=0,"",Data!K1040)</f>
        <v/>
      </c>
      <c r="L814" s="138" t="str">
        <f>IF(Data!L1040=0,"",Data!L1040)</f>
        <v/>
      </c>
      <c r="M814" s="138" t="str">
        <f>IF(Data!M1040=0,"",Data!M1040)</f>
        <v/>
      </c>
      <c r="N814" s="138" t="str">
        <f>IF(Data!N1040=0,"",Data!N1040)</f>
        <v/>
      </c>
      <c r="O814" s="68"/>
      <c r="P814" s="68"/>
      <c r="Q814" s="68"/>
      <c r="R814" s="68"/>
      <c r="S814" s="68"/>
      <c r="T814" s="68"/>
      <c r="U814" s="68"/>
      <c r="V814" s="68"/>
      <c r="W814" s="68"/>
      <c r="X814" s="68"/>
      <c r="Y814" s="68"/>
      <c r="Z814" s="68"/>
      <c r="AA814" s="68"/>
      <c r="AB814" s="68"/>
      <c r="AC814" s="68"/>
      <c r="AD814" s="68"/>
      <c r="AE814" s="68"/>
      <c r="AF814" s="68"/>
      <c r="AG814" s="68"/>
      <c r="AH814" s="68"/>
      <c r="AI814" s="68"/>
      <c r="AJ814" s="68"/>
      <c r="AK814" s="68"/>
      <c r="AL814" s="68"/>
      <c r="AM814" s="68"/>
      <c r="AN814" s="68"/>
      <c r="AO814" s="68"/>
      <c r="AP814" s="68"/>
      <c r="AQ814" s="68"/>
      <c r="AR814" s="68"/>
      <c r="AS814" s="68"/>
      <c r="AT814" s="68"/>
      <c r="AU814" s="68"/>
      <c r="AV814" s="68"/>
      <c r="AW814" s="68"/>
      <c r="AX814" s="68"/>
      <c r="AY814" s="68"/>
      <c r="AZ814" s="68"/>
    </row>
    <row r="815" spans="1:52" s="67" customFormat="1">
      <c r="A815" s="67" t="str">
        <f>IF(Data!A1041=0,"",Data!A1041)</f>
        <v/>
      </c>
      <c r="B815" s="67" t="str">
        <f>IF(Data!B1041=0,"",Data!B1041)</f>
        <v/>
      </c>
      <c r="C815" s="67" t="str">
        <f>IF(Data!C1041=0,"",Data!C1041)</f>
        <v/>
      </c>
      <c r="D815" s="138" t="str">
        <f>IF(Data!D1041=0,"",Data!D1041)</f>
        <v/>
      </c>
      <c r="E815" s="138" t="str">
        <f>IF(Data!E1041=0,"",Data!E1041)</f>
        <v/>
      </c>
      <c r="F815" s="138" t="str">
        <f>IF(Data!F1041=0,"",Data!F1041)</f>
        <v/>
      </c>
      <c r="G815" s="138" t="str">
        <f>IF(Data!G1041=0,"",Data!G1041)</f>
        <v/>
      </c>
      <c r="H815" s="138" t="str">
        <f>IF(Data!H1041=0,"",Data!H1041)</f>
        <v/>
      </c>
      <c r="I815" s="138" t="str">
        <f>IF(Data!I1041=0,"",Data!I1041)</f>
        <v/>
      </c>
      <c r="J815" s="138" t="str">
        <f>IF(Data!J1041=0,"",Data!J1041)</f>
        <v/>
      </c>
      <c r="K815" s="138" t="str">
        <f>IF(Data!K1041=0,"",Data!K1041)</f>
        <v/>
      </c>
      <c r="L815" s="138" t="str">
        <f>IF(Data!L1041=0,"",Data!L1041)</f>
        <v/>
      </c>
      <c r="M815" s="138" t="str">
        <f>IF(Data!M1041=0,"",Data!M1041)</f>
        <v/>
      </c>
      <c r="N815" s="138" t="str">
        <f>IF(Data!N1041=0,"",Data!N1041)</f>
        <v/>
      </c>
      <c r="O815" s="68"/>
      <c r="P815" s="68"/>
      <c r="Q815" s="68"/>
      <c r="R815" s="68"/>
      <c r="S815" s="68"/>
      <c r="T815" s="68"/>
      <c r="U815" s="68"/>
      <c r="V815" s="68"/>
      <c r="W815" s="68"/>
      <c r="X815" s="68"/>
      <c r="Y815" s="68"/>
      <c r="Z815" s="68"/>
      <c r="AA815" s="68"/>
      <c r="AB815" s="68"/>
      <c r="AC815" s="68"/>
      <c r="AD815" s="68"/>
      <c r="AE815" s="68"/>
      <c r="AF815" s="68"/>
      <c r="AG815" s="68"/>
      <c r="AH815" s="68"/>
      <c r="AI815" s="68"/>
      <c r="AJ815" s="68"/>
      <c r="AK815" s="68"/>
      <c r="AL815" s="68"/>
      <c r="AM815" s="68"/>
      <c r="AN815" s="68"/>
      <c r="AO815" s="68"/>
      <c r="AP815" s="68"/>
      <c r="AQ815" s="68"/>
      <c r="AR815" s="68"/>
      <c r="AS815" s="68"/>
      <c r="AT815" s="68"/>
      <c r="AU815" s="68"/>
      <c r="AV815" s="68"/>
      <c r="AW815" s="68"/>
      <c r="AX815" s="68"/>
      <c r="AY815" s="68"/>
      <c r="AZ815" s="68"/>
    </row>
    <row r="816" spans="1:52" s="67" customFormat="1">
      <c r="A816" s="67" t="str">
        <f>IF(Data!A1042=0,"",Data!A1042)</f>
        <v/>
      </c>
      <c r="B816" s="67" t="str">
        <f>IF(Data!B1042=0,"",Data!B1042)</f>
        <v/>
      </c>
      <c r="C816" s="67" t="str">
        <f>IF(Data!C1042=0,"",Data!C1042)</f>
        <v/>
      </c>
      <c r="D816" s="138" t="str">
        <f>IF(Data!D1042=0,"",Data!D1042)</f>
        <v/>
      </c>
      <c r="E816" s="138" t="str">
        <f>IF(Data!E1042=0,"",Data!E1042)</f>
        <v/>
      </c>
      <c r="F816" s="138" t="str">
        <f>IF(Data!F1042=0,"",Data!F1042)</f>
        <v/>
      </c>
      <c r="G816" s="138" t="str">
        <f>IF(Data!G1042=0,"",Data!G1042)</f>
        <v/>
      </c>
      <c r="H816" s="138" t="str">
        <f>IF(Data!H1042=0,"",Data!H1042)</f>
        <v/>
      </c>
      <c r="I816" s="138" t="str">
        <f>IF(Data!I1042=0,"",Data!I1042)</f>
        <v/>
      </c>
      <c r="J816" s="138" t="str">
        <f>IF(Data!J1042=0,"",Data!J1042)</f>
        <v/>
      </c>
      <c r="K816" s="138" t="str">
        <f>IF(Data!K1042=0,"",Data!K1042)</f>
        <v/>
      </c>
      <c r="L816" s="138" t="str">
        <f>IF(Data!L1042=0,"",Data!L1042)</f>
        <v/>
      </c>
      <c r="M816" s="138" t="str">
        <f>IF(Data!M1042=0,"",Data!M1042)</f>
        <v/>
      </c>
      <c r="N816" s="138" t="str">
        <f>IF(Data!N1042=0,"",Data!N1042)</f>
        <v/>
      </c>
      <c r="O816" s="68"/>
      <c r="P816" s="68"/>
      <c r="Q816" s="68"/>
      <c r="R816" s="68"/>
      <c r="S816" s="68"/>
      <c r="T816" s="68"/>
      <c r="U816" s="68"/>
      <c r="V816" s="68"/>
      <c r="W816" s="68"/>
      <c r="X816" s="68"/>
      <c r="Y816" s="68"/>
      <c r="Z816" s="68"/>
      <c r="AA816" s="68"/>
      <c r="AB816" s="68"/>
      <c r="AC816" s="68"/>
      <c r="AD816" s="68"/>
      <c r="AE816" s="68"/>
      <c r="AF816" s="68"/>
      <c r="AG816" s="68"/>
      <c r="AH816" s="68"/>
      <c r="AI816" s="68"/>
      <c r="AJ816" s="68"/>
      <c r="AK816" s="68"/>
      <c r="AL816" s="68"/>
      <c r="AM816" s="68"/>
      <c r="AN816" s="68"/>
      <c r="AO816" s="68"/>
      <c r="AP816" s="68"/>
      <c r="AQ816" s="68"/>
      <c r="AR816" s="68"/>
      <c r="AS816" s="68"/>
      <c r="AT816" s="68"/>
      <c r="AU816" s="68"/>
      <c r="AV816" s="68"/>
      <c r="AW816" s="68"/>
      <c r="AX816" s="68"/>
      <c r="AY816" s="68"/>
      <c r="AZ816" s="68"/>
    </row>
    <row r="817" spans="1:52" s="67" customFormat="1">
      <c r="A817" s="67" t="str">
        <f>IF(Data!A1043=0,"",Data!A1043)</f>
        <v/>
      </c>
      <c r="B817" s="67" t="str">
        <f>IF(Data!B1043=0,"",Data!B1043)</f>
        <v/>
      </c>
      <c r="C817" s="67" t="str">
        <f>IF(Data!C1043=0,"",Data!C1043)</f>
        <v/>
      </c>
      <c r="D817" s="138" t="str">
        <f>IF(Data!D1043=0,"",Data!D1043)</f>
        <v/>
      </c>
      <c r="E817" s="138" t="str">
        <f>IF(Data!E1043=0,"",Data!E1043)</f>
        <v/>
      </c>
      <c r="F817" s="138" t="str">
        <f>IF(Data!F1043=0,"",Data!F1043)</f>
        <v/>
      </c>
      <c r="G817" s="138" t="str">
        <f>IF(Data!G1043=0,"",Data!G1043)</f>
        <v/>
      </c>
      <c r="H817" s="138" t="str">
        <f>IF(Data!H1043=0,"",Data!H1043)</f>
        <v/>
      </c>
      <c r="I817" s="138" t="str">
        <f>IF(Data!I1043=0,"",Data!I1043)</f>
        <v/>
      </c>
      <c r="J817" s="138" t="str">
        <f>IF(Data!J1043=0,"",Data!J1043)</f>
        <v/>
      </c>
      <c r="K817" s="138" t="str">
        <f>IF(Data!K1043=0,"",Data!K1043)</f>
        <v/>
      </c>
      <c r="L817" s="138" t="str">
        <f>IF(Data!L1043=0,"",Data!L1043)</f>
        <v/>
      </c>
      <c r="M817" s="138" t="str">
        <f>IF(Data!M1043=0,"",Data!M1043)</f>
        <v/>
      </c>
      <c r="N817" s="138" t="str">
        <f>IF(Data!N1043=0,"",Data!N1043)</f>
        <v/>
      </c>
      <c r="O817" s="68"/>
      <c r="P817" s="68"/>
      <c r="Q817" s="68"/>
      <c r="R817" s="68"/>
      <c r="S817" s="68"/>
      <c r="T817" s="68"/>
      <c r="U817" s="68"/>
      <c r="V817" s="68"/>
      <c r="W817" s="68"/>
      <c r="X817" s="68"/>
      <c r="Y817" s="68"/>
      <c r="Z817" s="68"/>
      <c r="AA817" s="68"/>
      <c r="AB817" s="68"/>
      <c r="AC817" s="68"/>
      <c r="AD817" s="68"/>
      <c r="AE817" s="68"/>
      <c r="AF817" s="68"/>
      <c r="AG817" s="68"/>
      <c r="AH817" s="68"/>
      <c r="AI817" s="68"/>
      <c r="AJ817" s="68"/>
      <c r="AK817" s="68"/>
      <c r="AL817" s="68"/>
      <c r="AM817" s="68"/>
      <c r="AN817" s="68"/>
      <c r="AO817" s="68"/>
      <c r="AP817" s="68"/>
      <c r="AQ817" s="68"/>
      <c r="AR817" s="68"/>
      <c r="AS817" s="68"/>
      <c r="AT817" s="68"/>
      <c r="AU817" s="68"/>
      <c r="AV817" s="68"/>
      <c r="AW817" s="68"/>
      <c r="AX817" s="68"/>
      <c r="AY817" s="68"/>
      <c r="AZ817" s="68"/>
    </row>
    <row r="818" spans="1:52" s="67" customFormat="1">
      <c r="A818" s="67" t="str">
        <f>IF(Data!A1044=0,"",Data!A1044)</f>
        <v/>
      </c>
      <c r="B818" s="67" t="str">
        <f>IF(Data!B1044=0,"",Data!B1044)</f>
        <v/>
      </c>
      <c r="C818" s="67" t="str">
        <f>IF(Data!C1044=0,"",Data!C1044)</f>
        <v/>
      </c>
      <c r="D818" s="138" t="str">
        <f>IF(Data!D1044=0,"",Data!D1044)</f>
        <v/>
      </c>
      <c r="E818" s="138" t="str">
        <f>IF(Data!E1044=0,"",Data!E1044)</f>
        <v/>
      </c>
      <c r="F818" s="138" t="str">
        <f>IF(Data!F1044=0,"",Data!F1044)</f>
        <v/>
      </c>
      <c r="G818" s="138" t="str">
        <f>IF(Data!G1044=0,"",Data!G1044)</f>
        <v/>
      </c>
      <c r="H818" s="138" t="str">
        <f>IF(Data!H1044=0,"",Data!H1044)</f>
        <v/>
      </c>
      <c r="I818" s="138" t="str">
        <f>IF(Data!I1044=0,"",Data!I1044)</f>
        <v/>
      </c>
      <c r="J818" s="138" t="str">
        <f>IF(Data!J1044=0,"",Data!J1044)</f>
        <v/>
      </c>
      <c r="K818" s="138" t="str">
        <f>IF(Data!K1044=0,"",Data!K1044)</f>
        <v/>
      </c>
      <c r="L818" s="138" t="str">
        <f>IF(Data!L1044=0,"",Data!L1044)</f>
        <v/>
      </c>
      <c r="M818" s="138" t="str">
        <f>IF(Data!M1044=0,"",Data!M1044)</f>
        <v/>
      </c>
      <c r="N818" s="138" t="str">
        <f>IF(Data!N1044=0,"",Data!N1044)</f>
        <v/>
      </c>
      <c r="O818" s="68"/>
      <c r="P818" s="68"/>
      <c r="Q818" s="68"/>
      <c r="R818" s="68"/>
      <c r="S818" s="68"/>
      <c r="T818" s="68"/>
      <c r="U818" s="68"/>
      <c r="V818" s="68"/>
      <c r="W818" s="68"/>
      <c r="X818" s="68"/>
      <c r="Y818" s="68"/>
      <c r="Z818" s="68"/>
      <c r="AA818" s="68"/>
      <c r="AB818" s="68"/>
      <c r="AC818" s="68"/>
      <c r="AD818" s="68"/>
      <c r="AE818" s="68"/>
      <c r="AF818" s="68"/>
      <c r="AG818" s="68"/>
      <c r="AH818" s="68"/>
      <c r="AI818" s="68"/>
      <c r="AJ818" s="68"/>
      <c r="AK818" s="68"/>
      <c r="AL818" s="68"/>
      <c r="AM818" s="68"/>
      <c r="AN818" s="68"/>
      <c r="AO818" s="68"/>
      <c r="AP818" s="68"/>
      <c r="AQ818" s="68"/>
      <c r="AR818" s="68"/>
      <c r="AS818" s="68"/>
      <c r="AT818" s="68"/>
      <c r="AU818" s="68"/>
      <c r="AV818" s="68"/>
      <c r="AW818" s="68"/>
      <c r="AX818" s="68"/>
      <c r="AY818" s="68"/>
      <c r="AZ818" s="68"/>
    </row>
    <row r="819" spans="1:52" s="67" customFormat="1">
      <c r="A819" s="67" t="str">
        <f>IF(Data!A1045=0,"",Data!A1045)</f>
        <v/>
      </c>
      <c r="B819" s="67" t="str">
        <f>IF(Data!B1045=0,"",Data!B1045)</f>
        <v/>
      </c>
      <c r="C819" s="67" t="str">
        <f>IF(Data!C1045=0,"",Data!C1045)</f>
        <v/>
      </c>
      <c r="D819" s="138" t="str">
        <f>IF(Data!D1045=0,"",Data!D1045)</f>
        <v/>
      </c>
      <c r="E819" s="138" t="str">
        <f>IF(Data!E1045=0,"",Data!E1045)</f>
        <v/>
      </c>
      <c r="F819" s="138" t="str">
        <f>IF(Data!F1045=0,"",Data!F1045)</f>
        <v/>
      </c>
      <c r="G819" s="138" t="str">
        <f>IF(Data!G1045=0,"",Data!G1045)</f>
        <v/>
      </c>
      <c r="H819" s="138" t="str">
        <f>IF(Data!H1045=0,"",Data!H1045)</f>
        <v/>
      </c>
      <c r="I819" s="138" t="str">
        <f>IF(Data!I1045=0,"",Data!I1045)</f>
        <v/>
      </c>
      <c r="J819" s="138" t="str">
        <f>IF(Data!J1045=0,"",Data!J1045)</f>
        <v/>
      </c>
      <c r="K819" s="138" t="str">
        <f>IF(Data!K1045=0,"",Data!K1045)</f>
        <v/>
      </c>
      <c r="L819" s="138" t="str">
        <f>IF(Data!L1045=0,"",Data!L1045)</f>
        <v/>
      </c>
      <c r="M819" s="138" t="str">
        <f>IF(Data!M1045=0,"",Data!M1045)</f>
        <v/>
      </c>
      <c r="N819" s="138" t="str">
        <f>IF(Data!N1045=0,"",Data!N1045)</f>
        <v/>
      </c>
      <c r="O819" s="68"/>
      <c r="P819" s="68"/>
      <c r="Q819" s="68"/>
      <c r="R819" s="68"/>
      <c r="S819" s="68"/>
      <c r="T819" s="68"/>
      <c r="U819" s="68"/>
      <c r="V819" s="68"/>
      <c r="W819" s="68"/>
      <c r="X819" s="68"/>
      <c r="Y819" s="68"/>
      <c r="Z819" s="68"/>
      <c r="AA819" s="68"/>
      <c r="AB819" s="68"/>
      <c r="AC819" s="68"/>
      <c r="AD819" s="68"/>
      <c r="AE819" s="68"/>
      <c r="AF819" s="68"/>
      <c r="AG819" s="68"/>
      <c r="AH819" s="68"/>
      <c r="AI819" s="68"/>
      <c r="AJ819" s="68"/>
      <c r="AK819" s="68"/>
      <c r="AL819" s="68"/>
      <c r="AM819" s="68"/>
      <c r="AN819" s="68"/>
      <c r="AO819" s="68"/>
      <c r="AP819" s="68"/>
      <c r="AQ819" s="68"/>
      <c r="AR819" s="68"/>
      <c r="AS819" s="68"/>
      <c r="AT819" s="68"/>
      <c r="AU819" s="68"/>
      <c r="AV819" s="68"/>
      <c r="AW819" s="68"/>
      <c r="AX819" s="68"/>
      <c r="AY819" s="68"/>
      <c r="AZ819" s="68"/>
    </row>
    <row r="820" spans="1:52" s="67" customFormat="1">
      <c r="A820" s="67" t="str">
        <f>IF(Data!A1046=0,"",Data!A1046)</f>
        <v/>
      </c>
      <c r="B820" s="67" t="str">
        <f>IF(Data!B1046=0,"",Data!B1046)</f>
        <v/>
      </c>
      <c r="C820" s="67" t="str">
        <f>IF(Data!C1046=0,"",Data!C1046)</f>
        <v/>
      </c>
      <c r="D820" s="138" t="str">
        <f>IF(Data!D1046=0,"",Data!D1046)</f>
        <v/>
      </c>
      <c r="E820" s="138" t="str">
        <f>IF(Data!E1046=0,"",Data!E1046)</f>
        <v/>
      </c>
      <c r="F820" s="138" t="str">
        <f>IF(Data!F1046=0,"",Data!F1046)</f>
        <v/>
      </c>
      <c r="G820" s="138" t="str">
        <f>IF(Data!G1046=0,"",Data!G1046)</f>
        <v/>
      </c>
      <c r="H820" s="138" t="str">
        <f>IF(Data!H1046=0,"",Data!H1046)</f>
        <v/>
      </c>
      <c r="I820" s="138" t="str">
        <f>IF(Data!I1046=0,"",Data!I1046)</f>
        <v/>
      </c>
      <c r="J820" s="138" t="str">
        <f>IF(Data!J1046=0,"",Data!J1046)</f>
        <v/>
      </c>
      <c r="K820" s="138" t="str">
        <f>IF(Data!K1046=0,"",Data!K1046)</f>
        <v/>
      </c>
      <c r="L820" s="138" t="str">
        <f>IF(Data!L1046=0,"",Data!L1046)</f>
        <v/>
      </c>
      <c r="M820" s="138" t="str">
        <f>IF(Data!M1046=0,"",Data!M1046)</f>
        <v/>
      </c>
      <c r="N820" s="138" t="str">
        <f>IF(Data!N1046=0,"",Data!N1046)</f>
        <v/>
      </c>
      <c r="O820" s="68"/>
      <c r="P820" s="68"/>
      <c r="Q820" s="68"/>
      <c r="R820" s="68"/>
      <c r="S820" s="68"/>
      <c r="T820" s="68"/>
      <c r="U820" s="68"/>
      <c r="V820" s="68"/>
      <c r="W820" s="68"/>
      <c r="X820" s="68"/>
      <c r="Y820" s="68"/>
      <c r="Z820" s="68"/>
      <c r="AA820" s="68"/>
      <c r="AB820" s="68"/>
      <c r="AC820" s="68"/>
      <c r="AD820" s="68"/>
      <c r="AE820" s="68"/>
      <c r="AF820" s="68"/>
      <c r="AG820" s="68"/>
      <c r="AH820" s="68"/>
      <c r="AI820" s="68"/>
      <c r="AJ820" s="68"/>
      <c r="AK820" s="68"/>
      <c r="AL820" s="68"/>
      <c r="AM820" s="68"/>
      <c r="AN820" s="68"/>
      <c r="AO820" s="68"/>
      <c r="AP820" s="68"/>
      <c r="AQ820" s="68"/>
      <c r="AR820" s="68"/>
      <c r="AS820" s="68"/>
      <c r="AT820" s="68"/>
      <c r="AU820" s="68"/>
      <c r="AV820" s="68"/>
      <c r="AW820" s="68"/>
      <c r="AX820" s="68"/>
      <c r="AY820" s="68"/>
      <c r="AZ820" s="68"/>
    </row>
    <row r="821" spans="1:52" s="67" customFormat="1">
      <c r="A821" s="67" t="str">
        <f>IF(Data!A1047=0,"",Data!A1047)</f>
        <v/>
      </c>
      <c r="B821" s="67" t="str">
        <f>IF(Data!B1047=0,"",Data!B1047)</f>
        <v/>
      </c>
      <c r="C821" s="67" t="str">
        <f>IF(Data!C1047=0,"",Data!C1047)</f>
        <v/>
      </c>
      <c r="D821" s="138" t="str">
        <f>IF(Data!D1047=0,"",Data!D1047)</f>
        <v/>
      </c>
      <c r="E821" s="138" t="str">
        <f>IF(Data!E1047=0,"",Data!E1047)</f>
        <v/>
      </c>
      <c r="F821" s="138" t="str">
        <f>IF(Data!F1047=0,"",Data!F1047)</f>
        <v/>
      </c>
      <c r="G821" s="138" t="str">
        <f>IF(Data!G1047=0,"",Data!G1047)</f>
        <v/>
      </c>
      <c r="H821" s="138" t="str">
        <f>IF(Data!H1047=0,"",Data!H1047)</f>
        <v/>
      </c>
      <c r="I821" s="138" t="str">
        <f>IF(Data!I1047=0,"",Data!I1047)</f>
        <v/>
      </c>
      <c r="J821" s="138" t="str">
        <f>IF(Data!J1047=0,"",Data!J1047)</f>
        <v/>
      </c>
      <c r="K821" s="138" t="str">
        <f>IF(Data!K1047=0,"",Data!K1047)</f>
        <v/>
      </c>
      <c r="L821" s="138" t="str">
        <f>IF(Data!L1047=0,"",Data!L1047)</f>
        <v/>
      </c>
      <c r="M821" s="138" t="str">
        <f>IF(Data!M1047=0,"",Data!M1047)</f>
        <v/>
      </c>
      <c r="N821" s="138" t="str">
        <f>IF(Data!N1047=0,"",Data!N1047)</f>
        <v/>
      </c>
      <c r="O821" s="68"/>
      <c r="P821" s="68"/>
      <c r="Q821" s="68"/>
      <c r="R821" s="68"/>
      <c r="S821" s="68"/>
      <c r="T821" s="68"/>
      <c r="U821" s="68"/>
      <c r="V821" s="68"/>
      <c r="W821" s="68"/>
      <c r="X821" s="68"/>
      <c r="Y821" s="68"/>
      <c r="Z821" s="68"/>
      <c r="AA821" s="68"/>
      <c r="AB821" s="68"/>
      <c r="AC821" s="68"/>
      <c r="AD821" s="68"/>
      <c r="AE821" s="68"/>
      <c r="AF821" s="68"/>
      <c r="AG821" s="68"/>
      <c r="AH821" s="68"/>
      <c r="AI821" s="68"/>
      <c r="AJ821" s="68"/>
      <c r="AK821" s="68"/>
      <c r="AL821" s="68"/>
      <c r="AM821" s="68"/>
      <c r="AN821" s="68"/>
      <c r="AO821" s="68"/>
      <c r="AP821" s="68"/>
      <c r="AQ821" s="68"/>
      <c r="AR821" s="68"/>
      <c r="AS821" s="68"/>
      <c r="AT821" s="68"/>
      <c r="AU821" s="68"/>
      <c r="AV821" s="68"/>
      <c r="AW821" s="68"/>
      <c r="AX821" s="68"/>
      <c r="AY821" s="68"/>
      <c r="AZ821" s="68"/>
    </row>
    <row r="822" spans="1:52" s="67" customFormat="1">
      <c r="A822" s="67" t="str">
        <f>IF(Data!A1048=0,"",Data!A1048)</f>
        <v/>
      </c>
      <c r="B822" s="67" t="str">
        <f>IF(Data!B1048=0,"",Data!B1048)</f>
        <v/>
      </c>
      <c r="C822" s="67" t="str">
        <f>IF(Data!C1048=0,"",Data!C1048)</f>
        <v/>
      </c>
      <c r="D822" s="138" t="str">
        <f>IF(Data!D1048=0,"",Data!D1048)</f>
        <v/>
      </c>
      <c r="E822" s="138" t="str">
        <f>IF(Data!E1048=0,"",Data!E1048)</f>
        <v/>
      </c>
      <c r="F822" s="138" t="str">
        <f>IF(Data!F1048=0,"",Data!F1048)</f>
        <v/>
      </c>
      <c r="G822" s="138" t="str">
        <f>IF(Data!G1048=0,"",Data!G1048)</f>
        <v/>
      </c>
      <c r="H822" s="138" t="str">
        <f>IF(Data!H1048=0,"",Data!H1048)</f>
        <v/>
      </c>
      <c r="I822" s="138" t="str">
        <f>IF(Data!I1048=0,"",Data!I1048)</f>
        <v/>
      </c>
      <c r="J822" s="138" t="str">
        <f>IF(Data!J1048=0,"",Data!J1048)</f>
        <v/>
      </c>
      <c r="K822" s="138" t="str">
        <f>IF(Data!K1048=0,"",Data!K1048)</f>
        <v/>
      </c>
      <c r="L822" s="138" t="str">
        <f>IF(Data!L1048=0,"",Data!L1048)</f>
        <v/>
      </c>
      <c r="M822" s="138" t="str">
        <f>IF(Data!M1048=0,"",Data!M1048)</f>
        <v/>
      </c>
      <c r="N822" s="138" t="str">
        <f>IF(Data!N1048=0,"",Data!N1048)</f>
        <v/>
      </c>
      <c r="O822" s="68"/>
      <c r="P822" s="68"/>
      <c r="Q822" s="68"/>
      <c r="R822" s="68"/>
      <c r="S822" s="68"/>
      <c r="T822" s="68"/>
      <c r="U822" s="68"/>
      <c r="V822" s="68"/>
      <c r="W822" s="68"/>
      <c r="X822" s="68"/>
      <c r="Y822" s="68"/>
      <c r="Z822" s="68"/>
      <c r="AA822" s="68"/>
      <c r="AB822" s="68"/>
      <c r="AC822" s="68"/>
      <c r="AD822" s="68"/>
      <c r="AE822" s="68"/>
      <c r="AF822" s="68"/>
      <c r="AG822" s="68"/>
      <c r="AH822" s="68"/>
      <c r="AI822" s="68"/>
      <c r="AJ822" s="68"/>
      <c r="AK822" s="68"/>
      <c r="AL822" s="68"/>
      <c r="AM822" s="68"/>
      <c r="AN822" s="68"/>
      <c r="AO822" s="68"/>
      <c r="AP822" s="68"/>
      <c r="AQ822" s="68"/>
      <c r="AR822" s="68"/>
      <c r="AS822" s="68"/>
      <c r="AT822" s="68"/>
      <c r="AU822" s="68"/>
      <c r="AV822" s="68"/>
      <c r="AW822" s="68"/>
      <c r="AX822" s="68"/>
      <c r="AY822" s="68"/>
      <c r="AZ822" s="68"/>
    </row>
    <row r="823" spans="1:52" s="67" customFormat="1">
      <c r="A823" s="67" t="str">
        <f>IF(Data!A1049=0,"",Data!A1049)</f>
        <v/>
      </c>
      <c r="B823" s="67" t="str">
        <f>IF(Data!B1049=0,"",Data!B1049)</f>
        <v/>
      </c>
      <c r="C823" s="67" t="str">
        <f>IF(Data!C1049=0,"",Data!C1049)</f>
        <v/>
      </c>
      <c r="D823" s="138" t="str">
        <f>IF(Data!D1049=0,"",Data!D1049)</f>
        <v/>
      </c>
      <c r="E823" s="138" t="str">
        <f>IF(Data!E1049=0,"",Data!E1049)</f>
        <v/>
      </c>
      <c r="F823" s="138" t="str">
        <f>IF(Data!F1049=0,"",Data!F1049)</f>
        <v/>
      </c>
      <c r="G823" s="138" t="str">
        <f>IF(Data!G1049=0,"",Data!G1049)</f>
        <v/>
      </c>
      <c r="H823" s="138" t="str">
        <f>IF(Data!H1049=0,"",Data!H1049)</f>
        <v/>
      </c>
      <c r="I823" s="138" t="str">
        <f>IF(Data!I1049=0,"",Data!I1049)</f>
        <v/>
      </c>
      <c r="J823" s="138" t="str">
        <f>IF(Data!J1049=0,"",Data!J1049)</f>
        <v/>
      </c>
      <c r="K823" s="138" t="str">
        <f>IF(Data!K1049=0,"",Data!K1049)</f>
        <v/>
      </c>
      <c r="L823" s="138" t="str">
        <f>IF(Data!L1049=0,"",Data!L1049)</f>
        <v/>
      </c>
      <c r="M823" s="138" t="str">
        <f>IF(Data!M1049=0,"",Data!M1049)</f>
        <v/>
      </c>
      <c r="N823" s="138" t="str">
        <f>IF(Data!N1049=0,"",Data!N1049)</f>
        <v/>
      </c>
      <c r="O823" s="68"/>
      <c r="P823" s="68"/>
      <c r="Q823" s="68"/>
      <c r="R823" s="68"/>
      <c r="S823" s="68"/>
      <c r="T823" s="68"/>
      <c r="U823" s="68"/>
      <c r="V823" s="68"/>
      <c r="W823" s="68"/>
      <c r="X823" s="68"/>
      <c r="Y823" s="68"/>
      <c r="Z823" s="68"/>
      <c r="AA823" s="68"/>
      <c r="AB823" s="68"/>
      <c r="AC823" s="68"/>
      <c r="AD823" s="68"/>
      <c r="AE823" s="68"/>
      <c r="AF823" s="68"/>
      <c r="AG823" s="68"/>
      <c r="AH823" s="68"/>
      <c r="AI823" s="68"/>
      <c r="AJ823" s="68"/>
      <c r="AK823" s="68"/>
      <c r="AL823" s="68"/>
      <c r="AM823" s="68"/>
      <c r="AN823" s="68"/>
      <c r="AO823" s="68"/>
      <c r="AP823" s="68"/>
      <c r="AQ823" s="68"/>
      <c r="AR823" s="68"/>
      <c r="AS823" s="68"/>
      <c r="AT823" s="68"/>
      <c r="AU823" s="68"/>
      <c r="AV823" s="68"/>
      <c r="AW823" s="68"/>
      <c r="AX823" s="68"/>
      <c r="AY823" s="68"/>
      <c r="AZ823" s="68"/>
    </row>
    <row r="824" spans="1:52" s="67" customFormat="1">
      <c r="A824" s="67" t="str">
        <f>IF(Data!A1050=0,"",Data!A1050)</f>
        <v/>
      </c>
      <c r="B824" s="67" t="str">
        <f>IF(Data!B1050=0,"",Data!B1050)</f>
        <v/>
      </c>
      <c r="C824" s="67" t="str">
        <f>IF(Data!C1050=0,"",Data!C1050)</f>
        <v/>
      </c>
      <c r="D824" s="138" t="str">
        <f>IF(Data!D1050=0,"",Data!D1050)</f>
        <v/>
      </c>
      <c r="E824" s="138" t="str">
        <f>IF(Data!E1050=0,"",Data!E1050)</f>
        <v/>
      </c>
      <c r="F824" s="138" t="str">
        <f>IF(Data!F1050=0,"",Data!F1050)</f>
        <v/>
      </c>
      <c r="G824" s="138" t="str">
        <f>IF(Data!G1050=0,"",Data!G1050)</f>
        <v/>
      </c>
      <c r="H824" s="138" t="str">
        <f>IF(Data!H1050=0,"",Data!H1050)</f>
        <v/>
      </c>
      <c r="I824" s="138" t="str">
        <f>IF(Data!I1050=0,"",Data!I1050)</f>
        <v/>
      </c>
      <c r="J824" s="138" t="str">
        <f>IF(Data!J1050=0,"",Data!J1050)</f>
        <v/>
      </c>
      <c r="K824" s="138" t="str">
        <f>IF(Data!K1050=0,"",Data!K1050)</f>
        <v/>
      </c>
      <c r="L824" s="138" t="str">
        <f>IF(Data!L1050=0,"",Data!L1050)</f>
        <v/>
      </c>
      <c r="M824" s="138" t="str">
        <f>IF(Data!M1050=0,"",Data!M1050)</f>
        <v/>
      </c>
      <c r="N824" s="138" t="str">
        <f>IF(Data!N1050=0,"",Data!N1050)</f>
        <v/>
      </c>
      <c r="O824" s="68"/>
      <c r="P824" s="68"/>
      <c r="Q824" s="68"/>
      <c r="R824" s="68"/>
      <c r="S824" s="68"/>
      <c r="T824" s="68"/>
      <c r="U824" s="68"/>
      <c r="V824" s="68"/>
      <c r="W824" s="68"/>
      <c r="X824" s="68"/>
      <c r="Y824" s="68"/>
      <c r="Z824" s="68"/>
      <c r="AA824" s="68"/>
      <c r="AB824" s="68"/>
      <c r="AC824" s="68"/>
      <c r="AD824" s="68"/>
      <c r="AE824" s="68"/>
      <c r="AF824" s="68"/>
      <c r="AG824" s="68"/>
      <c r="AH824" s="68"/>
      <c r="AI824" s="68"/>
      <c r="AJ824" s="68"/>
      <c r="AK824" s="68"/>
      <c r="AL824" s="68"/>
      <c r="AM824" s="68"/>
      <c r="AN824" s="68"/>
      <c r="AO824" s="68"/>
      <c r="AP824" s="68"/>
      <c r="AQ824" s="68"/>
      <c r="AR824" s="68"/>
      <c r="AS824" s="68"/>
      <c r="AT824" s="68"/>
      <c r="AU824" s="68"/>
      <c r="AV824" s="68"/>
      <c r="AW824" s="68"/>
      <c r="AX824" s="68"/>
      <c r="AY824" s="68"/>
      <c r="AZ824" s="68"/>
    </row>
    <row r="825" spans="1:52" s="67" customFormat="1">
      <c r="A825" s="67" t="str">
        <f>IF(Data!A1051=0,"",Data!A1051)</f>
        <v/>
      </c>
      <c r="B825" s="67" t="str">
        <f>IF(Data!B1051=0,"",Data!B1051)</f>
        <v/>
      </c>
      <c r="C825" s="67" t="str">
        <f>IF(Data!C1051=0,"",Data!C1051)</f>
        <v/>
      </c>
      <c r="D825" s="138" t="str">
        <f>IF(Data!D1051=0,"",Data!D1051)</f>
        <v/>
      </c>
      <c r="E825" s="138" t="str">
        <f>IF(Data!E1051=0,"",Data!E1051)</f>
        <v/>
      </c>
      <c r="F825" s="138" t="str">
        <f>IF(Data!F1051=0,"",Data!F1051)</f>
        <v/>
      </c>
      <c r="G825" s="138" t="str">
        <f>IF(Data!G1051=0,"",Data!G1051)</f>
        <v/>
      </c>
      <c r="H825" s="138" t="str">
        <f>IF(Data!H1051=0,"",Data!H1051)</f>
        <v/>
      </c>
      <c r="I825" s="138" t="str">
        <f>IF(Data!I1051=0,"",Data!I1051)</f>
        <v/>
      </c>
      <c r="J825" s="138" t="str">
        <f>IF(Data!J1051=0,"",Data!J1051)</f>
        <v/>
      </c>
      <c r="K825" s="138" t="str">
        <f>IF(Data!K1051=0,"",Data!K1051)</f>
        <v/>
      </c>
      <c r="L825" s="138" t="str">
        <f>IF(Data!L1051=0,"",Data!L1051)</f>
        <v/>
      </c>
      <c r="M825" s="138" t="str">
        <f>IF(Data!M1051=0,"",Data!M1051)</f>
        <v/>
      </c>
      <c r="N825" s="138" t="str">
        <f>IF(Data!N1051=0,"",Data!N1051)</f>
        <v/>
      </c>
      <c r="O825" s="68"/>
      <c r="P825" s="68"/>
      <c r="Q825" s="68"/>
      <c r="R825" s="68"/>
      <c r="S825" s="68"/>
      <c r="T825" s="68"/>
      <c r="U825" s="68"/>
      <c r="V825" s="68"/>
      <c r="W825" s="68"/>
      <c r="X825" s="68"/>
      <c r="Y825" s="68"/>
      <c r="Z825" s="68"/>
      <c r="AA825" s="68"/>
      <c r="AB825" s="68"/>
      <c r="AC825" s="68"/>
      <c r="AD825" s="68"/>
      <c r="AE825" s="68"/>
      <c r="AF825" s="68"/>
      <c r="AG825" s="68"/>
      <c r="AH825" s="68"/>
      <c r="AI825" s="68"/>
      <c r="AJ825" s="68"/>
      <c r="AK825" s="68"/>
      <c r="AL825" s="68"/>
      <c r="AM825" s="68"/>
      <c r="AN825" s="68"/>
      <c r="AO825" s="68"/>
      <c r="AP825" s="68"/>
      <c r="AQ825" s="68"/>
      <c r="AR825" s="68"/>
      <c r="AS825" s="68"/>
      <c r="AT825" s="68"/>
      <c r="AU825" s="68"/>
      <c r="AV825" s="68"/>
      <c r="AW825" s="68"/>
      <c r="AX825" s="68"/>
      <c r="AY825" s="68"/>
      <c r="AZ825" s="68"/>
    </row>
    <row r="826" spans="1:52" s="67" customFormat="1">
      <c r="A826" s="67" t="str">
        <f>IF(Data!A1052=0,"",Data!A1052)</f>
        <v/>
      </c>
      <c r="B826" s="67" t="str">
        <f>IF(Data!B1052=0,"",Data!B1052)</f>
        <v/>
      </c>
      <c r="C826" s="67" t="str">
        <f>IF(Data!C1052=0,"",Data!C1052)</f>
        <v/>
      </c>
      <c r="D826" s="138" t="str">
        <f>IF(Data!D1052=0,"",Data!D1052)</f>
        <v/>
      </c>
      <c r="E826" s="138" t="str">
        <f>IF(Data!E1052=0,"",Data!E1052)</f>
        <v/>
      </c>
      <c r="F826" s="138" t="str">
        <f>IF(Data!F1052=0,"",Data!F1052)</f>
        <v/>
      </c>
      <c r="G826" s="138" t="str">
        <f>IF(Data!G1052=0,"",Data!G1052)</f>
        <v/>
      </c>
      <c r="H826" s="138" t="str">
        <f>IF(Data!H1052=0,"",Data!H1052)</f>
        <v/>
      </c>
      <c r="I826" s="138" t="str">
        <f>IF(Data!I1052=0,"",Data!I1052)</f>
        <v/>
      </c>
      <c r="J826" s="138" t="str">
        <f>IF(Data!J1052=0,"",Data!J1052)</f>
        <v/>
      </c>
      <c r="K826" s="138" t="str">
        <f>IF(Data!K1052=0,"",Data!K1052)</f>
        <v/>
      </c>
      <c r="L826" s="138" t="str">
        <f>IF(Data!L1052=0,"",Data!L1052)</f>
        <v/>
      </c>
      <c r="M826" s="138" t="str">
        <f>IF(Data!M1052=0,"",Data!M1052)</f>
        <v/>
      </c>
      <c r="N826" s="138" t="str">
        <f>IF(Data!N1052=0,"",Data!N1052)</f>
        <v/>
      </c>
      <c r="O826" s="68"/>
      <c r="P826" s="68"/>
      <c r="Q826" s="68"/>
      <c r="R826" s="68"/>
      <c r="S826" s="68"/>
      <c r="T826" s="68"/>
      <c r="U826" s="68"/>
      <c r="V826" s="68"/>
      <c r="W826" s="68"/>
      <c r="X826" s="68"/>
      <c r="Y826" s="68"/>
      <c r="Z826" s="68"/>
      <c r="AA826" s="68"/>
      <c r="AB826" s="68"/>
      <c r="AC826" s="68"/>
      <c r="AD826" s="68"/>
      <c r="AE826" s="68"/>
      <c r="AF826" s="68"/>
      <c r="AG826" s="68"/>
      <c r="AH826" s="68"/>
      <c r="AI826" s="68"/>
      <c r="AJ826" s="68"/>
      <c r="AK826" s="68"/>
      <c r="AL826" s="68"/>
      <c r="AM826" s="68"/>
      <c r="AN826" s="68"/>
      <c r="AO826" s="68"/>
      <c r="AP826" s="68"/>
      <c r="AQ826" s="68"/>
      <c r="AR826" s="68"/>
      <c r="AS826" s="68"/>
      <c r="AT826" s="68"/>
      <c r="AU826" s="68"/>
      <c r="AV826" s="68"/>
      <c r="AW826" s="68"/>
      <c r="AX826" s="68"/>
      <c r="AY826" s="68"/>
      <c r="AZ826" s="68"/>
    </row>
    <row r="827" spans="1:52" s="67" customFormat="1">
      <c r="A827" s="67" t="str">
        <f>IF(Data!A1053=0,"",Data!A1053)</f>
        <v/>
      </c>
      <c r="B827" s="67" t="str">
        <f>IF(Data!B1053=0,"",Data!B1053)</f>
        <v/>
      </c>
      <c r="C827" s="67" t="str">
        <f>IF(Data!C1053=0,"",Data!C1053)</f>
        <v/>
      </c>
      <c r="D827" s="138" t="str">
        <f>IF(Data!D1053=0,"",Data!D1053)</f>
        <v/>
      </c>
      <c r="E827" s="138" t="str">
        <f>IF(Data!E1053=0,"",Data!E1053)</f>
        <v/>
      </c>
      <c r="F827" s="138" t="str">
        <f>IF(Data!F1053=0,"",Data!F1053)</f>
        <v/>
      </c>
      <c r="G827" s="138" t="str">
        <f>IF(Data!G1053=0,"",Data!G1053)</f>
        <v/>
      </c>
      <c r="H827" s="138" t="str">
        <f>IF(Data!H1053=0,"",Data!H1053)</f>
        <v/>
      </c>
      <c r="I827" s="138" t="str">
        <f>IF(Data!I1053=0,"",Data!I1053)</f>
        <v/>
      </c>
      <c r="J827" s="138" t="str">
        <f>IF(Data!J1053=0,"",Data!J1053)</f>
        <v/>
      </c>
      <c r="K827" s="138" t="str">
        <f>IF(Data!K1053=0,"",Data!K1053)</f>
        <v/>
      </c>
      <c r="L827" s="138" t="str">
        <f>IF(Data!L1053=0,"",Data!L1053)</f>
        <v/>
      </c>
      <c r="M827" s="138" t="str">
        <f>IF(Data!M1053=0,"",Data!M1053)</f>
        <v/>
      </c>
      <c r="N827" s="138" t="str">
        <f>IF(Data!N1053=0,"",Data!N1053)</f>
        <v/>
      </c>
      <c r="O827" s="68"/>
      <c r="P827" s="68"/>
      <c r="Q827" s="68"/>
      <c r="R827" s="68"/>
      <c r="S827" s="68"/>
      <c r="T827" s="68"/>
      <c r="U827" s="68"/>
      <c r="V827" s="68"/>
      <c r="W827" s="68"/>
      <c r="X827" s="68"/>
      <c r="Y827" s="68"/>
      <c r="Z827" s="68"/>
      <c r="AA827" s="68"/>
      <c r="AB827" s="68"/>
      <c r="AC827" s="68"/>
      <c r="AD827" s="68"/>
      <c r="AE827" s="68"/>
      <c r="AF827" s="68"/>
      <c r="AG827" s="68"/>
      <c r="AH827" s="68"/>
      <c r="AI827" s="68"/>
      <c r="AJ827" s="68"/>
      <c r="AK827" s="68"/>
      <c r="AL827" s="68"/>
      <c r="AM827" s="68"/>
      <c r="AN827" s="68"/>
      <c r="AO827" s="68"/>
      <c r="AP827" s="68"/>
      <c r="AQ827" s="68"/>
      <c r="AR827" s="68"/>
      <c r="AS827" s="68"/>
      <c r="AT827" s="68"/>
      <c r="AU827" s="68"/>
      <c r="AV827" s="68"/>
      <c r="AW827" s="68"/>
      <c r="AX827" s="68"/>
      <c r="AY827" s="68"/>
      <c r="AZ827" s="68"/>
    </row>
    <row r="828" spans="1:52" s="67" customFormat="1">
      <c r="A828" s="67" t="str">
        <f>IF(Data!A1054=0,"",Data!A1054)</f>
        <v/>
      </c>
      <c r="B828" s="67" t="str">
        <f>IF(Data!B1054=0,"",Data!B1054)</f>
        <v/>
      </c>
      <c r="C828" s="67" t="str">
        <f>IF(Data!C1054=0,"",Data!C1054)</f>
        <v/>
      </c>
      <c r="D828" s="138" t="str">
        <f>IF(Data!D1054=0,"",Data!D1054)</f>
        <v/>
      </c>
      <c r="E828" s="138" t="str">
        <f>IF(Data!E1054=0,"",Data!E1054)</f>
        <v/>
      </c>
      <c r="F828" s="138" t="str">
        <f>IF(Data!F1054=0,"",Data!F1054)</f>
        <v/>
      </c>
      <c r="G828" s="138" t="str">
        <f>IF(Data!G1054=0,"",Data!G1054)</f>
        <v/>
      </c>
      <c r="H828" s="138" t="str">
        <f>IF(Data!H1054=0,"",Data!H1054)</f>
        <v/>
      </c>
      <c r="I828" s="138" t="str">
        <f>IF(Data!I1054=0,"",Data!I1054)</f>
        <v/>
      </c>
      <c r="J828" s="138" t="str">
        <f>IF(Data!J1054=0,"",Data!J1054)</f>
        <v/>
      </c>
      <c r="K828" s="138" t="str">
        <f>IF(Data!K1054=0,"",Data!K1054)</f>
        <v/>
      </c>
      <c r="L828" s="138" t="str">
        <f>IF(Data!L1054=0,"",Data!L1054)</f>
        <v/>
      </c>
      <c r="M828" s="138" t="str">
        <f>IF(Data!M1054=0,"",Data!M1054)</f>
        <v/>
      </c>
      <c r="N828" s="138" t="str">
        <f>IF(Data!N1054=0,"",Data!N1054)</f>
        <v/>
      </c>
      <c r="O828" s="68"/>
      <c r="P828" s="68"/>
      <c r="Q828" s="68"/>
      <c r="R828" s="68"/>
      <c r="S828" s="68"/>
      <c r="T828" s="68"/>
      <c r="U828" s="68"/>
      <c r="V828" s="68"/>
      <c r="W828" s="68"/>
      <c r="X828" s="68"/>
      <c r="Y828" s="68"/>
      <c r="Z828" s="68"/>
      <c r="AA828" s="68"/>
      <c r="AB828" s="68"/>
      <c r="AC828" s="68"/>
      <c r="AD828" s="68"/>
      <c r="AE828" s="68"/>
      <c r="AF828" s="68"/>
      <c r="AG828" s="68"/>
      <c r="AH828" s="68"/>
      <c r="AI828" s="68"/>
      <c r="AJ828" s="68"/>
      <c r="AK828" s="68"/>
      <c r="AL828" s="68"/>
      <c r="AM828" s="68"/>
      <c r="AN828" s="68"/>
      <c r="AO828" s="68"/>
      <c r="AP828" s="68"/>
      <c r="AQ828" s="68"/>
      <c r="AR828" s="68"/>
      <c r="AS828" s="68"/>
      <c r="AT828" s="68"/>
      <c r="AU828" s="68"/>
      <c r="AV828" s="68"/>
      <c r="AW828" s="68"/>
      <c r="AX828" s="68"/>
      <c r="AY828" s="68"/>
      <c r="AZ828" s="68"/>
    </row>
    <row r="829" spans="1:52" s="67" customFormat="1">
      <c r="A829" s="67" t="str">
        <f>IF(Data!A1055=0,"",Data!A1055)</f>
        <v/>
      </c>
      <c r="B829" s="67" t="str">
        <f>IF(Data!B1055=0,"",Data!B1055)</f>
        <v/>
      </c>
      <c r="C829" s="67" t="str">
        <f>IF(Data!C1055=0,"",Data!C1055)</f>
        <v/>
      </c>
      <c r="D829" s="138" t="str">
        <f>IF(Data!D1055=0,"",Data!D1055)</f>
        <v/>
      </c>
      <c r="E829" s="138" t="str">
        <f>IF(Data!E1055=0,"",Data!E1055)</f>
        <v/>
      </c>
      <c r="F829" s="138" t="str">
        <f>IF(Data!F1055=0,"",Data!F1055)</f>
        <v/>
      </c>
      <c r="G829" s="138" t="str">
        <f>IF(Data!G1055=0,"",Data!G1055)</f>
        <v/>
      </c>
      <c r="H829" s="138" t="str">
        <f>IF(Data!H1055=0,"",Data!H1055)</f>
        <v/>
      </c>
      <c r="I829" s="138" t="str">
        <f>IF(Data!I1055=0,"",Data!I1055)</f>
        <v/>
      </c>
      <c r="J829" s="138" t="str">
        <f>IF(Data!J1055=0,"",Data!J1055)</f>
        <v/>
      </c>
      <c r="K829" s="138" t="str">
        <f>IF(Data!K1055=0,"",Data!K1055)</f>
        <v/>
      </c>
      <c r="L829" s="138" t="str">
        <f>IF(Data!L1055=0,"",Data!L1055)</f>
        <v/>
      </c>
      <c r="M829" s="138" t="str">
        <f>IF(Data!M1055=0,"",Data!M1055)</f>
        <v/>
      </c>
      <c r="N829" s="138" t="str">
        <f>IF(Data!N1055=0,"",Data!N1055)</f>
        <v/>
      </c>
      <c r="O829" s="68"/>
      <c r="P829" s="68"/>
      <c r="Q829" s="68"/>
      <c r="R829" s="68"/>
      <c r="S829" s="68"/>
      <c r="T829" s="68"/>
      <c r="U829" s="68"/>
      <c r="V829" s="68"/>
      <c r="W829" s="68"/>
      <c r="X829" s="68"/>
      <c r="Y829" s="68"/>
      <c r="Z829" s="68"/>
      <c r="AA829" s="68"/>
      <c r="AB829" s="68"/>
      <c r="AC829" s="68"/>
      <c r="AD829" s="68"/>
      <c r="AE829" s="68"/>
      <c r="AF829" s="68"/>
      <c r="AG829" s="68"/>
      <c r="AH829" s="68"/>
      <c r="AI829" s="68"/>
      <c r="AJ829" s="68"/>
      <c r="AK829" s="68"/>
      <c r="AL829" s="68"/>
      <c r="AM829" s="68"/>
      <c r="AN829" s="68"/>
      <c r="AO829" s="68"/>
      <c r="AP829" s="68"/>
      <c r="AQ829" s="68"/>
      <c r="AR829" s="68"/>
      <c r="AS829" s="68"/>
      <c r="AT829" s="68"/>
      <c r="AU829" s="68"/>
      <c r="AV829" s="68"/>
      <c r="AW829" s="68"/>
      <c r="AX829" s="68"/>
      <c r="AY829" s="68"/>
      <c r="AZ829" s="68"/>
    </row>
    <row r="830" spans="1:52" s="67" customFormat="1">
      <c r="A830" s="67" t="str">
        <f>IF(Data!A1056=0,"",Data!A1056)</f>
        <v/>
      </c>
      <c r="B830" s="67" t="str">
        <f>IF(Data!B1056=0,"",Data!B1056)</f>
        <v/>
      </c>
      <c r="C830" s="67" t="str">
        <f>IF(Data!C1056=0,"",Data!C1056)</f>
        <v/>
      </c>
      <c r="D830" s="138" t="str">
        <f>IF(Data!D1056=0,"",Data!D1056)</f>
        <v/>
      </c>
      <c r="E830" s="138" t="str">
        <f>IF(Data!E1056=0,"",Data!E1056)</f>
        <v/>
      </c>
      <c r="F830" s="138" t="str">
        <f>IF(Data!F1056=0,"",Data!F1056)</f>
        <v/>
      </c>
      <c r="G830" s="138" t="str">
        <f>IF(Data!G1056=0,"",Data!G1056)</f>
        <v/>
      </c>
      <c r="H830" s="138" t="str">
        <f>IF(Data!H1056=0,"",Data!H1056)</f>
        <v/>
      </c>
      <c r="I830" s="138" t="str">
        <f>IF(Data!I1056=0,"",Data!I1056)</f>
        <v/>
      </c>
      <c r="J830" s="138" t="str">
        <f>IF(Data!J1056=0,"",Data!J1056)</f>
        <v/>
      </c>
      <c r="K830" s="138" t="str">
        <f>IF(Data!K1056=0,"",Data!K1056)</f>
        <v/>
      </c>
      <c r="L830" s="138" t="str">
        <f>IF(Data!L1056=0,"",Data!L1056)</f>
        <v/>
      </c>
      <c r="M830" s="138" t="str">
        <f>IF(Data!M1056=0,"",Data!M1056)</f>
        <v/>
      </c>
      <c r="N830" s="138" t="str">
        <f>IF(Data!N1056=0,"",Data!N1056)</f>
        <v/>
      </c>
      <c r="O830" s="68"/>
      <c r="P830" s="68"/>
      <c r="Q830" s="68"/>
      <c r="R830" s="68"/>
      <c r="S830" s="68"/>
      <c r="T830" s="68"/>
      <c r="U830" s="68"/>
      <c r="V830" s="68"/>
      <c r="W830" s="68"/>
      <c r="X830" s="68"/>
      <c r="Y830" s="68"/>
      <c r="Z830" s="68"/>
      <c r="AA830" s="68"/>
      <c r="AB830" s="68"/>
      <c r="AC830" s="68"/>
      <c r="AD830" s="68"/>
      <c r="AE830" s="68"/>
      <c r="AF830" s="68"/>
      <c r="AG830" s="68"/>
      <c r="AH830" s="68"/>
      <c r="AI830" s="68"/>
      <c r="AJ830" s="68"/>
      <c r="AK830" s="68"/>
      <c r="AL830" s="68"/>
      <c r="AM830" s="68"/>
      <c r="AN830" s="68"/>
      <c r="AO830" s="68"/>
      <c r="AP830" s="68"/>
      <c r="AQ830" s="68"/>
      <c r="AR830" s="68"/>
      <c r="AS830" s="68"/>
      <c r="AT830" s="68"/>
      <c r="AU830" s="68"/>
      <c r="AV830" s="68"/>
      <c r="AW830" s="68"/>
      <c r="AX830" s="68"/>
      <c r="AY830" s="68"/>
      <c r="AZ830" s="68"/>
    </row>
    <row r="831" spans="1:52" s="67" customFormat="1">
      <c r="A831" s="67" t="str">
        <f>IF(Data!A1057=0,"",Data!A1057)</f>
        <v/>
      </c>
      <c r="B831" s="67" t="str">
        <f>IF(Data!B1057=0,"",Data!B1057)</f>
        <v/>
      </c>
      <c r="C831" s="67" t="str">
        <f>IF(Data!C1057=0,"",Data!C1057)</f>
        <v/>
      </c>
      <c r="D831" s="138" t="str">
        <f>IF(Data!D1057=0,"",Data!D1057)</f>
        <v/>
      </c>
      <c r="E831" s="138" t="str">
        <f>IF(Data!E1057=0,"",Data!E1057)</f>
        <v/>
      </c>
      <c r="F831" s="138" t="str">
        <f>IF(Data!F1057=0,"",Data!F1057)</f>
        <v/>
      </c>
      <c r="G831" s="138" t="str">
        <f>IF(Data!G1057=0,"",Data!G1057)</f>
        <v/>
      </c>
      <c r="H831" s="138" t="str">
        <f>IF(Data!H1057=0,"",Data!H1057)</f>
        <v/>
      </c>
      <c r="I831" s="138" t="str">
        <f>IF(Data!I1057=0,"",Data!I1057)</f>
        <v/>
      </c>
      <c r="J831" s="138" t="str">
        <f>IF(Data!J1057=0,"",Data!J1057)</f>
        <v/>
      </c>
      <c r="K831" s="138" t="str">
        <f>IF(Data!K1057=0,"",Data!K1057)</f>
        <v/>
      </c>
      <c r="L831" s="138" t="str">
        <f>IF(Data!L1057=0,"",Data!L1057)</f>
        <v/>
      </c>
      <c r="M831" s="138" t="str">
        <f>IF(Data!M1057=0,"",Data!M1057)</f>
        <v/>
      </c>
      <c r="N831" s="138" t="str">
        <f>IF(Data!N1057=0,"",Data!N1057)</f>
        <v/>
      </c>
      <c r="O831" s="68"/>
      <c r="P831" s="68"/>
      <c r="Q831" s="68"/>
      <c r="R831" s="68"/>
      <c r="S831" s="68"/>
      <c r="T831" s="68"/>
      <c r="U831" s="68"/>
      <c r="V831" s="68"/>
      <c r="W831" s="68"/>
      <c r="X831" s="68"/>
      <c r="Y831" s="68"/>
      <c r="Z831" s="68"/>
      <c r="AA831" s="68"/>
      <c r="AB831" s="68"/>
      <c r="AC831" s="68"/>
      <c r="AD831" s="68"/>
      <c r="AE831" s="68"/>
      <c r="AF831" s="68"/>
      <c r="AG831" s="68"/>
      <c r="AH831" s="68"/>
      <c r="AI831" s="68"/>
      <c r="AJ831" s="68"/>
      <c r="AK831" s="68"/>
      <c r="AL831" s="68"/>
      <c r="AM831" s="68"/>
      <c r="AN831" s="68"/>
      <c r="AO831" s="68"/>
      <c r="AP831" s="68"/>
      <c r="AQ831" s="68"/>
      <c r="AR831" s="68"/>
      <c r="AS831" s="68"/>
      <c r="AT831" s="68"/>
      <c r="AU831" s="68"/>
      <c r="AV831" s="68"/>
      <c r="AW831" s="68"/>
      <c r="AX831" s="68"/>
      <c r="AY831" s="68"/>
      <c r="AZ831" s="68"/>
    </row>
    <row r="832" spans="1:52" s="67" customFormat="1">
      <c r="A832" s="67" t="str">
        <f>IF(Data!A1058=0,"",Data!A1058)</f>
        <v/>
      </c>
      <c r="B832" s="67" t="str">
        <f>IF(Data!B1058=0,"",Data!B1058)</f>
        <v/>
      </c>
      <c r="C832" s="67" t="str">
        <f>IF(Data!C1058=0,"",Data!C1058)</f>
        <v/>
      </c>
      <c r="D832" s="138" t="str">
        <f>IF(Data!D1058=0,"",Data!D1058)</f>
        <v/>
      </c>
      <c r="E832" s="138" t="str">
        <f>IF(Data!E1058=0,"",Data!E1058)</f>
        <v/>
      </c>
      <c r="F832" s="138" t="str">
        <f>IF(Data!F1058=0,"",Data!F1058)</f>
        <v/>
      </c>
      <c r="G832" s="138" t="str">
        <f>IF(Data!G1058=0,"",Data!G1058)</f>
        <v/>
      </c>
      <c r="H832" s="138" t="str">
        <f>IF(Data!H1058=0,"",Data!H1058)</f>
        <v/>
      </c>
      <c r="I832" s="138" t="str">
        <f>IF(Data!I1058=0,"",Data!I1058)</f>
        <v/>
      </c>
      <c r="J832" s="138" t="str">
        <f>IF(Data!J1058=0,"",Data!J1058)</f>
        <v/>
      </c>
      <c r="K832" s="138" t="str">
        <f>IF(Data!K1058=0,"",Data!K1058)</f>
        <v/>
      </c>
      <c r="L832" s="138" t="str">
        <f>IF(Data!L1058=0,"",Data!L1058)</f>
        <v/>
      </c>
      <c r="M832" s="138" t="str">
        <f>IF(Data!M1058=0,"",Data!M1058)</f>
        <v/>
      </c>
      <c r="N832" s="138" t="str">
        <f>IF(Data!N1058=0,"",Data!N1058)</f>
        <v/>
      </c>
      <c r="O832" s="68"/>
      <c r="P832" s="68"/>
      <c r="Q832" s="68"/>
      <c r="R832" s="68"/>
      <c r="S832" s="68"/>
      <c r="T832" s="68"/>
      <c r="U832" s="68"/>
      <c r="V832" s="68"/>
      <c r="W832" s="68"/>
      <c r="X832" s="68"/>
      <c r="Y832" s="68"/>
      <c r="Z832" s="68"/>
      <c r="AA832" s="68"/>
      <c r="AB832" s="68"/>
      <c r="AC832" s="68"/>
      <c r="AD832" s="68"/>
      <c r="AE832" s="68"/>
      <c r="AF832" s="68"/>
      <c r="AG832" s="68"/>
      <c r="AH832" s="68"/>
      <c r="AI832" s="68"/>
      <c r="AJ832" s="68"/>
      <c r="AK832" s="68"/>
      <c r="AL832" s="68"/>
      <c r="AM832" s="68"/>
      <c r="AN832" s="68"/>
      <c r="AO832" s="68"/>
      <c r="AP832" s="68"/>
      <c r="AQ832" s="68"/>
      <c r="AR832" s="68"/>
      <c r="AS832" s="68"/>
      <c r="AT832" s="68"/>
      <c r="AU832" s="68"/>
      <c r="AV832" s="68"/>
      <c r="AW832" s="68"/>
      <c r="AX832" s="68"/>
      <c r="AY832" s="68"/>
      <c r="AZ832" s="68"/>
    </row>
    <row r="833" spans="1:52" s="67" customFormat="1">
      <c r="A833" s="67" t="str">
        <f>IF(Data!A1059=0,"",Data!A1059)</f>
        <v/>
      </c>
      <c r="B833" s="67" t="str">
        <f>IF(Data!B1059=0,"",Data!B1059)</f>
        <v/>
      </c>
      <c r="C833" s="67" t="str">
        <f>IF(Data!C1059=0,"",Data!C1059)</f>
        <v/>
      </c>
      <c r="D833" s="138" t="str">
        <f>IF(Data!D1059=0,"",Data!D1059)</f>
        <v/>
      </c>
      <c r="E833" s="138" t="str">
        <f>IF(Data!E1059=0,"",Data!E1059)</f>
        <v/>
      </c>
      <c r="F833" s="138" t="str">
        <f>IF(Data!F1059=0,"",Data!F1059)</f>
        <v/>
      </c>
      <c r="G833" s="138" t="str">
        <f>IF(Data!G1059=0,"",Data!G1059)</f>
        <v/>
      </c>
      <c r="H833" s="138" t="str">
        <f>IF(Data!H1059=0,"",Data!H1059)</f>
        <v/>
      </c>
      <c r="I833" s="138" t="str">
        <f>IF(Data!I1059=0,"",Data!I1059)</f>
        <v/>
      </c>
      <c r="J833" s="138" t="str">
        <f>IF(Data!J1059=0,"",Data!J1059)</f>
        <v/>
      </c>
      <c r="K833" s="138" t="str">
        <f>IF(Data!K1059=0,"",Data!K1059)</f>
        <v/>
      </c>
      <c r="L833" s="138" t="str">
        <f>IF(Data!L1059=0,"",Data!L1059)</f>
        <v/>
      </c>
      <c r="M833" s="138" t="str">
        <f>IF(Data!M1059=0,"",Data!M1059)</f>
        <v/>
      </c>
      <c r="N833" s="138" t="str">
        <f>IF(Data!N1059=0,"",Data!N1059)</f>
        <v/>
      </c>
      <c r="O833" s="68"/>
      <c r="P833" s="68"/>
      <c r="Q833" s="68"/>
      <c r="R833" s="68"/>
      <c r="S833" s="68"/>
      <c r="T833" s="68"/>
      <c r="U833" s="68"/>
      <c r="V833" s="68"/>
      <c r="W833" s="68"/>
      <c r="X833" s="68"/>
      <c r="Y833" s="68"/>
      <c r="Z833" s="68"/>
      <c r="AA833" s="68"/>
      <c r="AB833" s="68"/>
      <c r="AC833" s="68"/>
      <c r="AD833" s="68"/>
      <c r="AE833" s="68"/>
      <c r="AF833" s="68"/>
      <c r="AG833" s="68"/>
      <c r="AH833" s="68"/>
      <c r="AI833" s="68"/>
      <c r="AJ833" s="68"/>
      <c r="AK833" s="68"/>
      <c r="AL833" s="68"/>
      <c r="AM833" s="68"/>
      <c r="AN833" s="68"/>
      <c r="AO833" s="68"/>
      <c r="AP833" s="68"/>
      <c r="AQ833" s="68"/>
      <c r="AR833" s="68"/>
      <c r="AS833" s="68"/>
      <c r="AT833" s="68"/>
      <c r="AU833" s="68"/>
      <c r="AV833" s="68"/>
      <c r="AW833" s="68"/>
      <c r="AX833" s="68"/>
      <c r="AY833" s="68"/>
      <c r="AZ833" s="68"/>
    </row>
    <row r="834" spans="1:52" s="67" customFormat="1">
      <c r="A834" s="67" t="str">
        <f>IF(Data!A1060=0,"",Data!A1060)</f>
        <v/>
      </c>
      <c r="B834" s="67" t="str">
        <f>IF(Data!B1060=0,"",Data!B1060)</f>
        <v/>
      </c>
      <c r="C834" s="67" t="str">
        <f>IF(Data!C1060=0,"",Data!C1060)</f>
        <v/>
      </c>
      <c r="D834" s="138" t="str">
        <f>IF(Data!D1060=0,"",Data!D1060)</f>
        <v/>
      </c>
      <c r="E834" s="138" t="str">
        <f>IF(Data!E1060=0,"",Data!E1060)</f>
        <v/>
      </c>
      <c r="F834" s="138" t="str">
        <f>IF(Data!F1060=0,"",Data!F1060)</f>
        <v/>
      </c>
      <c r="G834" s="138" t="str">
        <f>IF(Data!G1060=0,"",Data!G1060)</f>
        <v/>
      </c>
      <c r="H834" s="138" t="str">
        <f>IF(Data!H1060=0,"",Data!H1060)</f>
        <v/>
      </c>
      <c r="I834" s="138" t="str">
        <f>IF(Data!I1060=0,"",Data!I1060)</f>
        <v/>
      </c>
      <c r="J834" s="138" t="str">
        <f>IF(Data!J1060=0,"",Data!J1060)</f>
        <v/>
      </c>
      <c r="K834" s="138" t="str">
        <f>IF(Data!K1060=0,"",Data!K1060)</f>
        <v/>
      </c>
      <c r="L834" s="138" t="str">
        <f>IF(Data!L1060=0,"",Data!L1060)</f>
        <v/>
      </c>
      <c r="M834" s="138" t="str">
        <f>IF(Data!M1060=0,"",Data!M1060)</f>
        <v/>
      </c>
      <c r="N834" s="138" t="str">
        <f>IF(Data!N1060=0,"",Data!N1060)</f>
        <v/>
      </c>
      <c r="O834" s="68"/>
      <c r="P834" s="68"/>
      <c r="Q834" s="68"/>
      <c r="R834" s="68"/>
      <c r="S834" s="68"/>
      <c r="T834" s="68"/>
      <c r="U834" s="68"/>
      <c r="V834" s="68"/>
      <c r="W834" s="68"/>
      <c r="X834" s="68"/>
      <c r="Y834" s="68"/>
      <c r="Z834" s="68"/>
      <c r="AA834" s="68"/>
      <c r="AB834" s="68"/>
      <c r="AC834" s="68"/>
      <c r="AD834" s="68"/>
      <c r="AE834" s="68"/>
      <c r="AF834" s="68"/>
      <c r="AG834" s="68"/>
      <c r="AH834" s="68"/>
      <c r="AI834" s="68"/>
      <c r="AJ834" s="68"/>
      <c r="AK834" s="68"/>
      <c r="AL834" s="68"/>
      <c r="AM834" s="68"/>
      <c r="AN834" s="68"/>
      <c r="AO834" s="68"/>
      <c r="AP834" s="68"/>
      <c r="AQ834" s="68"/>
      <c r="AR834" s="68"/>
      <c r="AS834" s="68"/>
      <c r="AT834" s="68"/>
      <c r="AU834" s="68"/>
      <c r="AV834" s="68"/>
      <c r="AW834" s="68"/>
      <c r="AX834" s="68"/>
      <c r="AY834" s="68"/>
      <c r="AZ834" s="68"/>
    </row>
    <row r="835" spans="1:52" s="67" customFormat="1">
      <c r="A835" s="67" t="str">
        <f>IF(Data!A1061=0,"",Data!A1061)</f>
        <v/>
      </c>
      <c r="B835" s="67" t="str">
        <f>IF(Data!B1061=0,"",Data!B1061)</f>
        <v/>
      </c>
      <c r="C835" s="67" t="str">
        <f>IF(Data!C1061=0,"",Data!C1061)</f>
        <v/>
      </c>
      <c r="D835" s="138" t="str">
        <f>IF(Data!D1061=0,"",Data!D1061)</f>
        <v/>
      </c>
      <c r="E835" s="138" t="str">
        <f>IF(Data!E1061=0,"",Data!E1061)</f>
        <v/>
      </c>
      <c r="F835" s="138" t="str">
        <f>IF(Data!F1061=0,"",Data!F1061)</f>
        <v/>
      </c>
      <c r="G835" s="138" t="str">
        <f>IF(Data!G1061=0,"",Data!G1061)</f>
        <v/>
      </c>
      <c r="H835" s="138" t="str">
        <f>IF(Data!H1061=0,"",Data!H1061)</f>
        <v/>
      </c>
      <c r="I835" s="138" t="str">
        <f>IF(Data!I1061=0,"",Data!I1061)</f>
        <v/>
      </c>
      <c r="J835" s="138" t="str">
        <f>IF(Data!J1061=0,"",Data!J1061)</f>
        <v/>
      </c>
      <c r="K835" s="138" t="str">
        <f>IF(Data!K1061=0,"",Data!K1061)</f>
        <v/>
      </c>
      <c r="L835" s="138" t="str">
        <f>IF(Data!L1061=0,"",Data!L1061)</f>
        <v/>
      </c>
      <c r="M835" s="138" t="str">
        <f>IF(Data!M1061=0,"",Data!M1061)</f>
        <v/>
      </c>
      <c r="N835" s="138" t="str">
        <f>IF(Data!N1061=0,"",Data!N1061)</f>
        <v/>
      </c>
      <c r="O835" s="68"/>
      <c r="P835" s="68"/>
      <c r="Q835" s="68"/>
      <c r="R835" s="68"/>
      <c r="S835" s="68"/>
      <c r="T835" s="68"/>
      <c r="U835" s="68"/>
      <c r="V835" s="68"/>
      <c r="W835" s="68"/>
      <c r="X835" s="68"/>
      <c r="Y835" s="68"/>
      <c r="Z835" s="68"/>
      <c r="AA835" s="68"/>
      <c r="AB835" s="68"/>
      <c r="AC835" s="68"/>
      <c r="AD835" s="68"/>
      <c r="AE835" s="68"/>
      <c r="AF835" s="68"/>
      <c r="AG835" s="68"/>
      <c r="AH835" s="68"/>
      <c r="AI835" s="68"/>
      <c r="AJ835" s="68"/>
      <c r="AK835" s="68"/>
      <c r="AL835" s="68"/>
      <c r="AM835" s="68"/>
      <c r="AN835" s="68"/>
      <c r="AO835" s="68"/>
      <c r="AP835" s="68"/>
      <c r="AQ835" s="68"/>
      <c r="AR835" s="68"/>
      <c r="AS835" s="68"/>
      <c r="AT835" s="68"/>
      <c r="AU835" s="68"/>
      <c r="AV835" s="68"/>
      <c r="AW835" s="68"/>
      <c r="AX835" s="68"/>
      <c r="AY835" s="68"/>
      <c r="AZ835" s="68"/>
    </row>
    <row r="836" spans="1:52" s="67" customFormat="1">
      <c r="A836" s="67" t="str">
        <f>IF(Data!A1062=0,"",Data!A1062)</f>
        <v/>
      </c>
      <c r="B836" s="67" t="str">
        <f>IF(Data!B1062=0,"",Data!B1062)</f>
        <v/>
      </c>
      <c r="C836" s="67" t="str">
        <f>IF(Data!C1062=0,"",Data!C1062)</f>
        <v/>
      </c>
      <c r="D836" s="138" t="str">
        <f>IF(Data!D1062=0,"",Data!D1062)</f>
        <v/>
      </c>
      <c r="E836" s="138" t="str">
        <f>IF(Data!E1062=0,"",Data!E1062)</f>
        <v/>
      </c>
      <c r="F836" s="138" t="str">
        <f>IF(Data!F1062=0,"",Data!F1062)</f>
        <v/>
      </c>
      <c r="G836" s="138" t="str">
        <f>IF(Data!G1062=0,"",Data!G1062)</f>
        <v/>
      </c>
      <c r="H836" s="138" t="str">
        <f>IF(Data!H1062=0,"",Data!H1062)</f>
        <v/>
      </c>
      <c r="I836" s="138" t="str">
        <f>IF(Data!I1062=0,"",Data!I1062)</f>
        <v/>
      </c>
      <c r="J836" s="138" t="str">
        <f>IF(Data!J1062=0,"",Data!J1062)</f>
        <v/>
      </c>
      <c r="K836" s="138" t="str">
        <f>IF(Data!K1062=0,"",Data!K1062)</f>
        <v/>
      </c>
      <c r="L836" s="138" t="str">
        <f>IF(Data!L1062=0,"",Data!L1062)</f>
        <v/>
      </c>
      <c r="M836" s="138" t="str">
        <f>IF(Data!M1062=0,"",Data!M1062)</f>
        <v/>
      </c>
      <c r="N836" s="138" t="str">
        <f>IF(Data!N1062=0,"",Data!N1062)</f>
        <v/>
      </c>
      <c r="O836" s="68"/>
      <c r="P836" s="68"/>
      <c r="Q836" s="68"/>
      <c r="R836" s="68"/>
      <c r="S836" s="68"/>
      <c r="T836" s="68"/>
      <c r="U836" s="68"/>
      <c r="V836" s="68"/>
      <c r="W836" s="68"/>
      <c r="X836" s="68"/>
      <c r="Y836" s="68"/>
      <c r="Z836" s="68"/>
      <c r="AA836" s="68"/>
      <c r="AB836" s="68"/>
      <c r="AC836" s="68"/>
      <c r="AD836" s="68"/>
      <c r="AE836" s="68"/>
      <c r="AF836" s="68"/>
      <c r="AG836" s="68"/>
      <c r="AH836" s="68"/>
      <c r="AI836" s="68"/>
      <c r="AJ836" s="68"/>
      <c r="AK836" s="68"/>
      <c r="AL836" s="68"/>
      <c r="AM836" s="68"/>
      <c r="AN836" s="68"/>
      <c r="AO836" s="68"/>
      <c r="AP836" s="68"/>
      <c r="AQ836" s="68"/>
      <c r="AR836" s="68"/>
      <c r="AS836" s="68"/>
      <c r="AT836" s="68"/>
      <c r="AU836" s="68"/>
      <c r="AV836" s="68"/>
      <c r="AW836" s="68"/>
      <c r="AX836" s="68"/>
      <c r="AY836" s="68"/>
      <c r="AZ836" s="68"/>
    </row>
    <row r="837" spans="1:52" s="67" customFormat="1">
      <c r="A837" s="67" t="str">
        <f>IF(Data!A1063=0,"",Data!A1063)</f>
        <v/>
      </c>
      <c r="B837" s="67" t="str">
        <f>IF(Data!B1063=0,"",Data!B1063)</f>
        <v/>
      </c>
      <c r="C837" s="67" t="str">
        <f>IF(Data!C1063=0,"",Data!C1063)</f>
        <v/>
      </c>
      <c r="D837" s="138" t="str">
        <f>IF(Data!D1063=0,"",Data!D1063)</f>
        <v/>
      </c>
      <c r="E837" s="138" t="str">
        <f>IF(Data!E1063=0,"",Data!E1063)</f>
        <v/>
      </c>
      <c r="F837" s="138" t="str">
        <f>IF(Data!F1063=0,"",Data!F1063)</f>
        <v/>
      </c>
      <c r="G837" s="138" t="str">
        <f>IF(Data!G1063=0,"",Data!G1063)</f>
        <v/>
      </c>
      <c r="H837" s="138" t="str">
        <f>IF(Data!H1063=0,"",Data!H1063)</f>
        <v/>
      </c>
      <c r="I837" s="138" t="str">
        <f>IF(Data!I1063=0,"",Data!I1063)</f>
        <v/>
      </c>
      <c r="J837" s="138" t="str">
        <f>IF(Data!J1063=0,"",Data!J1063)</f>
        <v/>
      </c>
      <c r="K837" s="138" t="str">
        <f>IF(Data!K1063=0,"",Data!K1063)</f>
        <v/>
      </c>
      <c r="L837" s="138" t="str">
        <f>IF(Data!L1063=0,"",Data!L1063)</f>
        <v/>
      </c>
      <c r="M837" s="138" t="str">
        <f>IF(Data!M1063=0,"",Data!M1063)</f>
        <v/>
      </c>
      <c r="N837" s="138" t="str">
        <f>IF(Data!N1063=0,"",Data!N1063)</f>
        <v/>
      </c>
      <c r="O837" s="68"/>
      <c r="P837" s="68"/>
      <c r="Q837" s="68"/>
      <c r="R837" s="68"/>
      <c r="S837" s="68"/>
      <c r="T837" s="68"/>
      <c r="U837" s="68"/>
      <c r="V837" s="68"/>
      <c r="W837" s="68"/>
      <c r="X837" s="68"/>
      <c r="Y837" s="68"/>
      <c r="Z837" s="68"/>
      <c r="AA837" s="68"/>
      <c r="AB837" s="68"/>
      <c r="AC837" s="68"/>
      <c r="AD837" s="68"/>
      <c r="AE837" s="68"/>
      <c r="AF837" s="68"/>
      <c r="AG837" s="68"/>
      <c r="AH837" s="68"/>
      <c r="AI837" s="68"/>
      <c r="AJ837" s="68"/>
      <c r="AK837" s="68"/>
      <c r="AL837" s="68"/>
      <c r="AM837" s="68"/>
      <c r="AN837" s="68"/>
      <c r="AO837" s="68"/>
      <c r="AP837" s="68"/>
      <c r="AQ837" s="68"/>
      <c r="AR837" s="68"/>
      <c r="AS837" s="68"/>
      <c r="AT837" s="68"/>
      <c r="AU837" s="68"/>
      <c r="AV837" s="68"/>
      <c r="AW837" s="68"/>
      <c r="AX837" s="68"/>
      <c r="AY837" s="68"/>
      <c r="AZ837" s="68"/>
    </row>
    <row r="838" spans="1:52" s="67" customFormat="1">
      <c r="A838" s="67" t="str">
        <f>IF(Data!A1064=0,"",Data!A1064)</f>
        <v/>
      </c>
      <c r="B838" s="67" t="str">
        <f>IF(Data!B1064=0,"",Data!B1064)</f>
        <v/>
      </c>
      <c r="C838" s="67" t="str">
        <f>IF(Data!C1064=0,"",Data!C1064)</f>
        <v/>
      </c>
      <c r="D838" s="138" t="str">
        <f>IF(Data!D1064=0,"",Data!D1064)</f>
        <v/>
      </c>
      <c r="E838" s="138" t="str">
        <f>IF(Data!E1064=0,"",Data!E1064)</f>
        <v/>
      </c>
      <c r="F838" s="138" t="str">
        <f>IF(Data!F1064=0,"",Data!F1064)</f>
        <v/>
      </c>
      <c r="G838" s="138" t="str">
        <f>IF(Data!G1064=0,"",Data!G1064)</f>
        <v/>
      </c>
      <c r="H838" s="138" t="str">
        <f>IF(Data!H1064=0,"",Data!H1064)</f>
        <v/>
      </c>
      <c r="I838" s="138" t="str">
        <f>IF(Data!I1064=0,"",Data!I1064)</f>
        <v/>
      </c>
      <c r="J838" s="138" t="str">
        <f>IF(Data!J1064=0,"",Data!J1064)</f>
        <v/>
      </c>
      <c r="K838" s="138" t="str">
        <f>IF(Data!K1064=0,"",Data!K1064)</f>
        <v/>
      </c>
      <c r="L838" s="138" t="str">
        <f>IF(Data!L1064=0,"",Data!L1064)</f>
        <v/>
      </c>
      <c r="M838" s="138" t="str">
        <f>IF(Data!M1064=0,"",Data!M1064)</f>
        <v/>
      </c>
      <c r="N838" s="138" t="str">
        <f>IF(Data!N1064=0,"",Data!N1064)</f>
        <v/>
      </c>
      <c r="O838" s="68"/>
      <c r="P838" s="68"/>
      <c r="Q838" s="68"/>
      <c r="R838" s="68"/>
      <c r="S838" s="68"/>
      <c r="T838" s="68"/>
      <c r="U838" s="68"/>
      <c r="V838" s="68"/>
      <c r="W838" s="68"/>
      <c r="X838" s="68"/>
      <c r="Y838" s="68"/>
      <c r="Z838" s="68"/>
      <c r="AA838" s="68"/>
      <c r="AB838" s="68"/>
      <c r="AC838" s="68"/>
      <c r="AD838" s="68"/>
      <c r="AE838" s="68"/>
      <c r="AF838" s="68"/>
      <c r="AG838" s="68"/>
      <c r="AH838" s="68"/>
      <c r="AI838" s="68"/>
      <c r="AJ838" s="68"/>
      <c r="AK838" s="68"/>
      <c r="AL838" s="68"/>
      <c r="AM838" s="68"/>
      <c r="AN838" s="68"/>
      <c r="AO838" s="68"/>
      <c r="AP838" s="68"/>
      <c r="AQ838" s="68"/>
      <c r="AR838" s="68"/>
      <c r="AS838" s="68"/>
      <c r="AT838" s="68"/>
      <c r="AU838" s="68"/>
      <c r="AV838" s="68"/>
      <c r="AW838" s="68"/>
      <c r="AX838" s="68"/>
      <c r="AY838" s="68"/>
      <c r="AZ838" s="68"/>
    </row>
    <row r="839" spans="1:52" s="67" customFormat="1">
      <c r="A839" s="67" t="str">
        <f>IF(Data!A1065=0,"",Data!A1065)</f>
        <v/>
      </c>
      <c r="B839" s="67" t="str">
        <f>IF(Data!B1065=0,"",Data!B1065)</f>
        <v/>
      </c>
      <c r="C839" s="67" t="str">
        <f>IF(Data!C1065=0,"",Data!C1065)</f>
        <v/>
      </c>
      <c r="D839" s="138" t="str">
        <f>IF(Data!D1065=0,"",Data!D1065)</f>
        <v/>
      </c>
      <c r="E839" s="138" t="str">
        <f>IF(Data!E1065=0,"",Data!E1065)</f>
        <v/>
      </c>
      <c r="F839" s="138" t="str">
        <f>IF(Data!F1065=0,"",Data!F1065)</f>
        <v/>
      </c>
      <c r="G839" s="138" t="str">
        <f>IF(Data!G1065=0,"",Data!G1065)</f>
        <v/>
      </c>
      <c r="H839" s="138" t="str">
        <f>IF(Data!H1065=0,"",Data!H1065)</f>
        <v/>
      </c>
      <c r="I839" s="138" t="str">
        <f>IF(Data!I1065=0,"",Data!I1065)</f>
        <v/>
      </c>
      <c r="J839" s="138" t="str">
        <f>IF(Data!J1065=0,"",Data!J1065)</f>
        <v/>
      </c>
      <c r="K839" s="138" t="str">
        <f>IF(Data!K1065=0,"",Data!K1065)</f>
        <v/>
      </c>
      <c r="L839" s="138" t="str">
        <f>IF(Data!L1065=0,"",Data!L1065)</f>
        <v/>
      </c>
      <c r="M839" s="138" t="str">
        <f>IF(Data!M1065=0,"",Data!M1065)</f>
        <v/>
      </c>
      <c r="N839" s="138" t="str">
        <f>IF(Data!N1065=0,"",Data!N1065)</f>
        <v/>
      </c>
      <c r="O839" s="68"/>
      <c r="P839" s="68"/>
      <c r="Q839" s="68"/>
      <c r="R839" s="68"/>
      <c r="S839" s="68"/>
      <c r="T839" s="68"/>
      <c r="U839" s="68"/>
      <c r="V839" s="68"/>
      <c r="W839" s="68"/>
      <c r="X839" s="68"/>
      <c r="Y839" s="68"/>
      <c r="Z839" s="68"/>
      <c r="AA839" s="68"/>
      <c r="AB839" s="68"/>
      <c r="AC839" s="68"/>
      <c r="AD839" s="68"/>
      <c r="AE839" s="68"/>
      <c r="AF839" s="68"/>
      <c r="AG839" s="68"/>
      <c r="AH839" s="68"/>
      <c r="AI839" s="68"/>
      <c r="AJ839" s="68"/>
      <c r="AK839" s="68"/>
      <c r="AL839" s="68"/>
      <c r="AM839" s="68"/>
      <c r="AN839" s="68"/>
      <c r="AO839" s="68"/>
      <c r="AP839" s="68"/>
      <c r="AQ839" s="68"/>
      <c r="AR839" s="68"/>
      <c r="AS839" s="68"/>
      <c r="AT839" s="68"/>
      <c r="AU839" s="68"/>
      <c r="AV839" s="68"/>
      <c r="AW839" s="68"/>
      <c r="AX839" s="68"/>
      <c r="AY839" s="68"/>
      <c r="AZ839" s="68"/>
    </row>
    <row r="840" spans="1:52" s="67" customFormat="1">
      <c r="A840" s="67" t="str">
        <f>IF(Data!A1066=0,"",Data!A1066)</f>
        <v/>
      </c>
      <c r="B840" s="67" t="str">
        <f>IF(Data!B1066=0,"",Data!B1066)</f>
        <v/>
      </c>
      <c r="C840" s="67" t="str">
        <f>IF(Data!C1066=0,"",Data!C1066)</f>
        <v/>
      </c>
      <c r="D840" s="138" t="str">
        <f>IF(Data!D1066=0,"",Data!D1066)</f>
        <v/>
      </c>
      <c r="E840" s="138" t="str">
        <f>IF(Data!E1066=0,"",Data!E1066)</f>
        <v/>
      </c>
      <c r="F840" s="138" t="str">
        <f>IF(Data!F1066=0,"",Data!F1066)</f>
        <v/>
      </c>
      <c r="G840" s="138" t="str">
        <f>IF(Data!G1066=0,"",Data!G1066)</f>
        <v/>
      </c>
      <c r="H840" s="138" t="str">
        <f>IF(Data!H1066=0,"",Data!H1066)</f>
        <v/>
      </c>
      <c r="I840" s="138" t="str">
        <f>IF(Data!I1066=0,"",Data!I1066)</f>
        <v/>
      </c>
      <c r="J840" s="138" t="str">
        <f>IF(Data!J1066=0,"",Data!J1066)</f>
        <v/>
      </c>
      <c r="K840" s="138" t="str">
        <f>IF(Data!K1066=0,"",Data!K1066)</f>
        <v/>
      </c>
      <c r="L840" s="138" t="str">
        <f>IF(Data!L1066=0,"",Data!L1066)</f>
        <v/>
      </c>
      <c r="M840" s="138" t="str">
        <f>IF(Data!M1066=0,"",Data!M1066)</f>
        <v/>
      </c>
      <c r="N840" s="138" t="str">
        <f>IF(Data!N1066=0,"",Data!N1066)</f>
        <v/>
      </c>
      <c r="O840" s="68"/>
      <c r="P840" s="68"/>
      <c r="Q840" s="68"/>
      <c r="R840" s="68"/>
      <c r="S840" s="68"/>
      <c r="T840" s="68"/>
      <c r="U840" s="68"/>
      <c r="V840" s="68"/>
      <c r="W840" s="68"/>
      <c r="X840" s="68"/>
      <c r="Y840" s="68"/>
      <c r="Z840" s="68"/>
      <c r="AA840" s="68"/>
      <c r="AB840" s="68"/>
      <c r="AC840" s="68"/>
      <c r="AD840" s="68"/>
      <c r="AE840" s="68"/>
      <c r="AF840" s="68"/>
      <c r="AG840" s="68"/>
      <c r="AH840" s="68"/>
      <c r="AI840" s="68"/>
      <c r="AJ840" s="68"/>
      <c r="AK840" s="68"/>
      <c r="AL840" s="68"/>
      <c r="AM840" s="68"/>
      <c r="AN840" s="68"/>
      <c r="AO840" s="68"/>
      <c r="AP840" s="68"/>
      <c r="AQ840" s="68"/>
      <c r="AR840" s="68"/>
      <c r="AS840" s="68"/>
      <c r="AT840" s="68"/>
      <c r="AU840" s="68"/>
      <c r="AV840" s="68"/>
      <c r="AW840" s="68"/>
      <c r="AX840" s="68"/>
      <c r="AY840" s="68"/>
      <c r="AZ840" s="68"/>
    </row>
    <row r="841" spans="1:52" s="67" customFormat="1">
      <c r="A841" s="67" t="str">
        <f>IF(Data!A1067=0,"",Data!A1067)</f>
        <v/>
      </c>
      <c r="B841" s="67" t="str">
        <f>IF(Data!B1067=0,"",Data!B1067)</f>
        <v/>
      </c>
      <c r="C841" s="67" t="str">
        <f>IF(Data!C1067=0,"",Data!C1067)</f>
        <v/>
      </c>
      <c r="D841" s="138" t="str">
        <f>IF(Data!D1067=0,"",Data!D1067)</f>
        <v/>
      </c>
      <c r="E841" s="138" t="str">
        <f>IF(Data!E1067=0,"",Data!E1067)</f>
        <v/>
      </c>
      <c r="F841" s="138" t="str">
        <f>IF(Data!F1067=0,"",Data!F1067)</f>
        <v/>
      </c>
      <c r="G841" s="138" t="str">
        <f>IF(Data!G1067=0,"",Data!G1067)</f>
        <v/>
      </c>
      <c r="H841" s="138" t="str">
        <f>IF(Data!H1067=0,"",Data!H1067)</f>
        <v/>
      </c>
      <c r="I841" s="138" t="str">
        <f>IF(Data!I1067=0,"",Data!I1067)</f>
        <v/>
      </c>
      <c r="J841" s="138" t="str">
        <f>IF(Data!J1067=0,"",Data!J1067)</f>
        <v/>
      </c>
      <c r="K841" s="138" t="str">
        <f>IF(Data!K1067=0,"",Data!K1067)</f>
        <v/>
      </c>
      <c r="L841" s="138" t="str">
        <f>IF(Data!L1067=0,"",Data!L1067)</f>
        <v/>
      </c>
      <c r="M841" s="138" t="str">
        <f>IF(Data!M1067=0,"",Data!M1067)</f>
        <v/>
      </c>
      <c r="N841" s="138" t="str">
        <f>IF(Data!N1067=0,"",Data!N1067)</f>
        <v/>
      </c>
      <c r="O841" s="68"/>
      <c r="P841" s="68"/>
      <c r="Q841" s="68"/>
      <c r="R841" s="68"/>
      <c r="S841" s="68"/>
      <c r="T841" s="68"/>
      <c r="U841" s="68"/>
      <c r="V841" s="68"/>
      <c r="W841" s="68"/>
      <c r="X841" s="68"/>
      <c r="Y841" s="68"/>
      <c r="Z841" s="68"/>
      <c r="AA841" s="68"/>
      <c r="AB841" s="68"/>
      <c r="AC841" s="68"/>
      <c r="AD841" s="68"/>
      <c r="AE841" s="68"/>
      <c r="AF841" s="68"/>
      <c r="AG841" s="68"/>
      <c r="AH841" s="68"/>
      <c r="AI841" s="68"/>
      <c r="AJ841" s="68"/>
      <c r="AK841" s="68"/>
      <c r="AL841" s="68"/>
      <c r="AM841" s="68"/>
      <c r="AN841" s="68"/>
      <c r="AO841" s="68"/>
      <c r="AP841" s="68"/>
      <c r="AQ841" s="68"/>
      <c r="AR841" s="68"/>
      <c r="AS841" s="68"/>
      <c r="AT841" s="68"/>
      <c r="AU841" s="68"/>
      <c r="AV841" s="68"/>
      <c r="AW841" s="68"/>
      <c r="AX841" s="68"/>
      <c r="AY841" s="68"/>
      <c r="AZ841" s="68"/>
    </row>
    <row r="842" spans="1:52" s="67" customFormat="1">
      <c r="A842" s="67" t="str">
        <f>IF(Data!A1068=0,"",Data!A1068)</f>
        <v/>
      </c>
      <c r="B842" s="67" t="str">
        <f>IF(Data!B1068=0,"",Data!B1068)</f>
        <v/>
      </c>
      <c r="C842" s="67" t="str">
        <f>IF(Data!C1068=0,"",Data!C1068)</f>
        <v/>
      </c>
      <c r="D842" s="138" t="str">
        <f>IF(Data!D1068=0,"",Data!D1068)</f>
        <v/>
      </c>
      <c r="E842" s="138" t="str">
        <f>IF(Data!E1068=0,"",Data!E1068)</f>
        <v/>
      </c>
      <c r="F842" s="138" t="str">
        <f>IF(Data!F1068=0,"",Data!F1068)</f>
        <v/>
      </c>
      <c r="G842" s="138" t="str">
        <f>IF(Data!G1068=0,"",Data!G1068)</f>
        <v/>
      </c>
      <c r="H842" s="138" t="str">
        <f>IF(Data!H1068=0,"",Data!H1068)</f>
        <v/>
      </c>
      <c r="I842" s="138" t="str">
        <f>IF(Data!I1068=0,"",Data!I1068)</f>
        <v/>
      </c>
      <c r="J842" s="138" t="str">
        <f>IF(Data!J1068=0,"",Data!J1068)</f>
        <v/>
      </c>
      <c r="K842" s="138" t="str">
        <f>IF(Data!K1068=0,"",Data!K1068)</f>
        <v/>
      </c>
      <c r="L842" s="138" t="str">
        <f>IF(Data!L1068=0,"",Data!L1068)</f>
        <v/>
      </c>
      <c r="M842" s="138" t="str">
        <f>IF(Data!M1068=0,"",Data!M1068)</f>
        <v/>
      </c>
      <c r="N842" s="138" t="str">
        <f>IF(Data!N1068=0,"",Data!N1068)</f>
        <v/>
      </c>
      <c r="O842" s="68"/>
      <c r="P842" s="68"/>
      <c r="Q842" s="68"/>
      <c r="R842" s="68"/>
      <c r="S842" s="68"/>
      <c r="T842" s="68"/>
      <c r="U842" s="68"/>
      <c r="V842" s="68"/>
      <c r="W842" s="68"/>
      <c r="X842" s="68"/>
      <c r="Y842" s="68"/>
      <c r="Z842" s="68"/>
      <c r="AA842" s="68"/>
      <c r="AB842" s="68"/>
      <c r="AC842" s="68"/>
      <c r="AD842" s="68"/>
      <c r="AE842" s="68"/>
      <c r="AF842" s="68"/>
      <c r="AG842" s="68"/>
      <c r="AH842" s="68"/>
      <c r="AI842" s="68"/>
      <c r="AJ842" s="68"/>
      <c r="AK842" s="68"/>
      <c r="AL842" s="68"/>
      <c r="AM842" s="68"/>
      <c r="AN842" s="68"/>
      <c r="AO842" s="68"/>
      <c r="AP842" s="68"/>
      <c r="AQ842" s="68"/>
      <c r="AR842" s="68"/>
      <c r="AS842" s="68"/>
      <c r="AT842" s="68"/>
      <c r="AU842" s="68"/>
      <c r="AV842" s="68"/>
      <c r="AW842" s="68"/>
      <c r="AX842" s="68"/>
      <c r="AY842" s="68"/>
      <c r="AZ842" s="68"/>
    </row>
    <row r="843" spans="1:52" s="67" customFormat="1">
      <c r="A843" s="67" t="str">
        <f>IF(Data!A1069=0,"",Data!A1069)</f>
        <v/>
      </c>
      <c r="B843" s="67" t="str">
        <f>IF(Data!B1069=0,"",Data!B1069)</f>
        <v/>
      </c>
      <c r="C843" s="67" t="str">
        <f>IF(Data!C1069=0,"",Data!C1069)</f>
        <v/>
      </c>
      <c r="D843" s="138" t="str">
        <f>IF(Data!D1069=0,"",Data!D1069)</f>
        <v/>
      </c>
      <c r="E843" s="138" t="str">
        <f>IF(Data!E1069=0,"",Data!E1069)</f>
        <v/>
      </c>
      <c r="F843" s="138" t="str">
        <f>IF(Data!F1069=0,"",Data!F1069)</f>
        <v/>
      </c>
      <c r="G843" s="138" t="str">
        <f>IF(Data!G1069=0,"",Data!G1069)</f>
        <v/>
      </c>
      <c r="H843" s="138" t="str">
        <f>IF(Data!H1069=0,"",Data!H1069)</f>
        <v/>
      </c>
      <c r="I843" s="138" t="str">
        <f>IF(Data!I1069=0,"",Data!I1069)</f>
        <v/>
      </c>
      <c r="J843" s="138" t="str">
        <f>IF(Data!J1069=0,"",Data!J1069)</f>
        <v/>
      </c>
      <c r="K843" s="138" t="str">
        <f>IF(Data!K1069=0,"",Data!K1069)</f>
        <v/>
      </c>
      <c r="L843" s="138" t="str">
        <f>IF(Data!L1069=0,"",Data!L1069)</f>
        <v/>
      </c>
      <c r="M843" s="138" t="str">
        <f>IF(Data!M1069=0,"",Data!M1069)</f>
        <v/>
      </c>
      <c r="N843" s="138" t="str">
        <f>IF(Data!N1069=0,"",Data!N1069)</f>
        <v/>
      </c>
      <c r="O843" s="68"/>
      <c r="P843" s="68"/>
      <c r="Q843" s="68"/>
      <c r="R843" s="68"/>
      <c r="S843" s="68"/>
      <c r="T843" s="68"/>
      <c r="U843" s="68"/>
      <c r="V843" s="68"/>
      <c r="W843" s="68"/>
      <c r="X843" s="68"/>
      <c r="Y843" s="68"/>
      <c r="Z843" s="68"/>
      <c r="AA843" s="68"/>
      <c r="AB843" s="68"/>
      <c r="AC843" s="68"/>
      <c r="AD843" s="68"/>
      <c r="AE843" s="68"/>
      <c r="AF843" s="68"/>
      <c r="AG843" s="68"/>
      <c r="AH843" s="68"/>
      <c r="AI843" s="68"/>
      <c r="AJ843" s="68"/>
      <c r="AK843" s="68"/>
      <c r="AL843" s="68"/>
      <c r="AM843" s="68"/>
      <c r="AN843" s="68"/>
      <c r="AO843" s="68"/>
      <c r="AP843" s="68"/>
      <c r="AQ843" s="68"/>
      <c r="AR843" s="68"/>
      <c r="AS843" s="68"/>
      <c r="AT843" s="68"/>
      <c r="AU843" s="68"/>
      <c r="AV843" s="68"/>
      <c r="AW843" s="68"/>
      <c r="AX843" s="68"/>
      <c r="AY843" s="68"/>
      <c r="AZ843" s="68"/>
    </row>
    <row r="844" spans="1:52" s="67" customFormat="1">
      <c r="A844" s="67" t="str">
        <f>IF(Data!A1070=0,"",Data!A1070)</f>
        <v/>
      </c>
      <c r="B844" s="67" t="str">
        <f>IF(Data!B1070=0,"",Data!B1070)</f>
        <v/>
      </c>
      <c r="C844" s="67" t="str">
        <f>IF(Data!C1070=0,"",Data!C1070)</f>
        <v/>
      </c>
      <c r="D844" s="138" t="str">
        <f>IF(Data!D1070=0,"",Data!D1070)</f>
        <v/>
      </c>
      <c r="E844" s="138" t="str">
        <f>IF(Data!E1070=0,"",Data!E1070)</f>
        <v/>
      </c>
      <c r="F844" s="138" t="str">
        <f>IF(Data!F1070=0,"",Data!F1070)</f>
        <v/>
      </c>
      <c r="G844" s="138" t="str">
        <f>IF(Data!G1070=0,"",Data!G1070)</f>
        <v/>
      </c>
      <c r="H844" s="138" t="str">
        <f>IF(Data!H1070=0,"",Data!H1070)</f>
        <v/>
      </c>
      <c r="I844" s="138" t="str">
        <f>IF(Data!I1070=0,"",Data!I1070)</f>
        <v/>
      </c>
      <c r="J844" s="138" t="str">
        <f>IF(Data!J1070=0,"",Data!J1070)</f>
        <v/>
      </c>
      <c r="K844" s="138" t="str">
        <f>IF(Data!K1070=0,"",Data!K1070)</f>
        <v/>
      </c>
      <c r="L844" s="138" t="str">
        <f>IF(Data!L1070=0,"",Data!L1070)</f>
        <v/>
      </c>
      <c r="M844" s="138" t="str">
        <f>IF(Data!M1070=0,"",Data!M1070)</f>
        <v/>
      </c>
      <c r="N844" s="138" t="str">
        <f>IF(Data!N1070=0,"",Data!N1070)</f>
        <v/>
      </c>
      <c r="O844" s="68"/>
      <c r="P844" s="68"/>
      <c r="Q844" s="68"/>
      <c r="R844" s="68"/>
      <c r="S844" s="68"/>
      <c r="T844" s="68"/>
      <c r="U844" s="68"/>
      <c r="V844" s="68"/>
      <c r="W844" s="68"/>
      <c r="X844" s="68"/>
      <c r="Y844" s="68"/>
      <c r="Z844" s="68"/>
      <c r="AA844" s="68"/>
      <c r="AB844" s="68"/>
      <c r="AC844" s="68"/>
      <c r="AD844" s="68"/>
      <c r="AE844" s="68"/>
      <c r="AF844" s="68"/>
      <c r="AG844" s="68"/>
      <c r="AH844" s="68"/>
      <c r="AI844" s="68"/>
      <c r="AJ844" s="68"/>
      <c r="AK844" s="68"/>
      <c r="AL844" s="68"/>
      <c r="AM844" s="68"/>
      <c r="AN844" s="68"/>
      <c r="AO844" s="68"/>
      <c r="AP844" s="68"/>
      <c r="AQ844" s="68"/>
      <c r="AR844" s="68"/>
      <c r="AS844" s="68"/>
      <c r="AT844" s="68"/>
      <c r="AU844" s="68"/>
      <c r="AV844" s="68"/>
      <c r="AW844" s="68"/>
      <c r="AX844" s="68"/>
      <c r="AY844" s="68"/>
      <c r="AZ844" s="68"/>
    </row>
    <row r="845" spans="1:52" s="67" customFormat="1">
      <c r="A845" s="67" t="str">
        <f>IF(Data!A1071=0,"",Data!A1071)</f>
        <v/>
      </c>
      <c r="B845" s="67" t="str">
        <f>IF(Data!B1071=0,"",Data!B1071)</f>
        <v/>
      </c>
      <c r="C845" s="67" t="str">
        <f>IF(Data!C1071=0,"",Data!C1071)</f>
        <v/>
      </c>
      <c r="D845" s="138" t="str">
        <f>IF(Data!D1071=0,"",Data!D1071)</f>
        <v/>
      </c>
      <c r="E845" s="138" t="str">
        <f>IF(Data!E1071=0,"",Data!E1071)</f>
        <v/>
      </c>
      <c r="F845" s="138" t="str">
        <f>IF(Data!F1071=0,"",Data!F1071)</f>
        <v/>
      </c>
      <c r="G845" s="138" t="str">
        <f>IF(Data!G1071=0,"",Data!G1071)</f>
        <v/>
      </c>
      <c r="H845" s="138" t="str">
        <f>IF(Data!H1071=0,"",Data!H1071)</f>
        <v/>
      </c>
      <c r="I845" s="138" t="str">
        <f>IF(Data!I1071=0,"",Data!I1071)</f>
        <v/>
      </c>
      <c r="J845" s="138" t="str">
        <f>IF(Data!J1071=0,"",Data!J1071)</f>
        <v/>
      </c>
      <c r="K845" s="138" t="str">
        <f>IF(Data!K1071=0,"",Data!K1071)</f>
        <v/>
      </c>
      <c r="L845" s="138" t="str">
        <f>IF(Data!L1071=0,"",Data!L1071)</f>
        <v/>
      </c>
      <c r="M845" s="138" t="str">
        <f>IF(Data!M1071=0,"",Data!M1071)</f>
        <v/>
      </c>
      <c r="N845" s="138" t="str">
        <f>IF(Data!N1071=0,"",Data!N1071)</f>
        <v/>
      </c>
      <c r="O845" s="68"/>
      <c r="P845" s="68"/>
      <c r="Q845" s="68"/>
      <c r="R845" s="68"/>
      <c r="S845" s="68"/>
      <c r="T845" s="68"/>
      <c r="U845" s="68"/>
      <c r="V845" s="68"/>
      <c r="W845" s="68"/>
      <c r="X845" s="68"/>
      <c r="Y845" s="68"/>
      <c r="Z845" s="68"/>
      <c r="AA845" s="68"/>
      <c r="AB845" s="68"/>
      <c r="AC845" s="68"/>
      <c r="AD845" s="68"/>
      <c r="AE845" s="68"/>
      <c r="AF845" s="68"/>
      <c r="AG845" s="68"/>
      <c r="AH845" s="68"/>
      <c r="AI845" s="68"/>
      <c r="AJ845" s="68"/>
      <c r="AK845" s="68"/>
      <c r="AL845" s="68"/>
      <c r="AM845" s="68"/>
      <c r="AN845" s="68"/>
      <c r="AO845" s="68"/>
      <c r="AP845" s="68"/>
      <c r="AQ845" s="68"/>
      <c r="AR845" s="68"/>
      <c r="AS845" s="68"/>
      <c r="AT845" s="68"/>
      <c r="AU845" s="68"/>
      <c r="AV845" s="68"/>
      <c r="AW845" s="68"/>
      <c r="AX845" s="68"/>
      <c r="AY845" s="68"/>
      <c r="AZ845" s="68"/>
    </row>
    <row r="846" spans="1:52" s="67" customFormat="1">
      <c r="A846" s="67" t="str">
        <f>IF(Data!A1072=0,"",Data!A1072)</f>
        <v/>
      </c>
      <c r="B846" s="67" t="str">
        <f>IF(Data!B1072=0,"",Data!B1072)</f>
        <v/>
      </c>
      <c r="C846" s="67" t="str">
        <f>IF(Data!C1072=0,"",Data!C1072)</f>
        <v/>
      </c>
      <c r="D846" s="138" t="str">
        <f>IF(Data!D1072=0,"",Data!D1072)</f>
        <v/>
      </c>
      <c r="E846" s="138" t="str">
        <f>IF(Data!E1072=0,"",Data!E1072)</f>
        <v/>
      </c>
      <c r="F846" s="138" t="str">
        <f>IF(Data!F1072=0,"",Data!F1072)</f>
        <v/>
      </c>
      <c r="G846" s="138" t="str">
        <f>IF(Data!G1072=0,"",Data!G1072)</f>
        <v/>
      </c>
      <c r="H846" s="138" t="str">
        <f>IF(Data!H1072=0,"",Data!H1072)</f>
        <v/>
      </c>
      <c r="I846" s="138" t="str">
        <f>IF(Data!I1072=0,"",Data!I1072)</f>
        <v/>
      </c>
      <c r="J846" s="138" t="str">
        <f>IF(Data!J1072=0,"",Data!J1072)</f>
        <v/>
      </c>
      <c r="K846" s="138" t="str">
        <f>IF(Data!K1072=0,"",Data!K1072)</f>
        <v/>
      </c>
      <c r="L846" s="138" t="str">
        <f>IF(Data!L1072=0,"",Data!L1072)</f>
        <v/>
      </c>
      <c r="M846" s="138" t="str">
        <f>IF(Data!M1072=0,"",Data!M1072)</f>
        <v/>
      </c>
      <c r="N846" s="138" t="str">
        <f>IF(Data!N1072=0,"",Data!N1072)</f>
        <v/>
      </c>
      <c r="O846" s="68"/>
      <c r="P846" s="68"/>
      <c r="Q846" s="68"/>
      <c r="R846" s="68"/>
      <c r="S846" s="68"/>
      <c r="T846" s="68"/>
      <c r="U846" s="68"/>
      <c r="V846" s="68"/>
      <c r="W846" s="68"/>
      <c r="X846" s="68"/>
      <c r="Y846" s="68"/>
      <c r="Z846" s="68"/>
      <c r="AA846" s="68"/>
      <c r="AB846" s="68"/>
      <c r="AC846" s="68"/>
      <c r="AD846" s="68"/>
      <c r="AE846" s="68"/>
      <c r="AF846" s="68"/>
      <c r="AG846" s="68"/>
      <c r="AH846" s="68"/>
      <c r="AI846" s="68"/>
      <c r="AJ846" s="68"/>
      <c r="AK846" s="68"/>
      <c r="AL846" s="68"/>
      <c r="AM846" s="68"/>
      <c r="AN846" s="68"/>
      <c r="AO846" s="68"/>
      <c r="AP846" s="68"/>
      <c r="AQ846" s="68"/>
      <c r="AR846" s="68"/>
      <c r="AS846" s="68"/>
      <c r="AT846" s="68"/>
      <c r="AU846" s="68"/>
      <c r="AV846" s="68"/>
      <c r="AW846" s="68"/>
      <c r="AX846" s="68"/>
      <c r="AY846" s="68"/>
      <c r="AZ846" s="68"/>
    </row>
    <row r="847" spans="1:52" s="67" customFormat="1">
      <c r="A847" s="67" t="str">
        <f>IF(Data!A1073=0,"",Data!A1073)</f>
        <v/>
      </c>
      <c r="B847" s="67" t="str">
        <f>IF(Data!B1073=0,"",Data!B1073)</f>
        <v/>
      </c>
      <c r="C847" s="67" t="str">
        <f>IF(Data!C1073=0,"",Data!C1073)</f>
        <v/>
      </c>
      <c r="D847" s="138" t="str">
        <f>IF(Data!D1073=0,"",Data!D1073)</f>
        <v/>
      </c>
      <c r="E847" s="138" t="str">
        <f>IF(Data!E1073=0,"",Data!E1073)</f>
        <v/>
      </c>
      <c r="F847" s="138" t="str">
        <f>IF(Data!F1073=0,"",Data!F1073)</f>
        <v/>
      </c>
      <c r="G847" s="138" t="str">
        <f>IF(Data!G1073=0,"",Data!G1073)</f>
        <v/>
      </c>
      <c r="H847" s="138" t="str">
        <f>IF(Data!H1073=0,"",Data!H1073)</f>
        <v/>
      </c>
      <c r="I847" s="138" t="str">
        <f>IF(Data!I1073=0,"",Data!I1073)</f>
        <v/>
      </c>
      <c r="J847" s="138" t="str">
        <f>IF(Data!J1073=0,"",Data!J1073)</f>
        <v/>
      </c>
      <c r="K847" s="138" t="str">
        <f>IF(Data!K1073=0,"",Data!K1073)</f>
        <v/>
      </c>
      <c r="L847" s="138" t="str">
        <f>IF(Data!L1073=0,"",Data!L1073)</f>
        <v/>
      </c>
      <c r="M847" s="138" t="str">
        <f>IF(Data!M1073=0,"",Data!M1073)</f>
        <v/>
      </c>
      <c r="N847" s="138" t="str">
        <f>IF(Data!N1073=0,"",Data!N1073)</f>
        <v/>
      </c>
      <c r="O847" s="68"/>
      <c r="P847" s="68"/>
      <c r="Q847" s="68"/>
      <c r="R847" s="68"/>
      <c r="S847" s="68"/>
      <c r="T847" s="68"/>
      <c r="U847" s="68"/>
      <c r="V847" s="68"/>
      <c r="W847" s="68"/>
      <c r="X847" s="68"/>
      <c r="Y847" s="68"/>
      <c r="Z847" s="68"/>
      <c r="AA847" s="68"/>
      <c r="AB847" s="68"/>
      <c r="AC847" s="68"/>
      <c r="AD847" s="68"/>
      <c r="AE847" s="68"/>
      <c r="AF847" s="68"/>
      <c r="AG847" s="68"/>
      <c r="AH847" s="68"/>
      <c r="AI847" s="68"/>
      <c r="AJ847" s="68"/>
      <c r="AK847" s="68"/>
      <c r="AL847" s="68"/>
      <c r="AM847" s="68"/>
      <c r="AN847" s="68"/>
      <c r="AO847" s="68"/>
      <c r="AP847" s="68"/>
      <c r="AQ847" s="68"/>
      <c r="AR847" s="68"/>
      <c r="AS847" s="68"/>
      <c r="AT847" s="68"/>
      <c r="AU847" s="68"/>
      <c r="AV847" s="68"/>
      <c r="AW847" s="68"/>
      <c r="AX847" s="68"/>
      <c r="AY847" s="68"/>
      <c r="AZ847" s="68"/>
    </row>
    <row r="848" spans="1:52" s="67" customFormat="1">
      <c r="A848" s="67" t="str">
        <f>IF(Data!A1074=0,"",Data!A1074)</f>
        <v/>
      </c>
      <c r="B848" s="67" t="str">
        <f>IF(Data!B1074=0,"",Data!B1074)</f>
        <v/>
      </c>
      <c r="C848" s="67" t="str">
        <f>IF(Data!C1074=0,"",Data!C1074)</f>
        <v/>
      </c>
      <c r="D848" s="138" t="str">
        <f>IF(Data!D1074=0,"",Data!D1074)</f>
        <v/>
      </c>
      <c r="E848" s="138" t="str">
        <f>IF(Data!E1074=0,"",Data!E1074)</f>
        <v/>
      </c>
      <c r="F848" s="138" t="str">
        <f>IF(Data!F1074=0,"",Data!F1074)</f>
        <v/>
      </c>
      <c r="G848" s="138" t="str">
        <f>IF(Data!G1074=0,"",Data!G1074)</f>
        <v/>
      </c>
      <c r="H848" s="138" t="str">
        <f>IF(Data!H1074=0,"",Data!H1074)</f>
        <v/>
      </c>
      <c r="I848" s="138" t="str">
        <f>IF(Data!I1074=0,"",Data!I1074)</f>
        <v/>
      </c>
      <c r="J848" s="138" t="str">
        <f>IF(Data!J1074=0,"",Data!J1074)</f>
        <v/>
      </c>
      <c r="K848" s="138" t="str">
        <f>IF(Data!K1074=0,"",Data!K1074)</f>
        <v/>
      </c>
      <c r="L848" s="138" t="str">
        <f>IF(Data!L1074=0,"",Data!L1074)</f>
        <v/>
      </c>
      <c r="M848" s="138" t="str">
        <f>IF(Data!M1074=0,"",Data!M1074)</f>
        <v/>
      </c>
      <c r="N848" s="138" t="str">
        <f>IF(Data!N1074=0,"",Data!N1074)</f>
        <v/>
      </c>
      <c r="O848" s="68"/>
      <c r="P848" s="68"/>
      <c r="Q848" s="68"/>
      <c r="R848" s="68"/>
      <c r="S848" s="68"/>
      <c r="T848" s="68"/>
      <c r="U848" s="68"/>
      <c r="V848" s="68"/>
      <c r="W848" s="68"/>
      <c r="X848" s="68"/>
      <c r="Y848" s="68"/>
      <c r="Z848" s="68"/>
      <c r="AA848" s="68"/>
      <c r="AB848" s="68"/>
      <c r="AC848" s="68"/>
      <c r="AD848" s="68"/>
      <c r="AE848" s="68"/>
      <c r="AF848" s="68"/>
      <c r="AG848" s="68"/>
      <c r="AH848" s="68"/>
      <c r="AI848" s="68"/>
      <c r="AJ848" s="68"/>
      <c r="AK848" s="68"/>
      <c r="AL848" s="68"/>
      <c r="AM848" s="68"/>
      <c r="AN848" s="68"/>
      <c r="AO848" s="68"/>
      <c r="AP848" s="68"/>
      <c r="AQ848" s="68"/>
      <c r="AR848" s="68"/>
      <c r="AS848" s="68"/>
      <c r="AT848" s="68"/>
      <c r="AU848" s="68"/>
      <c r="AV848" s="68"/>
      <c r="AW848" s="68"/>
      <c r="AX848" s="68"/>
      <c r="AY848" s="68"/>
      <c r="AZ848" s="68"/>
    </row>
    <row r="849" spans="1:52" s="67" customFormat="1">
      <c r="A849" s="67" t="str">
        <f>IF(Data!A1075=0,"",Data!A1075)</f>
        <v/>
      </c>
      <c r="B849" s="67" t="str">
        <f>IF(Data!B1075=0,"",Data!B1075)</f>
        <v/>
      </c>
      <c r="C849" s="67" t="str">
        <f>IF(Data!C1075=0,"",Data!C1075)</f>
        <v/>
      </c>
      <c r="D849" s="138" t="str">
        <f>IF(Data!D1075=0,"",Data!D1075)</f>
        <v/>
      </c>
      <c r="E849" s="138" t="str">
        <f>IF(Data!E1075=0,"",Data!E1075)</f>
        <v/>
      </c>
      <c r="F849" s="138" t="str">
        <f>IF(Data!F1075=0,"",Data!F1075)</f>
        <v/>
      </c>
      <c r="G849" s="138" t="str">
        <f>IF(Data!G1075=0,"",Data!G1075)</f>
        <v/>
      </c>
      <c r="H849" s="138" t="str">
        <f>IF(Data!H1075=0,"",Data!H1075)</f>
        <v/>
      </c>
      <c r="I849" s="138" t="str">
        <f>IF(Data!I1075=0,"",Data!I1075)</f>
        <v/>
      </c>
      <c r="J849" s="138" t="str">
        <f>IF(Data!J1075=0,"",Data!J1075)</f>
        <v/>
      </c>
      <c r="K849" s="138" t="str">
        <f>IF(Data!K1075=0,"",Data!K1075)</f>
        <v/>
      </c>
      <c r="L849" s="138" t="str">
        <f>IF(Data!L1075=0,"",Data!L1075)</f>
        <v/>
      </c>
      <c r="M849" s="138" t="str">
        <f>IF(Data!M1075=0,"",Data!M1075)</f>
        <v/>
      </c>
      <c r="N849" s="138" t="str">
        <f>IF(Data!N1075=0,"",Data!N1075)</f>
        <v/>
      </c>
      <c r="O849" s="68"/>
      <c r="P849" s="68"/>
      <c r="Q849" s="68"/>
      <c r="R849" s="68"/>
      <c r="S849" s="68"/>
      <c r="T849" s="68"/>
      <c r="U849" s="68"/>
      <c r="V849" s="68"/>
      <c r="W849" s="68"/>
      <c r="X849" s="68"/>
      <c r="Y849" s="68"/>
      <c r="Z849" s="68"/>
      <c r="AA849" s="68"/>
      <c r="AB849" s="68"/>
      <c r="AC849" s="68"/>
      <c r="AD849" s="68"/>
      <c r="AE849" s="68"/>
      <c r="AF849" s="68"/>
      <c r="AG849" s="68"/>
      <c r="AH849" s="68"/>
      <c r="AI849" s="68"/>
      <c r="AJ849" s="68"/>
      <c r="AK849" s="68"/>
      <c r="AL849" s="68"/>
      <c r="AM849" s="68"/>
      <c r="AN849" s="68"/>
      <c r="AO849" s="68"/>
      <c r="AP849" s="68"/>
      <c r="AQ849" s="68"/>
      <c r="AR849" s="68"/>
      <c r="AS849" s="68"/>
      <c r="AT849" s="68"/>
      <c r="AU849" s="68"/>
      <c r="AV849" s="68"/>
      <c r="AW849" s="68"/>
      <c r="AX849" s="68"/>
      <c r="AY849" s="68"/>
      <c r="AZ849" s="68"/>
    </row>
    <row r="850" spans="1:52" s="67" customFormat="1">
      <c r="A850" s="67" t="str">
        <f>IF(Data!A1076=0,"",Data!A1076)</f>
        <v/>
      </c>
      <c r="B850" s="67" t="str">
        <f>IF(Data!B1076=0,"",Data!B1076)</f>
        <v/>
      </c>
      <c r="C850" s="67" t="str">
        <f>IF(Data!C1076=0,"",Data!C1076)</f>
        <v/>
      </c>
      <c r="D850" s="138" t="str">
        <f>IF(Data!D1076=0,"",Data!D1076)</f>
        <v/>
      </c>
      <c r="E850" s="138" t="str">
        <f>IF(Data!E1076=0,"",Data!E1076)</f>
        <v/>
      </c>
      <c r="F850" s="138" t="str">
        <f>IF(Data!F1076=0,"",Data!F1076)</f>
        <v/>
      </c>
      <c r="G850" s="138" t="str">
        <f>IF(Data!G1076=0,"",Data!G1076)</f>
        <v/>
      </c>
      <c r="H850" s="138" t="str">
        <f>IF(Data!H1076=0,"",Data!H1076)</f>
        <v/>
      </c>
      <c r="I850" s="138" t="str">
        <f>IF(Data!I1076=0,"",Data!I1076)</f>
        <v/>
      </c>
      <c r="J850" s="138" t="str">
        <f>IF(Data!J1076=0,"",Data!J1076)</f>
        <v/>
      </c>
      <c r="K850" s="138" t="str">
        <f>IF(Data!K1076=0,"",Data!K1076)</f>
        <v/>
      </c>
      <c r="L850" s="138" t="str">
        <f>IF(Data!L1076=0,"",Data!L1076)</f>
        <v/>
      </c>
      <c r="M850" s="138" t="str">
        <f>IF(Data!M1076=0,"",Data!M1076)</f>
        <v/>
      </c>
      <c r="N850" s="138" t="str">
        <f>IF(Data!N1076=0,"",Data!N1076)</f>
        <v/>
      </c>
      <c r="O850" s="68"/>
      <c r="P850" s="68"/>
      <c r="Q850" s="68"/>
      <c r="R850" s="68"/>
      <c r="S850" s="68"/>
      <c r="T850" s="68"/>
      <c r="U850" s="68"/>
      <c r="V850" s="68"/>
      <c r="W850" s="68"/>
      <c r="X850" s="68"/>
      <c r="Y850" s="68"/>
      <c r="Z850" s="68"/>
      <c r="AA850" s="68"/>
      <c r="AB850" s="68"/>
      <c r="AC850" s="68"/>
      <c r="AD850" s="68"/>
      <c r="AE850" s="68"/>
      <c r="AF850" s="68"/>
      <c r="AG850" s="68"/>
      <c r="AH850" s="68"/>
      <c r="AI850" s="68"/>
      <c r="AJ850" s="68"/>
      <c r="AK850" s="68"/>
      <c r="AL850" s="68"/>
      <c r="AM850" s="68"/>
      <c r="AN850" s="68"/>
      <c r="AO850" s="68"/>
      <c r="AP850" s="68"/>
      <c r="AQ850" s="68"/>
      <c r="AR850" s="68"/>
      <c r="AS850" s="68"/>
      <c r="AT850" s="68"/>
      <c r="AU850" s="68"/>
      <c r="AV850" s="68"/>
      <c r="AW850" s="68"/>
      <c r="AX850" s="68"/>
      <c r="AY850" s="68"/>
      <c r="AZ850" s="68"/>
    </row>
    <row r="851" spans="1:52" s="67" customFormat="1">
      <c r="A851" s="67" t="str">
        <f>IF(Data!A1077=0,"",Data!A1077)</f>
        <v/>
      </c>
      <c r="B851" s="67" t="str">
        <f>IF(Data!B1077=0,"",Data!B1077)</f>
        <v/>
      </c>
      <c r="C851" s="67" t="str">
        <f>IF(Data!C1077=0,"",Data!C1077)</f>
        <v/>
      </c>
      <c r="D851" s="138" t="str">
        <f>IF(Data!D1077=0,"",Data!D1077)</f>
        <v/>
      </c>
      <c r="E851" s="138" t="str">
        <f>IF(Data!E1077=0,"",Data!E1077)</f>
        <v/>
      </c>
      <c r="F851" s="138" t="str">
        <f>IF(Data!F1077=0,"",Data!F1077)</f>
        <v/>
      </c>
      <c r="G851" s="138" t="str">
        <f>IF(Data!G1077=0,"",Data!G1077)</f>
        <v/>
      </c>
      <c r="H851" s="138" t="str">
        <f>IF(Data!H1077=0,"",Data!H1077)</f>
        <v/>
      </c>
      <c r="I851" s="138" t="str">
        <f>IF(Data!I1077=0,"",Data!I1077)</f>
        <v/>
      </c>
      <c r="J851" s="138" t="str">
        <f>IF(Data!J1077=0,"",Data!J1077)</f>
        <v/>
      </c>
      <c r="K851" s="138" t="str">
        <f>IF(Data!K1077=0,"",Data!K1077)</f>
        <v/>
      </c>
      <c r="L851" s="138" t="str">
        <f>IF(Data!L1077=0,"",Data!L1077)</f>
        <v/>
      </c>
      <c r="M851" s="138" t="str">
        <f>IF(Data!M1077=0,"",Data!M1077)</f>
        <v/>
      </c>
      <c r="N851" s="138" t="str">
        <f>IF(Data!N1077=0,"",Data!N1077)</f>
        <v/>
      </c>
      <c r="O851" s="68"/>
      <c r="P851" s="68"/>
      <c r="Q851" s="68"/>
      <c r="R851" s="68"/>
      <c r="S851" s="68"/>
      <c r="T851" s="68"/>
      <c r="U851" s="68"/>
      <c r="V851" s="68"/>
      <c r="W851" s="68"/>
      <c r="X851" s="68"/>
      <c r="Y851" s="68"/>
      <c r="Z851" s="68"/>
      <c r="AA851" s="68"/>
      <c r="AB851" s="68"/>
      <c r="AC851" s="68"/>
      <c r="AD851" s="68"/>
      <c r="AE851" s="68"/>
      <c r="AF851" s="68"/>
      <c r="AG851" s="68"/>
      <c r="AH851" s="68"/>
      <c r="AI851" s="68"/>
      <c r="AJ851" s="68"/>
      <c r="AK851" s="68"/>
      <c r="AL851" s="68"/>
      <c r="AM851" s="68"/>
      <c r="AN851" s="68"/>
      <c r="AO851" s="68"/>
      <c r="AP851" s="68"/>
      <c r="AQ851" s="68"/>
      <c r="AR851" s="68"/>
      <c r="AS851" s="68"/>
      <c r="AT851" s="68"/>
      <c r="AU851" s="68"/>
      <c r="AV851" s="68"/>
      <c r="AW851" s="68"/>
      <c r="AX851" s="68"/>
      <c r="AY851" s="68"/>
      <c r="AZ851" s="68"/>
    </row>
    <row r="852" spans="1:52" s="67" customFormat="1">
      <c r="A852" s="67" t="str">
        <f>IF(Data!A1078=0,"",Data!A1078)</f>
        <v/>
      </c>
      <c r="B852" s="67" t="str">
        <f>IF(Data!B1078=0,"",Data!B1078)</f>
        <v/>
      </c>
      <c r="C852" s="67" t="str">
        <f>IF(Data!C1078=0,"",Data!C1078)</f>
        <v/>
      </c>
      <c r="D852" s="138" t="str">
        <f>IF(Data!D1078=0,"",Data!D1078)</f>
        <v/>
      </c>
      <c r="E852" s="138" t="str">
        <f>IF(Data!E1078=0,"",Data!E1078)</f>
        <v/>
      </c>
      <c r="F852" s="138" t="str">
        <f>IF(Data!F1078=0,"",Data!F1078)</f>
        <v/>
      </c>
      <c r="G852" s="138" t="str">
        <f>IF(Data!G1078=0,"",Data!G1078)</f>
        <v/>
      </c>
      <c r="H852" s="138" t="str">
        <f>IF(Data!H1078=0,"",Data!H1078)</f>
        <v/>
      </c>
      <c r="I852" s="138" t="str">
        <f>IF(Data!I1078=0,"",Data!I1078)</f>
        <v/>
      </c>
      <c r="J852" s="138" t="str">
        <f>IF(Data!J1078=0,"",Data!J1078)</f>
        <v/>
      </c>
      <c r="K852" s="138" t="str">
        <f>IF(Data!K1078=0,"",Data!K1078)</f>
        <v/>
      </c>
      <c r="L852" s="138" t="str">
        <f>IF(Data!L1078=0,"",Data!L1078)</f>
        <v/>
      </c>
      <c r="M852" s="138" t="str">
        <f>IF(Data!M1078=0,"",Data!M1078)</f>
        <v/>
      </c>
      <c r="N852" s="138" t="str">
        <f>IF(Data!N1078=0,"",Data!N1078)</f>
        <v/>
      </c>
      <c r="O852" s="68"/>
      <c r="P852" s="68"/>
      <c r="Q852" s="68"/>
      <c r="R852" s="68"/>
      <c r="S852" s="68"/>
      <c r="T852" s="68"/>
      <c r="U852" s="68"/>
      <c r="V852" s="68"/>
      <c r="W852" s="68"/>
      <c r="X852" s="68"/>
      <c r="Y852" s="68"/>
      <c r="Z852" s="68"/>
      <c r="AA852" s="68"/>
      <c r="AB852" s="68"/>
      <c r="AC852" s="68"/>
      <c r="AD852" s="68"/>
      <c r="AE852" s="68"/>
      <c r="AF852" s="68"/>
      <c r="AG852" s="68"/>
      <c r="AH852" s="68"/>
      <c r="AI852" s="68"/>
      <c r="AJ852" s="68"/>
      <c r="AK852" s="68"/>
      <c r="AL852" s="68"/>
      <c r="AM852" s="68"/>
      <c r="AN852" s="68"/>
      <c r="AO852" s="68"/>
      <c r="AP852" s="68"/>
      <c r="AQ852" s="68"/>
      <c r="AR852" s="68"/>
      <c r="AS852" s="68"/>
      <c r="AT852" s="68"/>
      <c r="AU852" s="68"/>
      <c r="AV852" s="68"/>
      <c r="AW852" s="68"/>
      <c r="AX852" s="68"/>
      <c r="AY852" s="68"/>
      <c r="AZ852" s="68"/>
    </row>
    <row r="853" spans="1:52" s="67" customFormat="1">
      <c r="A853" s="67" t="str">
        <f>IF(Data!A1079=0,"",Data!A1079)</f>
        <v/>
      </c>
      <c r="B853" s="67" t="str">
        <f>IF(Data!B1079=0,"",Data!B1079)</f>
        <v/>
      </c>
      <c r="C853" s="67" t="str">
        <f>IF(Data!C1079=0,"",Data!C1079)</f>
        <v/>
      </c>
      <c r="D853" s="138" t="str">
        <f>IF(Data!D1079=0,"",Data!D1079)</f>
        <v/>
      </c>
      <c r="E853" s="138" t="str">
        <f>IF(Data!E1079=0,"",Data!E1079)</f>
        <v/>
      </c>
      <c r="F853" s="138" t="str">
        <f>IF(Data!F1079=0,"",Data!F1079)</f>
        <v/>
      </c>
      <c r="G853" s="138" t="str">
        <f>IF(Data!G1079=0,"",Data!G1079)</f>
        <v/>
      </c>
      <c r="H853" s="138" t="str">
        <f>IF(Data!H1079=0,"",Data!H1079)</f>
        <v/>
      </c>
      <c r="I853" s="138" t="str">
        <f>IF(Data!I1079=0,"",Data!I1079)</f>
        <v/>
      </c>
      <c r="J853" s="138" t="str">
        <f>IF(Data!J1079=0,"",Data!J1079)</f>
        <v/>
      </c>
      <c r="K853" s="138" t="str">
        <f>IF(Data!K1079=0,"",Data!K1079)</f>
        <v/>
      </c>
      <c r="L853" s="138" t="str">
        <f>IF(Data!L1079=0,"",Data!L1079)</f>
        <v/>
      </c>
      <c r="M853" s="138" t="str">
        <f>IF(Data!M1079=0,"",Data!M1079)</f>
        <v/>
      </c>
      <c r="N853" s="138" t="str">
        <f>IF(Data!N1079=0,"",Data!N1079)</f>
        <v/>
      </c>
      <c r="O853" s="68"/>
      <c r="P853" s="68"/>
      <c r="Q853" s="68"/>
      <c r="R853" s="68"/>
      <c r="S853" s="68"/>
      <c r="T853" s="68"/>
      <c r="U853" s="68"/>
      <c r="V853" s="68"/>
      <c r="W853" s="68"/>
      <c r="X853" s="68"/>
      <c r="Y853" s="68"/>
      <c r="Z853" s="68"/>
      <c r="AA853" s="68"/>
      <c r="AB853" s="68"/>
      <c r="AC853" s="68"/>
      <c r="AD853" s="68"/>
      <c r="AE853" s="68"/>
      <c r="AF853" s="68"/>
      <c r="AG853" s="68"/>
      <c r="AH853" s="68"/>
      <c r="AI853" s="68"/>
      <c r="AJ853" s="68"/>
      <c r="AK853" s="68"/>
      <c r="AL853" s="68"/>
      <c r="AM853" s="68"/>
      <c r="AN853" s="68"/>
      <c r="AO853" s="68"/>
      <c r="AP853" s="68"/>
      <c r="AQ853" s="68"/>
      <c r="AR853" s="68"/>
      <c r="AS853" s="68"/>
      <c r="AT853" s="68"/>
      <c r="AU853" s="68"/>
      <c r="AV853" s="68"/>
      <c r="AW853" s="68"/>
      <c r="AX853" s="68"/>
      <c r="AY853" s="68"/>
      <c r="AZ853" s="68"/>
    </row>
    <row r="854" spans="1:52" s="67" customFormat="1">
      <c r="A854" s="67" t="str">
        <f>IF(Data!A1080=0,"",Data!A1080)</f>
        <v/>
      </c>
      <c r="B854" s="67" t="str">
        <f>IF(Data!B1080=0,"",Data!B1080)</f>
        <v/>
      </c>
      <c r="C854" s="67" t="str">
        <f>IF(Data!C1080=0,"",Data!C1080)</f>
        <v/>
      </c>
      <c r="D854" s="138" t="str">
        <f>IF(Data!D1080=0,"",Data!D1080)</f>
        <v/>
      </c>
      <c r="E854" s="138" t="str">
        <f>IF(Data!E1080=0,"",Data!E1080)</f>
        <v/>
      </c>
      <c r="F854" s="138" t="str">
        <f>IF(Data!F1080=0,"",Data!F1080)</f>
        <v/>
      </c>
      <c r="G854" s="138" t="str">
        <f>IF(Data!G1080=0,"",Data!G1080)</f>
        <v/>
      </c>
      <c r="H854" s="138" t="str">
        <f>IF(Data!H1080=0,"",Data!H1080)</f>
        <v/>
      </c>
      <c r="I854" s="138" t="str">
        <f>IF(Data!I1080=0,"",Data!I1080)</f>
        <v/>
      </c>
      <c r="J854" s="138" t="str">
        <f>IF(Data!J1080=0,"",Data!J1080)</f>
        <v/>
      </c>
      <c r="K854" s="138" t="str">
        <f>IF(Data!K1080=0,"",Data!K1080)</f>
        <v/>
      </c>
      <c r="L854" s="138" t="str">
        <f>IF(Data!L1080=0,"",Data!L1080)</f>
        <v/>
      </c>
      <c r="M854" s="138" t="str">
        <f>IF(Data!M1080=0,"",Data!M1080)</f>
        <v/>
      </c>
      <c r="N854" s="138" t="str">
        <f>IF(Data!N1080=0,"",Data!N1080)</f>
        <v/>
      </c>
      <c r="O854" s="68"/>
      <c r="P854" s="68"/>
      <c r="Q854" s="68"/>
      <c r="R854" s="68"/>
      <c r="S854" s="68"/>
      <c r="T854" s="68"/>
      <c r="U854" s="68"/>
      <c r="V854" s="68"/>
      <c r="W854" s="68"/>
      <c r="X854" s="68"/>
      <c r="Y854" s="68"/>
      <c r="Z854" s="68"/>
      <c r="AA854" s="68"/>
      <c r="AB854" s="68"/>
      <c r="AC854" s="68"/>
      <c r="AD854" s="68"/>
      <c r="AE854" s="68"/>
      <c r="AF854" s="68"/>
      <c r="AG854" s="68"/>
      <c r="AH854" s="68"/>
      <c r="AI854" s="68"/>
      <c r="AJ854" s="68"/>
      <c r="AK854" s="68"/>
      <c r="AL854" s="68"/>
      <c r="AM854" s="68"/>
      <c r="AN854" s="68"/>
      <c r="AO854" s="68"/>
      <c r="AP854" s="68"/>
      <c r="AQ854" s="68"/>
      <c r="AR854" s="68"/>
      <c r="AS854" s="68"/>
      <c r="AT854" s="68"/>
      <c r="AU854" s="68"/>
      <c r="AV854" s="68"/>
      <c r="AW854" s="68"/>
      <c r="AX854" s="68"/>
      <c r="AY854" s="68"/>
      <c r="AZ854" s="68"/>
    </row>
    <row r="855" spans="1:52" s="67" customFormat="1">
      <c r="A855" s="67" t="str">
        <f>IF(Data!A1081=0,"",Data!A1081)</f>
        <v/>
      </c>
      <c r="B855" s="67" t="str">
        <f>IF(Data!B1081=0,"",Data!B1081)</f>
        <v/>
      </c>
      <c r="C855" s="67" t="str">
        <f>IF(Data!C1081=0,"",Data!C1081)</f>
        <v/>
      </c>
      <c r="D855" s="138" t="str">
        <f>IF(Data!D1081=0,"",Data!D1081)</f>
        <v/>
      </c>
      <c r="E855" s="138" t="str">
        <f>IF(Data!E1081=0,"",Data!E1081)</f>
        <v/>
      </c>
      <c r="F855" s="138" t="str">
        <f>IF(Data!F1081=0,"",Data!F1081)</f>
        <v/>
      </c>
      <c r="G855" s="138" t="str">
        <f>IF(Data!G1081=0,"",Data!G1081)</f>
        <v/>
      </c>
      <c r="H855" s="138" t="str">
        <f>IF(Data!H1081=0,"",Data!H1081)</f>
        <v/>
      </c>
      <c r="I855" s="138" t="str">
        <f>IF(Data!I1081=0,"",Data!I1081)</f>
        <v/>
      </c>
      <c r="J855" s="138" t="str">
        <f>IF(Data!J1081=0,"",Data!J1081)</f>
        <v/>
      </c>
      <c r="K855" s="138" t="str">
        <f>IF(Data!K1081=0,"",Data!K1081)</f>
        <v/>
      </c>
      <c r="L855" s="138" t="str">
        <f>IF(Data!L1081=0,"",Data!L1081)</f>
        <v/>
      </c>
      <c r="M855" s="138" t="str">
        <f>IF(Data!M1081=0,"",Data!M1081)</f>
        <v/>
      </c>
      <c r="N855" s="138" t="str">
        <f>IF(Data!N1081=0,"",Data!N1081)</f>
        <v/>
      </c>
      <c r="O855" s="68"/>
      <c r="P855" s="68"/>
      <c r="Q855" s="68"/>
      <c r="R855" s="68"/>
      <c r="S855" s="68"/>
      <c r="T855" s="68"/>
      <c r="U855" s="68"/>
      <c r="V855" s="68"/>
      <c r="W855" s="68"/>
      <c r="X855" s="68"/>
      <c r="Y855" s="68"/>
      <c r="Z855" s="68"/>
      <c r="AA855" s="68"/>
      <c r="AB855" s="68"/>
      <c r="AC855" s="68"/>
      <c r="AD855" s="68"/>
      <c r="AE855" s="68"/>
      <c r="AF855" s="68"/>
      <c r="AG855" s="68"/>
      <c r="AH855" s="68"/>
      <c r="AI855" s="68"/>
      <c r="AJ855" s="68"/>
      <c r="AK855" s="68"/>
      <c r="AL855" s="68"/>
      <c r="AM855" s="68"/>
      <c r="AN855" s="68"/>
      <c r="AO855" s="68"/>
      <c r="AP855" s="68"/>
      <c r="AQ855" s="68"/>
      <c r="AR855" s="68"/>
      <c r="AS855" s="68"/>
      <c r="AT855" s="68"/>
      <c r="AU855" s="68"/>
      <c r="AV855" s="68"/>
      <c r="AW855" s="68"/>
      <c r="AX855" s="68"/>
      <c r="AY855" s="68"/>
      <c r="AZ855" s="68"/>
    </row>
    <row r="856" spans="1:52" s="67" customFormat="1">
      <c r="A856" s="67" t="str">
        <f>IF(Data!A1082=0,"",Data!A1082)</f>
        <v/>
      </c>
      <c r="B856" s="67" t="str">
        <f>IF(Data!B1082=0,"",Data!B1082)</f>
        <v/>
      </c>
      <c r="C856" s="67" t="str">
        <f>IF(Data!C1082=0,"",Data!C1082)</f>
        <v/>
      </c>
      <c r="D856" s="138" t="str">
        <f>IF(Data!D1082=0,"",Data!D1082)</f>
        <v/>
      </c>
      <c r="E856" s="138" t="str">
        <f>IF(Data!E1082=0,"",Data!E1082)</f>
        <v/>
      </c>
      <c r="F856" s="138" t="str">
        <f>IF(Data!F1082=0,"",Data!F1082)</f>
        <v/>
      </c>
      <c r="G856" s="138" t="str">
        <f>IF(Data!G1082=0,"",Data!G1082)</f>
        <v/>
      </c>
      <c r="H856" s="138" t="str">
        <f>IF(Data!H1082=0,"",Data!H1082)</f>
        <v/>
      </c>
      <c r="I856" s="138" t="str">
        <f>IF(Data!I1082=0,"",Data!I1082)</f>
        <v/>
      </c>
      <c r="J856" s="138" t="str">
        <f>IF(Data!J1082=0,"",Data!J1082)</f>
        <v/>
      </c>
      <c r="K856" s="138" t="str">
        <f>IF(Data!K1082=0,"",Data!K1082)</f>
        <v/>
      </c>
      <c r="L856" s="138" t="str">
        <f>IF(Data!L1082=0,"",Data!L1082)</f>
        <v/>
      </c>
      <c r="M856" s="138" t="str">
        <f>IF(Data!M1082=0,"",Data!M1082)</f>
        <v/>
      </c>
      <c r="N856" s="138" t="str">
        <f>IF(Data!N1082=0,"",Data!N1082)</f>
        <v/>
      </c>
      <c r="O856" s="68"/>
      <c r="P856" s="68"/>
      <c r="Q856" s="68"/>
      <c r="R856" s="68"/>
      <c r="S856" s="68"/>
      <c r="T856" s="68"/>
      <c r="U856" s="68"/>
      <c r="V856" s="68"/>
      <c r="W856" s="68"/>
      <c r="X856" s="68"/>
      <c r="Y856" s="68"/>
      <c r="Z856" s="68"/>
      <c r="AA856" s="68"/>
      <c r="AB856" s="68"/>
      <c r="AC856" s="68"/>
      <c r="AD856" s="68"/>
      <c r="AE856" s="68"/>
      <c r="AF856" s="68"/>
      <c r="AG856" s="68"/>
      <c r="AH856" s="68"/>
      <c r="AI856" s="68"/>
      <c r="AJ856" s="68"/>
      <c r="AK856" s="68"/>
      <c r="AL856" s="68"/>
      <c r="AM856" s="68"/>
      <c r="AN856" s="68"/>
      <c r="AO856" s="68"/>
      <c r="AP856" s="68"/>
      <c r="AQ856" s="68"/>
      <c r="AR856" s="68"/>
      <c r="AS856" s="68"/>
      <c r="AT856" s="68"/>
      <c r="AU856" s="68"/>
      <c r="AV856" s="68"/>
      <c r="AW856" s="68"/>
      <c r="AX856" s="68"/>
      <c r="AY856" s="68"/>
      <c r="AZ856" s="68"/>
    </row>
    <row r="857" spans="1:52" s="67" customFormat="1">
      <c r="A857" s="67" t="str">
        <f>IF(Data!A1083=0,"",Data!A1083)</f>
        <v/>
      </c>
      <c r="B857" s="67" t="str">
        <f>IF(Data!B1083=0,"",Data!B1083)</f>
        <v/>
      </c>
      <c r="C857" s="67" t="str">
        <f>IF(Data!C1083=0,"",Data!C1083)</f>
        <v/>
      </c>
      <c r="D857" s="138" t="str">
        <f>IF(Data!D1083=0,"",Data!D1083)</f>
        <v/>
      </c>
      <c r="E857" s="138" t="str">
        <f>IF(Data!E1083=0,"",Data!E1083)</f>
        <v/>
      </c>
      <c r="F857" s="138" t="str">
        <f>IF(Data!F1083=0,"",Data!F1083)</f>
        <v/>
      </c>
      <c r="G857" s="138" t="str">
        <f>IF(Data!G1083=0,"",Data!G1083)</f>
        <v/>
      </c>
      <c r="H857" s="138" t="str">
        <f>IF(Data!H1083=0,"",Data!H1083)</f>
        <v/>
      </c>
      <c r="I857" s="138" t="str">
        <f>IF(Data!I1083=0,"",Data!I1083)</f>
        <v/>
      </c>
      <c r="J857" s="138" t="str">
        <f>IF(Data!J1083=0,"",Data!J1083)</f>
        <v/>
      </c>
      <c r="K857" s="138" t="str">
        <f>IF(Data!K1083=0,"",Data!K1083)</f>
        <v/>
      </c>
      <c r="L857" s="138" t="str">
        <f>IF(Data!L1083=0,"",Data!L1083)</f>
        <v/>
      </c>
      <c r="M857" s="138" t="str">
        <f>IF(Data!M1083=0,"",Data!M1083)</f>
        <v/>
      </c>
      <c r="N857" s="138" t="str">
        <f>IF(Data!N1083=0,"",Data!N1083)</f>
        <v/>
      </c>
      <c r="O857" s="68"/>
      <c r="P857" s="68"/>
      <c r="Q857" s="68"/>
      <c r="R857" s="68"/>
      <c r="S857" s="68"/>
      <c r="T857" s="68"/>
      <c r="U857" s="68"/>
      <c r="V857" s="68"/>
      <c r="W857" s="68"/>
      <c r="X857" s="68"/>
      <c r="Y857" s="68"/>
      <c r="Z857" s="68"/>
      <c r="AA857" s="68"/>
      <c r="AB857" s="68"/>
      <c r="AC857" s="68"/>
      <c r="AD857" s="68"/>
      <c r="AE857" s="68"/>
      <c r="AF857" s="68"/>
      <c r="AG857" s="68"/>
      <c r="AH857" s="68"/>
      <c r="AI857" s="68"/>
      <c r="AJ857" s="68"/>
      <c r="AK857" s="68"/>
      <c r="AL857" s="68"/>
      <c r="AM857" s="68"/>
      <c r="AN857" s="68"/>
      <c r="AO857" s="68"/>
      <c r="AP857" s="68"/>
      <c r="AQ857" s="68"/>
      <c r="AR857" s="68"/>
      <c r="AS857" s="68"/>
      <c r="AT857" s="68"/>
      <c r="AU857" s="68"/>
      <c r="AV857" s="68"/>
      <c r="AW857" s="68"/>
      <c r="AX857" s="68"/>
      <c r="AY857" s="68"/>
      <c r="AZ857" s="68"/>
    </row>
    <row r="858" spans="1:52" s="67" customFormat="1">
      <c r="A858" s="67" t="str">
        <f>IF(Data!A1084=0,"",Data!A1084)</f>
        <v/>
      </c>
      <c r="B858" s="67" t="str">
        <f>IF(Data!B1084=0,"",Data!B1084)</f>
        <v/>
      </c>
      <c r="C858" s="67" t="str">
        <f>IF(Data!C1084=0,"",Data!C1084)</f>
        <v/>
      </c>
      <c r="D858" s="138" t="str">
        <f>IF(Data!D1084=0,"",Data!D1084)</f>
        <v/>
      </c>
      <c r="E858" s="138" t="str">
        <f>IF(Data!E1084=0,"",Data!E1084)</f>
        <v/>
      </c>
      <c r="F858" s="138" t="str">
        <f>IF(Data!F1084=0,"",Data!F1084)</f>
        <v/>
      </c>
      <c r="G858" s="138" t="str">
        <f>IF(Data!G1084=0,"",Data!G1084)</f>
        <v/>
      </c>
      <c r="H858" s="138" t="str">
        <f>IF(Data!H1084=0,"",Data!H1084)</f>
        <v/>
      </c>
      <c r="I858" s="138" t="str">
        <f>IF(Data!I1084=0,"",Data!I1084)</f>
        <v/>
      </c>
      <c r="J858" s="138" t="str">
        <f>IF(Data!J1084=0,"",Data!J1084)</f>
        <v/>
      </c>
      <c r="K858" s="138" t="str">
        <f>IF(Data!K1084=0,"",Data!K1084)</f>
        <v/>
      </c>
      <c r="L858" s="138" t="str">
        <f>IF(Data!L1084=0,"",Data!L1084)</f>
        <v/>
      </c>
      <c r="M858" s="138" t="str">
        <f>IF(Data!M1084=0,"",Data!M1084)</f>
        <v/>
      </c>
      <c r="N858" s="138" t="str">
        <f>IF(Data!N1084=0,"",Data!N1084)</f>
        <v/>
      </c>
      <c r="O858" s="68"/>
      <c r="P858" s="68"/>
      <c r="Q858" s="68"/>
      <c r="R858" s="68"/>
      <c r="S858" s="68"/>
      <c r="T858" s="68"/>
      <c r="U858" s="68"/>
      <c r="V858" s="68"/>
      <c r="W858" s="68"/>
      <c r="X858" s="68"/>
      <c r="Y858" s="68"/>
      <c r="Z858" s="68"/>
      <c r="AA858" s="68"/>
      <c r="AB858" s="68"/>
      <c r="AC858" s="68"/>
      <c r="AD858" s="68"/>
      <c r="AE858" s="68"/>
      <c r="AF858" s="68"/>
      <c r="AG858" s="68"/>
      <c r="AH858" s="68"/>
      <c r="AI858" s="68"/>
      <c r="AJ858" s="68"/>
      <c r="AK858" s="68"/>
      <c r="AL858" s="68"/>
      <c r="AM858" s="68"/>
      <c r="AN858" s="68"/>
      <c r="AO858" s="68"/>
      <c r="AP858" s="68"/>
      <c r="AQ858" s="68"/>
      <c r="AR858" s="68"/>
      <c r="AS858" s="68"/>
      <c r="AT858" s="68"/>
      <c r="AU858" s="68"/>
      <c r="AV858" s="68"/>
      <c r="AW858" s="68"/>
      <c r="AX858" s="68"/>
      <c r="AY858" s="68"/>
      <c r="AZ858" s="68"/>
    </row>
    <row r="859" spans="1:52" s="67" customFormat="1">
      <c r="A859" s="67" t="str">
        <f>IF(Data!A1085=0,"",Data!A1085)</f>
        <v/>
      </c>
      <c r="B859" s="67" t="str">
        <f>IF(Data!B1085=0,"",Data!B1085)</f>
        <v/>
      </c>
      <c r="C859" s="67" t="str">
        <f>IF(Data!C1085=0,"",Data!C1085)</f>
        <v/>
      </c>
      <c r="D859" s="138" t="str">
        <f>IF(Data!D1085=0,"",Data!D1085)</f>
        <v/>
      </c>
      <c r="E859" s="138" t="str">
        <f>IF(Data!E1085=0,"",Data!E1085)</f>
        <v/>
      </c>
      <c r="F859" s="138" t="str">
        <f>IF(Data!F1085=0,"",Data!F1085)</f>
        <v/>
      </c>
      <c r="G859" s="138" t="str">
        <f>IF(Data!G1085=0,"",Data!G1085)</f>
        <v/>
      </c>
      <c r="H859" s="138" t="str">
        <f>IF(Data!H1085=0,"",Data!H1085)</f>
        <v/>
      </c>
      <c r="I859" s="138" t="str">
        <f>IF(Data!I1085=0,"",Data!I1085)</f>
        <v/>
      </c>
      <c r="J859" s="138" t="str">
        <f>IF(Data!J1085=0,"",Data!J1085)</f>
        <v/>
      </c>
      <c r="K859" s="138" t="str">
        <f>IF(Data!K1085=0,"",Data!K1085)</f>
        <v/>
      </c>
      <c r="L859" s="138" t="str">
        <f>IF(Data!L1085=0,"",Data!L1085)</f>
        <v/>
      </c>
      <c r="M859" s="138" t="str">
        <f>IF(Data!M1085=0,"",Data!M1085)</f>
        <v/>
      </c>
      <c r="N859" s="138" t="str">
        <f>IF(Data!N1085=0,"",Data!N1085)</f>
        <v/>
      </c>
      <c r="O859" s="68"/>
      <c r="P859" s="68"/>
      <c r="Q859" s="68"/>
      <c r="R859" s="68"/>
      <c r="S859" s="68"/>
      <c r="T859" s="68"/>
      <c r="U859" s="68"/>
      <c r="V859" s="68"/>
      <c r="W859" s="68"/>
      <c r="X859" s="68"/>
      <c r="Y859" s="68"/>
      <c r="Z859" s="68"/>
      <c r="AA859" s="68"/>
      <c r="AB859" s="68"/>
      <c r="AC859" s="68"/>
      <c r="AD859" s="68"/>
      <c r="AE859" s="68"/>
      <c r="AF859" s="68"/>
      <c r="AG859" s="68"/>
      <c r="AH859" s="68"/>
      <c r="AI859" s="68"/>
      <c r="AJ859" s="68"/>
      <c r="AK859" s="68"/>
      <c r="AL859" s="68"/>
      <c r="AM859" s="68"/>
      <c r="AN859" s="68"/>
      <c r="AO859" s="68"/>
      <c r="AP859" s="68"/>
      <c r="AQ859" s="68"/>
      <c r="AR859" s="68"/>
      <c r="AS859" s="68"/>
      <c r="AT859" s="68"/>
      <c r="AU859" s="68"/>
      <c r="AV859" s="68"/>
      <c r="AW859" s="68"/>
      <c r="AX859" s="68"/>
      <c r="AY859" s="68"/>
      <c r="AZ859" s="68"/>
    </row>
    <row r="860" spans="1:52" s="67" customFormat="1">
      <c r="A860" s="67" t="str">
        <f>IF(Data!A1086=0,"",Data!A1086)</f>
        <v/>
      </c>
      <c r="B860" s="67" t="str">
        <f>IF(Data!B1086=0,"",Data!B1086)</f>
        <v/>
      </c>
      <c r="C860" s="67" t="str">
        <f>IF(Data!C1086=0,"",Data!C1086)</f>
        <v/>
      </c>
      <c r="D860" s="138" t="str">
        <f>IF(Data!D1086=0,"",Data!D1086)</f>
        <v/>
      </c>
      <c r="E860" s="138" t="str">
        <f>IF(Data!E1086=0,"",Data!E1086)</f>
        <v/>
      </c>
      <c r="F860" s="138" t="str">
        <f>IF(Data!F1086=0,"",Data!F1086)</f>
        <v/>
      </c>
      <c r="G860" s="138" t="str">
        <f>IF(Data!G1086=0,"",Data!G1086)</f>
        <v/>
      </c>
      <c r="H860" s="138" t="str">
        <f>IF(Data!H1086=0,"",Data!H1086)</f>
        <v/>
      </c>
      <c r="I860" s="138" t="str">
        <f>IF(Data!I1086=0,"",Data!I1086)</f>
        <v/>
      </c>
      <c r="J860" s="138" t="str">
        <f>IF(Data!J1086=0,"",Data!J1086)</f>
        <v/>
      </c>
      <c r="K860" s="138" t="str">
        <f>IF(Data!K1086=0,"",Data!K1086)</f>
        <v/>
      </c>
      <c r="L860" s="138" t="str">
        <f>IF(Data!L1086=0,"",Data!L1086)</f>
        <v/>
      </c>
      <c r="M860" s="138" t="str">
        <f>IF(Data!M1086=0,"",Data!M1086)</f>
        <v/>
      </c>
      <c r="N860" s="138" t="str">
        <f>IF(Data!N1086=0,"",Data!N1086)</f>
        <v/>
      </c>
      <c r="O860" s="68"/>
      <c r="P860" s="68"/>
      <c r="Q860" s="68"/>
      <c r="R860" s="68"/>
      <c r="S860" s="68"/>
      <c r="T860" s="68"/>
      <c r="U860" s="68"/>
      <c r="V860" s="68"/>
      <c r="W860" s="68"/>
      <c r="X860" s="68"/>
      <c r="Y860" s="68"/>
      <c r="Z860" s="68"/>
      <c r="AA860" s="68"/>
      <c r="AB860" s="68"/>
      <c r="AC860" s="68"/>
      <c r="AD860" s="68"/>
      <c r="AE860" s="68"/>
      <c r="AF860" s="68"/>
      <c r="AG860" s="68"/>
      <c r="AH860" s="68"/>
      <c r="AI860" s="68"/>
      <c r="AJ860" s="68"/>
      <c r="AK860" s="68"/>
      <c r="AL860" s="68"/>
      <c r="AM860" s="68"/>
      <c r="AN860" s="68"/>
      <c r="AO860" s="68"/>
      <c r="AP860" s="68"/>
      <c r="AQ860" s="68"/>
      <c r="AR860" s="68"/>
      <c r="AS860" s="68"/>
      <c r="AT860" s="68"/>
      <c r="AU860" s="68"/>
      <c r="AV860" s="68"/>
      <c r="AW860" s="68"/>
      <c r="AX860" s="68"/>
      <c r="AY860" s="68"/>
      <c r="AZ860" s="68"/>
    </row>
    <row r="861" spans="1:52" s="67" customFormat="1">
      <c r="A861" s="67" t="str">
        <f>IF(Data!A1087=0,"",Data!A1087)</f>
        <v/>
      </c>
      <c r="B861" s="67" t="str">
        <f>IF(Data!B1087=0,"",Data!B1087)</f>
        <v/>
      </c>
      <c r="C861" s="67" t="str">
        <f>IF(Data!C1087=0,"",Data!C1087)</f>
        <v/>
      </c>
      <c r="D861" s="138" t="str">
        <f>IF(Data!D1087=0,"",Data!D1087)</f>
        <v/>
      </c>
      <c r="E861" s="138" t="str">
        <f>IF(Data!E1087=0,"",Data!E1087)</f>
        <v/>
      </c>
      <c r="F861" s="138" t="str">
        <f>IF(Data!F1087=0,"",Data!F1087)</f>
        <v/>
      </c>
      <c r="G861" s="138" t="str">
        <f>IF(Data!G1087=0,"",Data!G1087)</f>
        <v/>
      </c>
      <c r="H861" s="138" t="str">
        <f>IF(Data!H1087=0,"",Data!H1087)</f>
        <v/>
      </c>
      <c r="I861" s="138" t="str">
        <f>IF(Data!I1087=0,"",Data!I1087)</f>
        <v/>
      </c>
      <c r="J861" s="138" t="str">
        <f>IF(Data!J1087=0,"",Data!J1087)</f>
        <v/>
      </c>
      <c r="K861" s="138" t="str">
        <f>IF(Data!K1087=0,"",Data!K1087)</f>
        <v/>
      </c>
      <c r="L861" s="138" t="str">
        <f>IF(Data!L1087=0,"",Data!L1087)</f>
        <v/>
      </c>
      <c r="M861" s="138" t="str">
        <f>IF(Data!M1087=0,"",Data!M1087)</f>
        <v/>
      </c>
      <c r="N861" s="138" t="str">
        <f>IF(Data!N1087=0,"",Data!N1087)</f>
        <v/>
      </c>
      <c r="O861" s="68"/>
      <c r="P861" s="68"/>
      <c r="Q861" s="68"/>
      <c r="R861" s="68"/>
      <c r="S861" s="68"/>
      <c r="T861" s="68"/>
      <c r="U861" s="68"/>
      <c r="V861" s="68"/>
      <c r="W861" s="68"/>
      <c r="X861" s="68"/>
      <c r="Y861" s="68"/>
      <c r="Z861" s="68"/>
      <c r="AA861" s="68"/>
      <c r="AB861" s="68"/>
      <c r="AC861" s="68"/>
      <c r="AD861" s="68"/>
      <c r="AE861" s="68"/>
      <c r="AF861" s="68"/>
      <c r="AG861" s="68"/>
      <c r="AH861" s="68"/>
      <c r="AI861" s="68"/>
      <c r="AJ861" s="68"/>
      <c r="AK861" s="68"/>
      <c r="AL861" s="68"/>
      <c r="AM861" s="68"/>
      <c r="AN861" s="68"/>
      <c r="AO861" s="68"/>
      <c r="AP861" s="68"/>
      <c r="AQ861" s="68"/>
      <c r="AR861" s="68"/>
      <c r="AS861" s="68"/>
      <c r="AT861" s="68"/>
      <c r="AU861" s="68"/>
      <c r="AV861" s="68"/>
      <c r="AW861" s="68"/>
      <c r="AX861" s="68"/>
      <c r="AY861" s="68"/>
      <c r="AZ861" s="68"/>
    </row>
    <row r="862" spans="1:52" s="67" customFormat="1">
      <c r="A862" s="67" t="str">
        <f>IF(Data!A1088=0,"",Data!A1088)</f>
        <v/>
      </c>
      <c r="B862" s="67" t="str">
        <f>IF(Data!B1088=0,"",Data!B1088)</f>
        <v/>
      </c>
      <c r="C862" s="67" t="str">
        <f>IF(Data!C1088=0,"",Data!C1088)</f>
        <v/>
      </c>
      <c r="D862" s="138" t="str">
        <f>IF(Data!D1088=0,"",Data!D1088)</f>
        <v/>
      </c>
      <c r="E862" s="138" t="str">
        <f>IF(Data!E1088=0,"",Data!E1088)</f>
        <v/>
      </c>
      <c r="F862" s="138" t="str">
        <f>IF(Data!F1088=0,"",Data!F1088)</f>
        <v/>
      </c>
      <c r="G862" s="138" t="str">
        <f>IF(Data!G1088=0,"",Data!G1088)</f>
        <v/>
      </c>
      <c r="H862" s="138" t="str">
        <f>IF(Data!H1088=0,"",Data!H1088)</f>
        <v/>
      </c>
      <c r="I862" s="138" t="str">
        <f>IF(Data!I1088=0,"",Data!I1088)</f>
        <v/>
      </c>
      <c r="J862" s="138" t="str">
        <f>IF(Data!J1088=0,"",Data!J1088)</f>
        <v/>
      </c>
      <c r="K862" s="138" t="str">
        <f>IF(Data!K1088=0,"",Data!K1088)</f>
        <v/>
      </c>
      <c r="L862" s="138" t="str">
        <f>IF(Data!L1088=0,"",Data!L1088)</f>
        <v/>
      </c>
      <c r="M862" s="138" t="str">
        <f>IF(Data!M1088=0,"",Data!M1088)</f>
        <v/>
      </c>
      <c r="N862" s="138" t="str">
        <f>IF(Data!N1088=0,"",Data!N1088)</f>
        <v/>
      </c>
      <c r="O862" s="68"/>
      <c r="P862" s="68"/>
      <c r="Q862" s="68"/>
      <c r="R862" s="68"/>
      <c r="S862" s="68"/>
      <c r="T862" s="68"/>
      <c r="U862" s="68"/>
      <c r="V862" s="68"/>
      <c r="W862" s="68"/>
      <c r="X862" s="68"/>
      <c r="Y862" s="68"/>
      <c r="Z862" s="68"/>
      <c r="AA862" s="68"/>
      <c r="AB862" s="68"/>
      <c r="AC862" s="68"/>
      <c r="AD862" s="68"/>
      <c r="AE862" s="68"/>
      <c r="AF862" s="68"/>
      <c r="AG862" s="68"/>
      <c r="AH862" s="68"/>
      <c r="AI862" s="68"/>
      <c r="AJ862" s="68"/>
      <c r="AK862" s="68"/>
      <c r="AL862" s="68"/>
      <c r="AM862" s="68"/>
      <c r="AN862" s="68"/>
      <c r="AO862" s="68"/>
      <c r="AP862" s="68"/>
      <c r="AQ862" s="68"/>
      <c r="AR862" s="68"/>
      <c r="AS862" s="68"/>
      <c r="AT862" s="68"/>
      <c r="AU862" s="68"/>
      <c r="AV862" s="68"/>
      <c r="AW862" s="68"/>
      <c r="AX862" s="68"/>
      <c r="AY862" s="68"/>
      <c r="AZ862" s="68"/>
    </row>
    <row r="863" spans="1:52" s="67" customFormat="1">
      <c r="A863" s="67" t="str">
        <f>IF(Data!A1089=0,"",Data!A1089)</f>
        <v/>
      </c>
      <c r="B863" s="67" t="str">
        <f>IF(Data!B1089=0,"",Data!B1089)</f>
        <v/>
      </c>
      <c r="C863" s="67" t="str">
        <f>IF(Data!C1089=0,"",Data!C1089)</f>
        <v/>
      </c>
      <c r="D863" s="138" t="str">
        <f>IF(Data!D1089=0,"",Data!D1089)</f>
        <v/>
      </c>
      <c r="E863" s="138" t="str">
        <f>IF(Data!E1089=0,"",Data!E1089)</f>
        <v/>
      </c>
      <c r="F863" s="138" t="str">
        <f>IF(Data!F1089=0,"",Data!F1089)</f>
        <v/>
      </c>
      <c r="G863" s="138" t="str">
        <f>IF(Data!G1089=0,"",Data!G1089)</f>
        <v/>
      </c>
      <c r="H863" s="138" t="str">
        <f>IF(Data!H1089=0,"",Data!H1089)</f>
        <v/>
      </c>
      <c r="I863" s="138" t="str">
        <f>IF(Data!I1089=0,"",Data!I1089)</f>
        <v/>
      </c>
      <c r="J863" s="138" t="str">
        <f>IF(Data!J1089=0,"",Data!J1089)</f>
        <v/>
      </c>
      <c r="K863" s="138" t="str">
        <f>IF(Data!K1089=0,"",Data!K1089)</f>
        <v/>
      </c>
      <c r="L863" s="138" t="str">
        <f>IF(Data!L1089=0,"",Data!L1089)</f>
        <v/>
      </c>
      <c r="M863" s="138" t="str">
        <f>IF(Data!M1089=0,"",Data!M1089)</f>
        <v/>
      </c>
      <c r="N863" s="138" t="str">
        <f>IF(Data!N1089=0,"",Data!N1089)</f>
        <v/>
      </c>
      <c r="O863" s="68"/>
      <c r="P863" s="68"/>
      <c r="Q863" s="68"/>
      <c r="R863" s="68"/>
      <c r="S863" s="68"/>
      <c r="T863" s="68"/>
      <c r="U863" s="68"/>
      <c r="V863" s="68"/>
      <c r="W863" s="68"/>
      <c r="X863" s="68"/>
      <c r="Y863" s="68"/>
      <c r="Z863" s="68"/>
      <c r="AA863" s="68"/>
      <c r="AB863" s="68"/>
      <c r="AC863" s="68"/>
      <c r="AD863" s="68"/>
      <c r="AE863" s="68"/>
      <c r="AF863" s="68"/>
      <c r="AG863" s="68"/>
      <c r="AH863" s="68"/>
      <c r="AI863" s="68"/>
      <c r="AJ863" s="68"/>
      <c r="AK863" s="68"/>
      <c r="AL863" s="68"/>
      <c r="AM863" s="68"/>
      <c r="AN863" s="68"/>
      <c r="AO863" s="68"/>
      <c r="AP863" s="68"/>
      <c r="AQ863" s="68"/>
      <c r="AR863" s="68"/>
      <c r="AS863" s="68"/>
      <c r="AT863" s="68"/>
      <c r="AU863" s="68"/>
      <c r="AV863" s="68"/>
      <c r="AW863" s="68"/>
      <c r="AX863" s="68"/>
      <c r="AY863" s="68"/>
      <c r="AZ863" s="68"/>
    </row>
    <row r="864" spans="1:52" s="67" customFormat="1">
      <c r="A864" s="67" t="str">
        <f>IF(Data!A1090=0,"",Data!A1090)</f>
        <v/>
      </c>
      <c r="B864" s="67" t="str">
        <f>IF(Data!B1090=0,"",Data!B1090)</f>
        <v/>
      </c>
      <c r="C864" s="67" t="str">
        <f>IF(Data!C1090=0,"",Data!C1090)</f>
        <v/>
      </c>
      <c r="D864" s="138" t="str">
        <f>IF(Data!D1090=0,"",Data!D1090)</f>
        <v/>
      </c>
      <c r="E864" s="138" t="str">
        <f>IF(Data!E1090=0,"",Data!E1090)</f>
        <v/>
      </c>
      <c r="F864" s="138" t="str">
        <f>IF(Data!F1090=0,"",Data!F1090)</f>
        <v/>
      </c>
      <c r="G864" s="138" t="str">
        <f>IF(Data!G1090=0,"",Data!G1090)</f>
        <v/>
      </c>
      <c r="H864" s="138" t="str">
        <f>IF(Data!H1090=0,"",Data!H1090)</f>
        <v/>
      </c>
      <c r="I864" s="138" t="str">
        <f>IF(Data!I1090=0,"",Data!I1090)</f>
        <v/>
      </c>
      <c r="J864" s="138" t="str">
        <f>IF(Data!J1090=0,"",Data!J1090)</f>
        <v/>
      </c>
      <c r="K864" s="138" t="str">
        <f>IF(Data!K1090=0,"",Data!K1090)</f>
        <v/>
      </c>
      <c r="L864" s="138" t="str">
        <f>IF(Data!L1090=0,"",Data!L1090)</f>
        <v/>
      </c>
      <c r="M864" s="138" t="str">
        <f>IF(Data!M1090=0,"",Data!M1090)</f>
        <v/>
      </c>
      <c r="N864" s="138" t="str">
        <f>IF(Data!N1090=0,"",Data!N1090)</f>
        <v/>
      </c>
      <c r="O864" s="68"/>
      <c r="P864" s="68"/>
      <c r="Q864" s="68"/>
      <c r="R864" s="68"/>
      <c r="S864" s="68"/>
      <c r="T864" s="68"/>
      <c r="U864" s="68"/>
      <c r="V864" s="68"/>
      <c r="W864" s="68"/>
      <c r="X864" s="68"/>
      <c r="Y864" s="68"/>
      <c r="Z864" s="68"/>
      <c r="AA864" s="68"/>
      <c r="AB864" s="68"/>
      <c r="AC864" s="68"/>
      <c r="AD864" s="68"/>
      <c r="AE864" s="68"/>
      <c r="AF864" s="68"/>
      <c r="AG864" s="68"/>
      <c r="AH864" s="68"/>
      <c r="AI864" s="68"/>
      <c r="AJ864" s="68"/>
      <c r="AK864" s="68"/>
      <c r="AL864" s="68"/>
      <c r="AM864" s="68"/>
      <c r="AN864" s="68"/>
      <c r="AO864" s="68"/>
      <c r="AP864" s="68"/>
      <c r="AQ864" s="68"/>
      <c r="AR864" s="68"/>
      <c r="AS864" s="68"/>
      <c r="AT864" s="68"/>
      <c r="AU864" s="68"/>
      <c r="AV864" s="68"/>
      <c r="AW864" s="68"/>
      <c r="AX864" s="68"/>
      <c r="AY864" s="68"/>
      <c r="AZ864" s="68"/>
    </row>
    <row r="865" spans="1:52" s="67" customFormat="1">
      <c r="A865" s="67" t="str">
        <f>IF(Data!A1091=0,"",Data!A1091)</f>
        <v/>
      </c>
      <c r="B865" s="67" t="str">
        <f>IF(Data!B1091=0,"",Data!B1091)</f>
        <v/>
      </c>
      <c r="C865" s="67" t="str">
        <f>IF(Data!C1091=0,"",Data!C1091)</f>
        <v/>
      </c>
      <c r="D865" s="138" t="str">
        <f>IF(Data!D1091=0,"",Data!D1091)</f>
        <v/>
      </c>
      <c r="E865" s="138" t="str">
        <f>IF(Data!E1091=0,"",Data!E1091)</f>
        <v/>
      </c>
      <c r="F865" s="138" t="str">
        <f>IF(Data!F1091=0,"",Data!F1091)</f>
        <v/>
      </c>
      <c r="G865" s="138" t="str">
        <f>IF(Data!G1091=0,"",Data!G1091)</f>
        <v/>
      </c>
      <c r="H865" s="138" t="str">
        <f>IF(Data!H1091=0,"",Data!H1091)</f>
        <v/>
      </c>
      <c r="I865" s="138" t="str">
        <f>IF(Data!I1091=0,"",Data!I1091)</f>
        <v/>
      </c>
      <c r="J865" s="138" t="str">
        <f>IF(Data!J1091=0,"",Data!J1091)</f>
        <v/>
      </c>
      <c r="K865" s="138" t="str">
        <f>IF(Data!K1091=0,"",Data!K1091)</f>
        <v/>
      </c>
      <c r="L865" s="138" t="str">
        <f>IF(Data!L1091=0,"",Data!L1091)</f>
        <v/>
      </c>
      <c r="M865" s="138" t="str">
        <f>IF(Data!M1091=0,"",Data!M1091)</f>
        <v/>
      </c>
      <c r="N865" s="138" t="str">
        <f>IF(Data!N1091=0,"",Data!N1091)</f>
        <v/>
      </c>
      <c r="O865" s="68"/>
      <c r="P865" s="68"/>
      <c r="Q865" s="68"/>
      <c r="R865" s="68"/>
      <c r="S865" s="68"/>
      <c r="T865" s="68"/>
      <c r="U865" s="68"/>
      <c r="V865" s="68"/>
      <c r="W865" s="68"/>
      <c r="X865" s="68"/>
      <c r="Y865" s="68"/>
      <c r="Z865" s="68"/>
      <c r="AA865" s="68"/>
      <c r="AB865" s="68"/>
      <c r="AC865" s="68"/>
      <c r="AD865" s="68"/>
      <c r="AE865" s="68"/>
      <c r="AF865" s="68"/>
      <c r="AG865" s="68"/>
      <c r="AH865" s="68"/>
      <c r="AI865" s="68"/>
      <c r="AJ865" s="68"/>
      <c r="AK865" s="68"/>
      <c r="AL865" s="68"/>
      <c r="AM865" s="68"/>
      <c r="AN865" s="68"/>
      <c r="AO865" s="68"/>
      <c r="AP865" s="68"/>
      <c r="AQ865" s="68"/>
      <c r="AR865" s="68"/>
      <c r="AS865" s="68"/>
      <c r="AT865" s="68"/>
      <c r="AU865" s="68"/>
      <c r="AV865" s="68"/>
      <c r="AW865" s="68"/>
      <c r="AX865" s="68"/>
      <c r="AY865" s="68"/>
      <c r="AZ865" s="68"/>
    </row>
    <row r="866" spans="1:52" s="67" customFormat="1">
      <c r="A866" s="67" t="str">
        <f>IF(Data!A1092=0,"",Data!A1092)</f>
        <v/>
      </c>
      <c r="B866" s="67" t="str">
        <f>IF(Data!B1092=0,"",Data!B1092)</f>
        <v/>
      </c>
      <c r="C866" s="67" t="str">
        <f>IF(Data!C1092=0,"",Data!C1092)</f>
        <v/>
      </c>
      <c r="D866" s="138" t="str">
        <f>IF(Data!D1092=0,"",Data!D1092)</f>
        <v/>
      </c>
      <c r="E866" s="138" t="str">
        <f>IF(Data!E1092=0,"",Data!E1092)</f>
        <v/>
      </c>
      <c r="F866" s="138" t="str">
        <f>IF(Data!F1092=0,"",Data!F1092)</f>
        <v/>
      </c>
      <c r="G866" s="138" t="str">
        <f>IF(Data!G1092=0,"",Data!G1092)</f>
        <v/>
      </c>
      <c r="H866" s="138" t="str">
        <f>IF(Data!H1092=0,"",Data!H1092)</f>
        <v/>
      </c>
      <c r="I866" s="138" t="str">
        <f>IF(Data!I1092=0,"",Data!I1092)</f>
        <v/>
      </c>
      <c r="J866" s="138" t="str">
        <f>IF(Data!J1092=0,"",Data!J1092)</f>
        <v/>
      </c>
      <c r="K866" s="138" t="str">
        <f>IF(Data!K1092=0,"",Data!K1092)</f>
        <v/>
      </c>
      <c r="L866" s="138" t="str">
        <f>IF(Data!L1092=0,"",Data!L1092)</f>
        <v/>
      </c>
      <c r="M866" s="138" t="str">
        <f>IF(Data!M1092=0,"",Data!M1092)</f>
        <v/>
      </c>
      <c r="N866" s="138" t="str">
        <f>IF(Data!N1092=0,"",Data!N1092)</f>
        <v/>
      </c>
      <c r="O866" s="68"/>
      <c r="P866" s="68"/>
      <c r="Q866" s="68"/>
      <c r="R866" s="68"/>
      <c r="S866" s="68"/>
      <c r="T866" s="68"/>
      <c r="U866" s="68"/>
      <c r="V866" s="68"/>
      <c r="W866" s="68"/>
      <c r="X866" s="68"/>
      <c r="Y866" s="68"/>
      <c r="Z866" s="68"/>
      <c r="AA866" s="68"/>
      <c r="AB866" s="68"/>
      <c r="AC866" s="68"/>
      <c r="AD866" s="68"/>
      <c r="AE866" s="68"/>
      <c r="AF866" s="68"/>
      <c r="AG866" s="68"/>
      <c r="AH866" s="68"/>
      <c r="AI866" s="68"/>
      <c r="AJ866" s="68"/>
      <c r="AK866" s="68"/>
      <c r="AL866" s="68"/>
      <c r="AM866" s="68"/>
      <c r="AN866" s="68"/>
      <c r="AO866" s="68"/>
      <c r="AP866" s="68"/>
      <c r="AQ866" s="68"/>
      <c r="AR866" s="68"/>
      <c r="AS866" s="68"/>
      <c r="AT866" s="68"/>
      <c r="AU866" s="68"/>
      <c r="AV866" s="68"/>
      <c r="AW866" s="68"/>
      <c r="AX866" s="68"/>
      <c r="AY866" s="68"/>
      <c r="AZ866" s="68"/>
    </row>
    <row r="867" spans="1:52" s="67" customFormat="1">
      <c r="A867" s="67" t="str">
        <f>IF(Data!A1093=0,"",Data!A1093)</f>
        <v/>
      </c>
      <c r="B867" s="67" t="str">
        <f>IF(Data!B1093=0,"",Data!B1093)</f>
        <v/>
      </c>
      <c r="C867" s="67" t="str">
        <f>IF(Data!C1093=0,"",Data!C1093)</f>
        <v/>
      </c>
      <c r="D867" s="138" t="str">
        <f>IF(Data!D1093=0,"",Data!D1093)</f>
        <v/>
      </c>
      <c r="E867" s="138" t="str">
        <f>IF(Data!E1093=0,"",Data!E1093)</f>
        <v/>
      </c>
      <c r="F867" s="138" t="str">
        <f>IF(Data!F1093=0,"",Data!F1093)</f>
        <v/>
      </c>
      <c r="G867" s="138" t="str">
        <f>IF(Data!G1093=0,"",Data!G1093)</f>
        <v/>
      </c>
      <c r="H867" s="138" t="str">
        <f>IF(Data!H1093=0,"",Data!H1093)</f>
        <v/>
      </c>
      <c r="I867" s="138" t="str">
        <f>IF(Data!I1093=0,"",Data!I1093)</f>
        <v/>
      </c>
      <c r="J867" s="138" t="str">
        <f>IF(Data!J1093=0,"",Data!J1093)</f>
        <v/>
      </c>
      <c r="K867" s="138" t="str">
        <f>IF(Data!K1093=0,"",Data!K1093)</f>
        <v/>
      </c>
      <c r="L867" s="138" t="str">
        <f>IF(Data!L1093=0,"",Data!L1093)</f>
        <v/>
      </c>
      <c r="M867" s="138" t="str">
        <f>IF(Data!M1093=0,"",Data!M1093)</f>
        <v/>
      </c>
      <c r="N867" s="138" t="str">
        <f>IF(Data!N1093=0,"",Data!N1093)</f>
        <v/>
      </c>
      <c r="O867" s="68"/>
      <c r="P867" s="68"/>
      <c r="Q867" s="68"/>
      <c r="R867" s="68"/>
      <c r="S867" s="68"/>
      <c r="T867" s="68"/>
      <c r="U867" s="68"/>
      <c r="V867" s="68"/>
      <c r="W867" s="68"/>
      <c r="X867" s="68"/>
      <c r="Y867" s="68"/>
      <c r="Z867" s="68"/>
      <c r="AA867" s="68"/>
      <c r="AB867" s="68"/>
      <c r="AC867" s="68"/>
      <c r="AD867" s="68"/>
      <c r="AE867" s="68"/>
      <c r="AF867" s="68"/>
      <c r="AG867" s="68"/>
      <c r="AH867" s="68"/>
      <c r="AI867" s="68"/>
      <c r="AJ867" s="68"/>
      <c r="AK867" s="68"/>
      <c r="AL867" s="68"/>
      <c r="AM867" s="68"/>
      <c r="AN867" s="68"/>
      <c r="AO867" s="68"/>
      <c r="AP867" s="68"/>
      <c r="AQ867" s="68"/>
      <c r="AR867" s="68"/>
      <c r="AS867" s="68"/>
      <c r="AT867" s="68"/>
      <c r="AU867" s="68"/>
      <c r="AV867" s="68"/>
      <c r="AW867" s="68"/>
      <c r="AX867" s="68"/>
      <c r="AY867" s="68"/>
      <c r="AZ867" s="68"/>
    </row>
    <row r="868" spans="1:52" s="67" customFormat="1">
      <c r="A868" s="67" t="str">
        <f>IF(Data!A1094=0,"",Data!A1094)</f>
        <v/>
      </c>
      <c r="B868" s="67" t="str">
        <f>IF(Data!B1094=0,"",Data!B1094)</f>
        <v/>
      </c>
      <c r="C868" s="67" t="str">
        <f>IF(Data!C1094=0,"",Data!C1094)</f>
        <v/>
      </c>
      <c r="D868" s="138" t="str">
        <f>IF(Data!D1094=0,"",Data!D1094)</f>
        <v/>
      </c>
      <c r="E868" s="138" t="str">
        <f>IF(Data!E1094=0,"",Data!E1094)</f>
        <v/>
      </c>
      <c r="F868" s="138" t="str">
        <f>IF(Data!F1094=0,"",Data!F1094)</f>
        <v/>
      </c>
      <c r="G868" s="138" t="str">
        <f>IF(Data!G1094=0,"",Data!G1094)</f>
        <v/>
      </c>
      <c r="H868" s="138" t="str">
        <f>IF(Data!H1094=0,"",Data!H1094)</f>
        <v/>
      </c>
      <c r="I868" s="138" t="str">
        <f>IF(Data!I1094=0,"",Data!I1094)</f>
        <v/>
      </c>
      <c r="J868" s="138" t="str">
        <f>IF(Data!J1094=0,"",Data!J1094)</f>
        <v/>
      </c>
      <c r="K868" s="138" t="str">
        <f>IF(Data!K1094=0,"",Data!K1094)</f>
        <v/>
      </c>
      <c r="L868" s="138" t="str">
        <f>IF(Data!L1094=0,"",Data!L1094)</f>
        <v/>
      </c>
      <c r="M868" s="138" t="str">
        <f>IF(Data!M1094=0,"",Data!M1094)</f>
        <v/>
      </c>
      <c r="N868" s="138" t="str">
        <f>IF(Data!N1094=0,"",Data!N1094)</f>
        <v/>
      </c>
      <c r="O868" s="68"/>
      <c r="P868" s="68"/>
      <c r="Q868" s="68"/>
      <c r="R868" s="68"/>
      <c r="S868" s="68"/>
      <c r="T868" s="68"/>
      <c r="U868" s="68"/>
      <c r="V868" s="68"/>
      <c r="W868" s="68"/>
      <c r="X868" s="68"/>
      <c r="Y868" s="68"/>
      <c r="Z868" s="68"/>
      <c r="AA868" s="68"/>
      <c r="AB868" s="68"/>
      <c r="AC868" s="68"/>
      <c r="AD868" s="68"/>
      <c r="AE868" s="68"/>
      <c r="AF868" s="68"/>
      <c r="AG868" s="68"/>
      <c r="AH868" s="68"/>
      <c r="AI868" s="68"/>
      <c r="AJ868" s="68"/>
      <c r="AK868" s="68"/>
      <c r="AL868" s="68"/>
      <c r="AM868" s="68"/>
      <c r="AN868" s="68"/>
      <c r="AO868" s="68"/>
      <c r="AP868" s="68"/>
      <c r="AQ868" s="68"/>
      <c r="AR868" s="68"/>
      <c r="AS868" s="68"/>
      <c r="AT868" s="68"/>
      <c r="AU868" s="68"/>
      <c r="AV868" s="68"/>
      <c r="AW868" s="68"/>
      <c r="AX868" s="68"/>
      <c r="AY868" s="68"/>
      <c r="AZ868" s="68"/>
    </row>
    <row r="869" spans="1:52" s="67" customFormat="1">
      <c r="A869" s="67" t="str">
        <f>IF(Data!A1095=0,"",Data!A1095)</f>
        <v/>
      </c>
      <c r="B869" s="67" t="str">
        <f>IF(Data!B1095=0,"",Data!B1095)</f>
        <v/>
      </c>
      <c r="C869" s="67" t="str">
        <f>IF(Data!C1095=0,"",Data!C1095)</f>
        <v/>
      </c>
      <c r="D869" s="138" t="str">
        <f>IF(Data!D1095=0,"",Data!D1095)</f>
        <v/>
      </c>
      <c r="E869" s="138" t="str">
        <f>IF(Data!E1095=0,"",Data!E1095)</f>
        <v/>
      </c>
      <c r="F869" s="138" t="str">
        <f>IF(Data!F1095=0,"",Data!F1095)</f>
        <v/>
      </c>
      <c r="G869" s="138" t="str">
        <f>IF(Data!G1095=0,"",Data!G1095)</f>
        <v/>
      </c>
      <c r="H869" s="138" t="str">
        <f>IF(Data!H1095=0,"",Data!H1095)</f>
        <v/>
      </c>
      <c r="I869" s="138" t="str">
        <f>IF(Data!I1095=0,"",Data!I1095)</f>
        <v/>
      </c>
      <c r="J869" s="138" t="str">
        <f>IF(Data!J1095=0,"",Data!J1095)</f>
        <v/>
      </c>
      <c r="K869" s="138" t="str">
        <f>IF(Data!K1095=0,"",Data!K1095)</f>
        <v/>
      </c>
      <c r="L869" s="138" t="str">
        <f>IF(Data!L1095=0,"",Data!L1095)</f>
        <v/>
      </c>
      <c r="M869" s="138" t="str">
        <f>IF(Data!M1095=0,"",Data!M1095)</f>
        <v/>
      </c>
      <c r="N869" s="138" t="str">
        <f>IF(Data!N1095=0,"",Data!N1095)</f>
        <v/>
      </c>
      <c r="O869" s="68"/>
      <c r="P869" s="68"/>
      <c r="Q869" s="68"/>
      <c r="R869" s="68"/>
      <c r="S869" s="68"/>
      <c r="T869" s="68"/>
      <c r="U869" s="68"/>
      <c r="V869" s="68"/>
      <c r="W869" s="68"/>
      <c r="X869" s="68"/>
      <c r="Y869" s="68"/>
      <c r="Z869" s="68"/>
      <c r="AA869" s="68"/>
      <c r="AB869" s="68"/>
      <c r="AC869" s="68"/>
      <c r="AD869" s="68"/>
      <c r="AE869" s="68"/>
      <c r="AF869" s="68"/>
      <c r="AG869" s="68"/>
      <c r="AH869" s="68"/>
      <c r="AI869" s="68"/>
      <c r="AJ869" s="68"/>
      <c r="AK869" s="68"/>
      <c r="AL869" s="68"/>
      <c r="AM869" s="68"/>
      <c r="AN869" s="68"/>
      <c r="AO869" s="68"/>
      <c r="AP869" s="68"/>
      <c r="AQ869" s="68"/>
      <c r="AR869" s="68"/>
      <c r="AS869" s="68"/>
      <c r="AT869" s="68"/>
      <c r="AU869" s="68"/>
      <c r="AV869" s="68"/>
      <c r="AW869" s="68"/>
      <c r="AX869" s="68"/>
      <c r="AY869" s="68"/>
      <c r="AZ869" s="68"/>
    </row>
    <row r="870" spans="1:52" s="67" customFormat="1">
      <c r="A870" s="67" t="str">
        <f>IF(Data!A1096=0,"",Data!A1096)</f>
        <v/>
      </c>
      <c r="B870" s="67" t="str">
        <f>IF(Data!B1096=0,"",Data!B1096)</f>
        <v/>
      </c>
      <c r="C870" s="67" t="str">
        <f>IF(Data!C1096=0,"",Data!C1096)</f>
        <v/>
      </c>
      <c r="D870" s="138" t="str">
        <f>IF(Data!D1096=0,"",Data!D1096)</f>
        <v/>
      </c>
      <c r="E870" s="138" t="str">
        <f>IF(Data!E1096=0,"",Data!E1096)</f>
        <v/>
      </c>
      <c r="F870" s="138" t="str">
        <f>IF(Data!F1096=0,"",Data!F1096)</f>
        <v/>
      </c>
      <c r="G870" s="138" t="str">
        <f>IF(Data!G1096=0,"",Data!G1096)</f>
        <v/>
      </c>
      <c r="H870" s="138" t="str">
        <f>IF(Data!H1096=0,"",Data!H1096)</f>
        <v/>
      </c>
      <c r="I870" s="138" t="str">
        <f>IF(Data!I1096=0,"",Data!I1096)</f>
        <v/>
      </c>
      <c r="J870" s="138" t="str">
        <f>IF(Data!J1096=0,"",Data!J1096)</f>
        <v/>
      </c>
      <c r="K870" s="138" t="str">
        <f>IF(Data!K1096=0,"",Data!K1096)</f>
        <v/>
      </c>
      <c r="L870" s="138" t="str">
        <f>IF(Data!L1096=0,"",Data!L1096)</f>
        <v/>
      </c>
      <c r="M870" s="138" t="str">
        <f>IF(Data!M1096=0,"",Data!M1096)</f>
        <v/>
      </c>
      <c r="N870" s="138" t="str">
        <f>IF(Data!N1096=0,"",Data!N1096)</f>
        <v/>
      </c>
      <c r="O870" s="68"/>
      <c r="P870" s="68"/>
      <c r="Q870" s="68"/>
      <c r="R870" s="68"/>
      <c r="S870" s="68"/>
      <c r="T870" s="68"/>
      <c r="U870" s="68"/>
      <c r="V870" s="68"/>
      <c r="W870" s="68"/>
      <c r="X870" s="68"/>
      <c r="Y870" s="68"/>
      <c r="Z870" s="68"/>
      <c r="AA870" s="68"/>
      <c r="AB870" s="68"/>
      <c r="AC870" s="68"/>
      <c r="AD870" s="68"/>
      <c r="AE870" s="68"/>
      <c r="AF870" s="68"/>
      <c r="AG870" s="68"/>
      <c r="AH870" s="68"/>
      <c r="AI870" s="68"/>
      <c r="AJ870" s="68"/>
      <c r="AK870" s="68"/>
      <c r="AL870" s="68"/>
      <c r="AM870" s="68"/>
      <c r="AN870" s="68"/>
      <c r="AO870" s="68"/>
      <c r="AP870" s="68"/>
      <c r="AQ870" s="68"/>
      <c r="AR870" s="68"/>
      <c r="AS870" s="68"/>
      <c r="AT870" s="68"/>
      <c r="AU870" s="68"/>
      <c r="AV870" s="68"/>
      <c r="AW870" s="68"/>
      <c r="AX870" s="68"/>
      <c r="AY870" s="68"/>
      <c r="AZ870" s="68"/>
    </row>
    <row r="871" spans="1:52" s="67" customFormat="1">
      <c r="A871" s="67" t="str">
        <f>IF(Data!A1097=0,"",Data!A1097)</f>
        <v/>
      </c>
      <c r="B871" s="67" t="str">
        <f>IF(Data!B1097=0,"",Data!B1097)</f>
        <v/>
      </c>
      <c r="C871" s="67" t="str">
        <f>IF(Data!C1097=0,"",Data!C1097)</f>
        <v/>
      </c>
      <c r="D871" s="138" t="str">
        <f>IF(Data!D1097=0,"",Data!D1097)</f>
        <v/>
      </c>
      <c r="E871" s="138" t="str">
        <f>IF(Data!E1097=0,"",Data!E1097)</f>
        <v/>
      </c>
      <c r="F871" s="138" t="str">
        <f>IF(Data!F1097=0,"",Data!F1097)</f>
        <v/>
      </c>
      <c r="G871" s="138" t="str">
        <f>IF(Data!G1097=0,"",Data!G1097)</f>
        <v/>
      </c>
      <c r="H871" s="138" t="str">
        <f>IF(Data!H1097=0,"",Data!H1097)</f>
        <v/>
      </c>
      <c r="I871" s="138" t="str">
        <f>IF(Data!I1097=0,"",Data!I1097)</f>
        <v/>
      </c>
      <c r="J871" s="138" t="str">
        <f>IF(Data!J1097=0,"",Data!J1097)</f>
        <v/>
      </c>
      <c r="K871" s="138" t="str">
        <f>IF(Data!K1097=0,"",Data!K1097)</f>
        <v/>
      </c>
      <c r="L871" s="138" t="str">
        <f>IF(Data!L1097=0,"",Data!L1097)</f>
        <v/>
      </c>
      <c r="M871" s="138" t="str">
        <f>IF(Data!M1097=0,"",Data!M1097)</f>
        <v/>
      </c>
      <c r="N871" s="138" t="str">
        <f>IF(Data!N1097=0,"",Data!N1097)</f>
        <v/>
      </c>
      <c r="O871" s="68"/>
      <c r="P871" s="68"/>
      <c r="Q871" s="68"/>
      <c r="R871" s="68"/>
      <c r="S871" s="68"/>
      <c r="T871" s="68"/>
      <c r="U871" s="68"/>
      <c r="V871" s="68"/>
      <c r="W871" s="68"/>
      <c r="X871" s="68"/>
      <c r="Y871" s="68"/>
      <c r="Z871" s="68"/>
      <c r="AA871" s="68"/>
      <c r="AB871" s="68"/>
      <c r="AC871" s="68"/>
      <c r="AD871" s="68"/>
      <c r="AE871" s="68"/>
      <c r="AF871" s="68"/>
      <c r="AG871" s="68"/>
      <c r="AH871" s="68"/>
      <c r="AI871" s="68"/>
      <c r="AJ871" s="68"/>
      <c r="AK871" s="68"/>
      <c r="AL871" s="68"/>
      <c r="AM871" s="68"/>
      <c r="AN871" s="68"/>
      <c r="AO871" s="68"/>
      <c r="AP871" s="68"/>
      <c r="AQ871" s="68"/>
      <c r="AR871" s="68"/>
      <c r="AS871" s="68"/>
      <c r="AT871" s="68"/>
      <c r="AU871" s="68"/>
      <c r="AV871" s="68"/>
      <c r="AW871" s="68"/>
      <c r="AX871" s="68"/>
      <c r="AY871" s="68"/>
      <c r="AZ871" s="68"/>
    </row>
    <row r="872" spans="1:52" s="67" customFormat="1">
      <c r="A872" s="67" t="str">
        <f>IF(Data!A1098=0,"",Data!A1098)</f>
        <v/>
      </c>
      <c r="B872" s="67" t="str">
        <f>IF(Data!B1098=0,"",Data!B1098)</f>
        <v/>
      </c>
      <c r="C872" s="67" t="str">
        <f>IF(Data!C1098=0,"",Data!C1098)</f>
        <v/>
      </c>
      <c r="D872" s="138" t="str">
        <f>IF(Data!D1098=0,"",Data!D1098)</f>
        <v/>
      </c>
      <c r="E872" s="138" t="str">
        <f>IF(Data!E1098=0,"",Data!E1098)</f>
        <v/>
      </c>
      <c r="F872" s="138" t="str">
        <f>IF(Data!F1098=0,"",Data!F1098)</f>
        <v/>
      </c>
      <c r="G872" s="138" t="str">
        <f>IF(Data!G1098=0,"",Data!G1098)</f>
        <v/>
      </c>
      <c r="H872" s="138" t="str">
        <f>IF(Data!H1098=0,"",Data!H1098)</f>
        <v/>
      </c>
      <c r="I872" s="138" t="str">
        <f>IF(Data!I1098=0,"",Data!I1098)</f>
        <v/>
      </c>
      <c r="J872" s="138" t="str">
        <f>IF(Data!J1098=0,"",Data!J1098)</f>
        <v/>
      </c>
      <c r="K872" s="138" t="str">
        <f>IF(Data!K1098=0,"",Data!K1098)</f>
        <v/>
      </c>
      <c r="L872" s="138" t="str">
        <f>IF(Data!L1098=0,"",Data!L1098)</f>
        <v/>
      </c>
      <c r="M872" s="138" t="str">
        <f>IF(Data!M1098=0,"",Data!M1098)</f>
        <v/>
      </c>
      <c r="N872" s="138" t="str">
        <f>IF(Data!N1098=0,"",Data!N1098)</f>
        <v/>
      </c>
      <c r="O872" s="68"/>
      <c r="P872" s="68"/>
      <c r="Q872" s="68"/>
      <c r="R872" s="68"/>
      <c r="S872" s="68"/>
      <c r="T872" s="68"/>
      <c r="U872" s="68"/>
      <c r="V872" s="68"/>
      <c r="W872" s="68"/>
      <c r="X872" s="68"/>
      <c r="Y872" s="68"/>
      <c r="Z872" s="68"/>
      <c r="AA872" s="68"/>
      <c r="AB872" s="68"/>
      <c r="AC872" s="68"/>
      <c r="AD872" s="68"/>
      <c r="AE872" s="68"/>
      <c r="AF872" s="68"/>
      <c r="AG872" s="68"/>
      <c r="AH872" s="68"/>
      <c r="AI872" s="68"/>
      <c r="AJ872" s="68"/>
      <c r="AK872" s="68"/>
      <c r="AL872" s="68"/>
      <c r="AM872" s="68"/>
      <c r="AN872" s="68"/>
      <c r="AO872" s="68"/>
      <c r="AP872" s="68"/>
      <c r="AQ872" s="68"/>
      <c r="AR872" s="68"/>
      <c r="AS872" s="68"/>
      <c r="AT872" s="68"/>
      <c r="AU872" s="68"/>
      <c r="AV872" s="68"/>
      <c r="AW872" s="68"/>
      <c r="AX872" s="68"/>
      <c r="AY872" s="68"/>
      <c r="AZ872" s="68"/>
    </row>
    <row r="873" spans="1:52" s="67" customFormat="1">
      <c r="A873" s="67" t="str">
        <f>IF(Data!A1099=0,"",Data!A1099)</f>
        <v/>
      </c>
      <c r="B873" s="67" t="str">
        <f>IF(Data!B1099=0,"",Data!B1099)</f>
        <v/>
      </c>
      <c r="C873" s="67" t="str">
        <f>IF(Data!C1099=0,"",Data!C1099)</f>
        <v/>
      </c>
      <c r="D873" s="138" t="str">
        <f>IF(Data!D1099=0,"",Data!D1099)</f>
        <v/>
      </c>
      <c r="E873" s="138" t="str">
        <f>IF(Data!E1099=0,"",Data!E1099)</f>
        <v/>
      </c>
      <c r="F873" s="138" t="str">
        <f>IF(Data!F1099=0,"",Data!F1099)</f>
        <v/>
      </c>
      <c r="G873" s="138" t="str">
        <f>IF(Data!G1099=0,"",Data!G1099)</f>
        <v/>
      </c>
      <c r="H873" s="138" t="str">
        <f>IF(Data!H1099=0,"",Data!H1099)</f>
        <v/>
      </c>
      <c r="I873" s="138" t="str">
        <f>IF(Data!I1099=0,"",Data!I1099)</f>
        <v/>
      </c>
      <c r="J873" s="138" t="str">
        <f>IF(Data!J1099=0,"",Data!J1099)</f>
        <v/>
      </c>
      <c r="K873" s="138" t="str">
        <f>IF(Data!K1099=0,"",Data!K1099)</f>
        <v/>
      </c>
      <c r="L873" s="138" t="str">
        <f>IF(Data!L1099=0,"",Data!L1099)</f>
        <v/>
      </c>
      <c r="M873" s="138" t="str">
        <f>IF(Data!M1099=0,"",Data!M1099)</f>
        <v/>
      </c>
      <c r="N873" s="138" t="str">
        <f>IF(Data!N1099=0,"",Data!N1099)</f>
        <v/>
      </c>
      <c r="O873" s="68"/>
      <c r="P873" s="68"/>
      <c r="Q873" s="68"/>
      <c r="R873" s="68"/>
      <c r="S873" s="68"/>
      <c r="T873" s="68"/>
      <c r="U873" s="68"/>
      <c r="V873" s="68"/>
      <c r="W873" s="68"/>
      <c r="X873" s="68"/>
      <c r="Y873" s="68"/>
      <c r="Z873" s="68"/>
      <c r="AA873" s="68"/>
      <c r="AB873" s="68"/>
      <c r="AC873" s="68"/>
      <c r="AD873" s="68"/>
      <c r="AE873" s="68"/>
      <c r="AF873" s="68"/>
      <c r="AG873" s="68"/>
      <c r="AH873" s="68"/>
      <c r="AI873" s="68"/>
      <c r="AJ873" s="68"/>
      <c r="AK873" s="68"/>
      <c r="AL873" s="68"/>
      <c r="AM873" s="68"/>
      <c r="AN873" s="68"/>
      <c r="AO873" s="68"/>
      <c r="AP873" s="68"/>
      <c r="AQ873" s="68"/>
      <c r="AR873" s="68"/>
      <c r="AS873" s="68"/>
      <c r="AT873" s="68"/>
      <c r="AU873" s="68"/>
      <c r="AV873" s="68"/>
      <c r="AW873" s="68"/>
      <c r="AX873" s="68"/>
      <c r="AY873" s="68"/>
      <c r="AZ873" s="68"/>
    </row>
    <row r="874" spans="1:52" s="67" customFormat="1">
      <c r="A874" s="67" t="str">
        <f>IF(Data!A1100=0,"",Data!A1100)</f>
        <v/>
      </c>
      <c r="B874" s="67" t="str">
        <f>IF(Data!B1100=0,"",Data!B1100)</f>
        <v/>
      </c>
      <c r="C874" s="67" t="str">
        <f>IF(Data!C1100=0,"",Data!C1100)</f>
        <v/>
      </c>
      <c r="D874" s="138" t="str">
        <f>IF(Data!D1100=0,"",Data!D1100)</f>
        <v/>
      </c>
      <c r="E874" s="138" t="str">
        <f>IF(Data!E1100=0,"",Data!E1100)</f>
        <v/>
      </c>
      <c r="F874" s="138" t="str">
        <f>IF(Data!F1100=0,"",Data!F1100)</f>
        <v/>
      </c>
      <c r="G874" s="138" t="str">
        <f>IF(Data!G1100=0,"",Data!G1100)</f>
        <v/>
      </c>
      <c r="H874" s="138" t="str">
        <f>IF(Data!H1100=0,"",Data!H1100)</f>
        <v/>
      </c>
      <c r="I874" s="138" t="str">
        <f>IF(Data!I1100=0,"",Data!I1100)</f>
        <v/>
      </c>
      <c r="J874" s="138" t="str">
        <f>IF(Data!J1100=0,"",Data!J1100)</f>
        <v/>
      </c>
      <c r="K874" s="138" t="str">
        <f>IF(Data!K1100=0,"",Data!K1100)</f>
        <v/>
      </c>
      <c r="L874" s="138" t="str">
        <f>IF(Data!L1100=0,"",Data!L1100)</f>
        <v/>
      </c>
      <c r="M874" s="138" t="str">
        <f>IF(Data!M1100=0,"",Data!M1100)</f>
        <v/>
      </c>
      <c r="N874" s="138" t="str">
        <f>IF(Data!N1100=0,"",Data!N1100)</f>
        <v/>
      </c>
      <c r="O874" s="68"/>
      <c r="P874" s="68"/>
      <c r="Q874" s="68"/>
      <c r="R874" s="68"/>
      <c r="S874" s="68"/>
      <c r="T874" s="68"/>
      <c r="U874" s="68"/>
      <c r="V874" s="68"/>
      <c r="W874" s="68"/>
      <c r="X874" s="68"/>
      <c r="Y874" s="68"/>
      <c r="Z874" s="68"/>
      <c r="AA874" s="68"/>
      <c r="AB874" s="68"/>
      <c r="AC874" s="68"/>
      <c r="AD874" s="68"/>
      <c r="AE874" s="68"/>
      <c r="AF874" s="68"/>
      <c r="AG874" s="68"/>
      <c r="AH874" s="68"/>
      <c r="AI874" s="68"/>
      <c r="AJ874" s="68"/>
      <c r="AK874" s="68"/>
      <c r="AL874" s="68"/>
      <c r="AM874" s="68"/>
      <c r="AN874" s="68"/>
      <c r="AO874" s="68"/>
      <c r="AP874" s="68"/>
      <c r="AQ874" s="68"/>
      <c r="AR874" s="68"/>
      <c r="AS874" s="68"/>
      <c r="AT874" s="68"/>
      <c r="AU874" s="68"/>
      <c r="AV874" s="68"/>
      <c r="AW874" s="68"/>
      <c r="AX874" s="68"/>
      <c r="AY874" s="68"/>
      <c r="AZ874" s="68"/>
    </row>
    <row r="875" spans="1:52" s="67" customFormat="1">
      <c r="A875" s="67" t="str">
        <f>IF(Data!A1101=0,"",Data!A1101)</f>
        <v/>
      </c>
      <c r="B875" s="67" t="str">
        <f>IF(Data!B1101=0,"",Data!B1101)</f>
        <v/>
      </c>
      <c r="C875" s="67" t="str">
        <f>IF(Data!C1101=0,"",Data!C1101)</f>
        <v/>
      </c>
      <c r="D875" s="138" t="str">
        <f>IF(Data!D1101=0,"",Data!D1101)</f>
        <v/>
      </c>
      <c r="E875" s="138" t="str">
        <f>IF(Data!E1101=0,"",Data!E1101)</f>
        <v/>
      </c>
      <c r="F875" s="138" t="str">
        <f>IF(Data!F1101=0,"",Data!F1101)</f>
        <v/>
      </c>
      <c r="G875" s="138" t="str">
        <f>IF(Data!G1101=0,"",Data!G1101)</f>
        <v/>
      </c>
      <c r="H875" s="138" t="str">
        <f>IF(Data!H1101=0,"",Data!H1101)</f>
        <v/>
      </c>
      <c r="I875" s="138" t="str">
        <f>IF(Data!I1101=0,"",Data!I1101)</f>
        <v/>
      </c>
      <c r="J875" s="138" t="str">
        <f>IF(Data!J1101=0,"",Data!J1101)</f>
        <v/>
      </c>
      <c r="K875" s="138" t="str">
        <f>IF(Data!K1101=0,"",Data!K1101)</f>
        <v/>
      </c>
      <c r="L875" s="138" t="str">
        <f>IF(Data!L1101=0,"",Data!L1101)</f>
        <v/>
      </c>
      <c r="M875" s="138" t="str">
        <f>IF(Data!M1101=0,"",Data!M1101)</f>
        <v/>
      </c>
      <c r="N875" s="138" t="str">
        <f>IF(Data!N1101=0,"",Data!N1101)</f>
        <v/>
      </c>
      <c r="O875" s="68"/>
      <c r="P875" s="68"/>
      <c r="Q875" s="68"/>
      <c r="R875" s="68"/>
      <c r="S875" s="68"/>
      <c r="T875" s="68"/>
      <c r="U875" s="68"/>
      <c r="V875" s="68"/>
      <c r="W875" s="68"/>
      <c r="X875" s="68"/>
      <c r="Y875" s="68"/>
      <c r="Z875" s="68"/>
      <c r="AA875" s="68"/>
      <c r="AB875" s="68"/>
      <c r="AC875" s="68"/>
      <c r="AD875" s="68"/>
      <c r="AE875" s="68"/>
      <c r="AF875" s="68"/>
      <c r="AG875" s="68"/>
      <c r="AH875" s="68"/>
      <c r="AI875" s="68"/>
      <c r="AJ875" s="68"/>
      <c r="AK875" s="68"/>
      <c r="AL875" s="68"/>
      <c r="AM875" s="68"/>
      <c r="AN875" s="68"/>
      <c r="AO875" s="68"/>
      <c r="AP875" s="68"/>
      <c r="AQ875" s="68"/>
      <c r="AR875" s="68"/>
      <c r="AS875" s="68"/>
      <c r="AT875" s="68"/>
      <c r="AU875" s="68"/>
      <c r="AV875" s="68"/>
      <c r="AW875" s="68"/>
      <c r="AX875" s="68"/>
      <c r="AY875" s="68"/>
      <c r="AZ875" s="68"/>
    </row>
    <row r="876" spans="1:52" s="67" customFormat="1">
      <c r="A876" s="67" t="str">
        <f>IF(Data!A1102=0,"",Data!A1102)</f>
        <v/>
      </c>
      <c r="B876" s="67" t="str">
        <f>IF(Data!B1102=0,"",Data!B1102)</f>
        <v/>
      </c>
      <c r="C876" s="67" t="str">
        <f>IF(Data!C1102=0,"",Data!C1102)</f>
        <v/>
      </c>
      <c r="D876" s="138" t="str">
        <f>IF(Data!D1102=0,"",Data!D1102)</f>
        <v/>
      </c>
      <c r="E876" s="138" t="str">
        <f>IF(Data!E1102=0,"",Data!E1102)</f>
        <v/>
      </c>
      <c r="F876" s="138" t="str">
        <f>IF(Data!F1102=0,"",Data!F1102)</f>
        <v/>
      </c>
      <c r="G876" s="138" t="str">
        <f>IF(Data!G1102=0,"",Data!G1102)</f>
        <v/>
      </c>
      <c r="H876" s="138" t="str">
        <f>IF(Data!H1102=0,"",Data!H1102)</f>
        <v/>
      </c>
      <c r="I876" s="138" t="str">
        <f>IF(Data!I1102=0,"",Data!I1102)</f>
        <v/>
      </c>
      <c r="J876" s="138" t="str">
        <f>IF(Data!J1102=0,"",Data!J1102)</f>
        <v/>
      </c>
      <c r="K876" s="138" t="str">
        <f>IF(Data!K1102=0,"",Data!K1102)</f>
        <v/>
      </c>
      <c r="L876" s="138" t="str">
        <f>IF(Data!L1102=0,"",Data!L1102)</f>
        <v/>
      </c>
      <c r="M876" s="138" t="str">
        <f>IF(Data!M1102=0,"",Data!M1102)</f>
        <v/>
      </c>
      <c r="N876" s="138" t="str">
        <f>IF(Data!N1102=0,"",Data!N1102)</f>
        <v/>
      </c>
      <c r="O876" s="68"/>
      <c r="P876" s="68"/>
      <c r="Q876" s="68"/>
      <c r="R876" s="68"/>
      <c r="S876" s="68"/>
      <c r="T876" s="68"/>
      <c r="U876" s="68"/>
      <c r="V876" s="68"/>
      <c r="W876" s="68"/>
      <c r="X876" s="68"/>
      <c r="Y876" s="68"/>
      <c r="Z876" s="68"/>
      <c r="AA876" s="68"/>
      <c r="AB876" s="68"/>
      <c r="AC876" s="68"/>
      <c r="AD876" s="68"/>
      <c r="AE876" s="68"/>
      <c r="AF876" s="68"/>
      <c r="AG876" s="68"/>
      <c r="AH876" s="68"/>
      <c r="AI876" s="68"/>
      <c r="AJ876" s="68"/>
      <c r="AK876" s="68"/>
      <c r="AL876" s="68"/>
      <c r="AM876" s="68"/>
      <c r="AN876" s="68"/>
      <c r="AO876" s="68"/>
      <c r="AP876" s="68"/>
      <c r="AQ876" s="68"/>
      <c r="AR876" s="68"/>
      <c r="AS876" s="68"/>
      <c r="AT876" s="68"/>
      <c r="AU876" s="68"/>
      <c r="AV876" s="68"/>
      <c r="AW876" s="68"/>
      <c r="AX876" s="68"/>
      <c r="AY876" s="68"/>
      <c r="AZ876" s="68"/>
    </row>
    <row r="877" spans="1:52" s="67" customFormat="1">
      <c r="A877" s="67" t="str">
        <f>IF(Data!A1103=0,"",Data!A1103)</f>
        <v/>
      </c>
      <c r="B877" s="67" t="str">
        <f>IF(Data!B1103=0,"",Data!B1103)</f>
        <v/>
      </c>
      <c r="C877" s="67" t="str">
        <f>IF(Data!C1103=0,"",Data!C1103)</f>
        <v/>
      </c>
      <c r="D877" s="138" t="str">
        <f>IF(Data!D1103=0,"",Data!D1103)</f>
        <v/>
      </c>
      <c r="E877" s="138" t="str">
        <f>IF(Data!E1103=0,"",Data!E1103)</f>
        <v/>
      </c>
      <c r="F877" s="138" t="str">
        <f>IF(Data!F1103=0,"",Data!F1103)</f>
        <v/>
      </c>
      <c r="G877" s="138" t="str">
        <f>IF(Data!G1103=0,"",Data!G1103)</f>
        <v/>
      </c>
      <c r="H877" s="138" t="str">
        <f>IF(Data!H1103=0,"",Data!H1103)</f>
        <v/>
      </c>
      <c r="I877" s="138" t="str">
        <f>IF(Data!I1103=0,"",Data!I1103)</f>
        <v/>
      </c>
      <c r="J877" s="138" t="str">
        <f>IF(Data!J1103=0,"",Data!J1103)</f>
        <v/>
      </c>
      <c r="K877" s="138" t="str">
        <f>IF(Data!K1103=0,"",Data!K1103)</f>
        <v/>
      </c>
      <c r="L877" s="138" t="str">
        <f>IF(Data!L1103=0,"",Data!L1103)</f>
        <v/>
      </c>
      <c r="M877" s="138" t="str">
        <f>IF(Data!M1103=0,"",Data!M1103)</f>
        <v/>
      </c>
      <c r="N877" s="138" t="str">
        <f>IF(Data!N1103=0,"",Data!N1103)</f>
        <v/>
      </c>
      <c r="O877" s="68"/>
      <c r="P877" s="68"/>
      <c r="Q877" s="68"/>
      <c r="R877" s="68"/>
      <c r="S877" s="68"/>
      <c r="T877" s="68"/>
      <c r="U877" s="68"/>
      <c r="V877" s="68"/>
      <c r="W877" s="68"/>
      <c r="X877" s="68"/>
      <c r="Y877" s="68"/>
      <c r="Z877" s="68"/>
      <c r="AA877" s="68"/>
      <c r="AB877" s="68"/>
      <c r="AC877" s="68"/>
      <c r="AD877" s="68"/>
      <c r="AE877" s="68"/>
      <c r="AF877" s="68"/>
      <c r="AG877" s="68"/>
      <c r="AH877" s="68"/>
      <c r="AI877" s="68"/>
      <c r="AJ877" s="68"/>
      <c r="AK877" s="68"/>
      <c r="AL877" s="68"/>
      <c r="AM877" s="68"/>
      <c r="AN877" s="68"/>
      <c r="AO877" s="68"/>
      <c r="AP877" s="68"/>
      <c r="AQ877" s="68"/>
      <c r="AR877" s="68"/>
      <c r="AS877" s="68"/>
      <c r="AT877" s="68"/>
      <c r="AU877" s="68"/>
      <c r="AV877" s="68"/>
      <c r="AW877" s="68"/>
      <c r="AX877" s="68"/>
      <c r="AY877" s="68"/>
      <c r="AZ877" s="68"/>
    </row>
    <row r="878" spans="1:52" s="67" customFormat="1">
      <c r="A878" s="67" t="str">
        <f>IF(Data!A1104=0,"",Data!A1104)</f>
        <v/>
      </c>
      <c r="B878" s="67" t="str">
        <f>IF(Data!B1104=0,"",Data!B1104)</f>
        <v/>
      </c>
      <c r="C878" s="67" t="str">
        <f>IF(Data!C1104=0,"",Data!C1104)</f>
        <v/>
      </c>
      <c r="D878" s="138" t="str">
        <f>IF(Data!D1104=0,"",Data!D1104)</f>
        <v/>
      </c>
      <c r="E878" s="138" t="str">
        <f>IF(Data!E1104=0,"",Data!E1104)</f>
        <v/>
      </c>
      <c r="F878" s="138" t="str">
        <f>IF(Data!F1104=0,"",Data!F1104)</f>
        <v/>
      </c>
      <c r="G878" s="138" t="str">
        <f>IF(Data!G1104=0,"",Data!G1104)</f>
        <v/>
      </c>
      <c r="H878" s="138" t="str">
        <f>IF(Data!H1104=0,"",Data!H1104)</f>
        <v/>
      </c>
      <c r="I878" s="138" t="str">
        <f>IF(Data!I1104=0,"",Data!I1104)</f>
        <v/>
      </c>
      <c r="J878" s="138" t="str">
        <f>IF(Data!J1104=0,"",Data!J1104)</f>
        <v/>
      </c>
      <c r="K878" s="138" t="str">
        <f>IF(Data!K1104=0,"",Data!K1104)</f>
        <v/>
      </c>
      <c r="L878" s="138" t="str">
        <f>IF(Data!L1104=0,"",Data!L1104)</f>
        <v/>
      </c>
      <c r="M878" s="138" t="str">
        <f>IF(Data!M1104=0,"",Data!M1104)</f>
        <v/>
      </c>
      <c r="N878" s="138" t="str">
        <f>IF(Data!N1104=0,"",Data!N1104)</f>
        <v/>
      </c>
      <c r="O878" s="68"/>
      <c r="P878" s="68"/>
      <c r="Q878" s="68"/>
      <c r="R878" s="68"/>
      <c r="S878" s="68"/>
      <c r="T878" s="68"/>
      <c r="U878" s="68"/>
      <c r="V878" s="68"/>
      <c r="W878" s="68"/>
      <c r="X878" s="68"/>
      <c r="Y878" s="68"/>
      <c r="Z878" s="68"/>
      <c r="AA878" s="68"/>
      <c r="AB878" s="68"/>
      <c r="AC878" s="68"/>
      <c r="AD878" s="68"/>
      <c r="AE878" s="68"/>
      <c r="AF878" s="68"/>
      <c r="AG878" s="68"/>
      <c r="AH878" s="68"/>
      <c r="AI878" s="68"/>
      <c r="AJ878" s="68"/>
      <c r="AK878" s="68"/>
      <c r="AL878" s="68"/>
      <c r="AM878" s="68"/>
      <c r="AN878" s="68"/>
      <c r="AO878" s="68"/>
      <c r="AP878" s="68"/>
      <c r="AQ878" s="68"/>
      <c r="AR878" s="68"/>
      <c r="AS878" s="68"/>
      <c r="AT878" s="68"/>
      <c r="AU878" s="68"/>
      <c r="AV878" s="68"/>
      <c r="AW878" s="68"/>
      <c r="AX878" s="68"/>
      <c r="AY878" s="68"/>
      <c r="AZ878" s="68"/>
    </row>
    <row r="879" spans="1:52" s="67" customFormat="1">
      <c r="A879" s="67" t="str">
        <f>IF(Data!A1105=0,"",Data!A1105)</f>
        <v/>
      </c>
      <c r="B879" s="67" t="str">
        <f>IF(Data!B1105=0,"",Data!B1105)</f>
        <v/>
      </c>
      <c r="C879" s="67" t="str">
        <f>IF(Data!C1105=0,"",Data!C1105)</f>
        <v/>
      </c>
      <c r="D879" s="138" t="str">
        <f>IF(Data!D1105=0,"",Data!D1105)</f>
        <v/>
      </c>
      <c r="E879" s="138" t="str">
        <f>IF(Data!E1105=0,"",Data!E1105)</f>
        <v/>
      </c>
      <c r="F879" s="138" t="str">
        <f>IF(Data!F1105=0,"",Data!F1105)</f>
        <v/>
      </c>
      <c r="G879" s="138" t="str">
        <f>IF(Data!G1105=0,"",Data!G1105)</f>
        <v/>
      </c>
      <c r="H879" s="138" t="str">
        <f>IF(Data!H1105=0,"",Data!H1105)</f>
        <v/>
      </c>
      <c r="I879" s="138" t="str">
        <f>IF(Data!I1105=0,"",Data!I1105)</f>
        <v/>
      </c>
      <c r="J879" s="138" t="str">
        <f>IF(Data!J1105=0,"",Data!J1105)</f>
        <v/>
      </c>
      <c r="K879" s="138" t="str">
        <f>IF(Data!K1105=0,"",Data!K1105)</f>
        <v/>
      </c>
      <c r="L879" s="138" t="str">
        <f>IF(Data!L1105=0,"",Data!L1105)</f>
        <v/>
      </c>
      <c r="M879" s="138" t="str">
        <f>IF(Data!M1105=0,"",Data!M1105)</f>
        <v/>
      </c>
      <c r="N879" s="138" t="str">
        <f>IF(Data!N1105=0,"",Data!N1105)</f>
        <v/>
      </c>
      <c r="O879" s="68"/>
      <c r="P879" s="68"/>
      <c r="Q879" s="68"/>
      <c r="R879" s="68"/>
      <c r="S879" s="68"/>
      <c r="T879" s="68"/>
      <c r="U879" s="68"/>
      <c r="V879" s="68"/>
      <c r="W879" s="68"/>
      <c r="X879" s="68"/>
      <c r="Y879" s="68"/>
      <c r="Z879" s="68"/>
      <c r="AA879" s="68"/>
      <c r="AB879" s="68"/>
      <c r="AC879" s="68"/>
      <c r="AD879" s="68"/>
      <c r="AE879" s="68"/>
      <c r="AF879" s="68"/>
      <c r="AG879" s="68"/>
      <c r="AH879" s="68"/>
      <c r="AI879" s="68"/>
      <c r="AJ879" s="68"/>
      <c r="AK879" s="68"/>
      <c r="AL879" s="68"/>
      <c r="AM879" s="68"/>
      <c r="AN879" s="68"/>
      <c r="AO879" s="68"/>
      <c r="AP879" s="68"/>
      <c r="AQ879" s="68"/>
      <c r="AR879" s="68"/>
      <c r="AS879" s="68"/>
      <c r="AT879" s="68"/>
      <c r="AU879" s="68"/>
      <c r="AV879" s="68"/>
      <c r="AW879" s="68"/>
      <c r="AX879" s="68"/>
      <c r="AY879" s="68"/>
      <c r="AZ879" s="68"/>
    </row>
    <row r="880" spans="1:52" s="67" customFormat="1">
      <c r="A880" s="67" t="str">
        <f>IF(Data!A1106=0,"",Data!A1106)</f>
        <v/>
      </c>
      <c r="B880" s="67" t="str">
        <f>IF(Data!B1106=0,"",Data!B1106)</f>
        <v/>
      </c>
      <c r="C880" s="67" t="str">
        <f>IF(Data!C1106=0,"",Data!C1106)</f>
        <v/>
      </c>
      <c r="D880" s="138" t="str">
        <f>IF(Data!D1106=0,"",Data!D1106)</f>
        <v/>
      </c>
      <c r="E880" s="138" t="str">
        <f>IF(Data!E1106=0,"",Data!E1106)</f>
        <v/>
      </c>
      <c r="F880" s="138" t="str">
        <f>IF(Data!F1106=0,"",Data!F1106)</f>
        <v/>
      </c>
      <c r="G880" s="138" t="str">
        <f>IF(Data!G1106=0,"",Data!G1106)</f>
        <v/>
      </c>
      <c r="H880" s="138" t="str">
        <f>IF(Data!H1106=0,"",Data!H1106)</f>
        <v/>
      </c>
      <c r="I880" s="138" t="str">
        <f>IF(Data!I1106=0,"",Data!I1106)</f>
        <v/>
      </c>
      <c r="J880" s="138" t="str">
        <f>IF(Data!J1106=0,"",Data!J1106)</f>
        <v/>
      </c>
      <c r="K880" s="138" t="str">
        <f>IF(Data!K1106=0,"",Data!K1106)</f>
        <v/>
      </c>
      <c r="L880" s="138" t="str">
        <f>IF(Data!L1106=0,"",Data!L1106)</f>
        <v/>
      </c>
      <c r="M880" s="138" t="str">
        <f>IF(Data!M1106=0,"",Data!M1106)</f>
        <v/>
      </c>
      <c r="N880" s="138" t="str">
        <f>IF(Data!N1106=0,"",Data!N1106)</f>
        <v/>
      </c>
      <c r="O880" s="68"/>
      <c r="P880" s="68"/>
      <c r="Q880" s="68"/>
      <c r="R880" s="68"/>
      <c r="S880" s="68"/>
      <c r="T880" s="68"/>
      <c r="U880" s="68"/>
      <c r="V880" s="68"/>
      <c r="W880" s="68"/>
      <c r="X880" s="68"/>
      <c r="Y880" s="68"/>
      <c r="Z880" s="68"/>
      <c r="AA880" s="68"/>
      <c r="AB880" s="68"/>
      <c r="AC880" s="68"/>
      <c r="AD880" s="68"/>
      <c r="AE880" s="68"/>
      <c r="AF880" s="68"/>
      <c r="AG880" s="68"/>
      <c r="AH880" s="68"/>
      <c r="AI880" s="68"/>
      <c r="AJ880" s="68"/>
      <c r="AK880" s="68"/>
      <c r="AL880" s="68"/>
      <c r="AM880" s="68"/>
      <c r="AN880" s="68"/>
      <c r="AO880" s="68"/>
      <c r="AP880" s="68"/>
      <c r="AQ880" s="68"/>
      <c r="AR880" s="68"/>
      <c r="AS880" s="68"/>
      <c r="AT880" s="68"/>
      <c r="AU880" s="68"/>
      <c r="AV880" s="68"/>
      <c r="AW880" s="68"/>
      <c r="AX880" s="68"/>
      <c r="AY880" s="68"/>
      <c r="AZ880" s="68"/>
    </row>
    <row r="881" spans="1:52" s="67" customFormat="1">
      <c r="A881" s="67" t="str">
        <f>IF(Data!A1107=0,"",Data!A1107)</f>
        <v/>
      </c>
      <c r="B881" s="67" t="str">
        <f>IF(Data!B1107=0,"",Data!B1107)</f>
        <v/>
      </c>
      <c r="C881" s="67" t="str">
        <f>IF(Data!C1107=0,"",Data!C1107)</f>
        <v/>
      </c>
      <c r="D881" s="138" t="str">
        <f>IF(Data!D1107=0,"",Data!D1107)</f>
        <v/>
      </c>
      <c r="E881" s="138" t="str">
        <f>IF(Data!E1107=0,"",Data!E1107)</f>
        <v/>
      </c>
      <c r="F881" s="138" t="str">
        <f>IF(Data!F1107=0,"",Data!F1107)</f>
        <v/>
      </c>
      <c r="G881" s="138" t="str">
        <f>IF(Data!G1107=0,"",Data!G1107)</f>
        <v/>
      </c>
      <c r="H881" s="138" t="str">
        <f>IF(Data!H1107=0,"",Data!H1107)</f>
        <v/>
      </c>
      <c r="I881" s="138" t="str">
        <f>IF(Data!I1107=0,"",Data!I1107)</f>
        <v/>
      </c>
      <c r="J881" s="138" t="str">
        <f>IF(Data!J1107=0,"",Data!J1107)</f>
        <v/>
      </c>
      <c r="K881" s="138" t="str">
        <f>IF(Data!K1107=0,"",Data!K1107)</f>
        <v/>
      </c>
      <c r="L881" s="138" t="str">
        <f>IF(Data!L1107=0,"",Data!L1107)</f>
        <v/>
      </c>
      <c r="M881" s="138" t="str">
        <f>IF(Data!M1107=0,"",Data!M1107)</f>
        <v/>
      </c>
      <c r="N881" s="138" t="str">
        <f>IF(Data!N1107=0,"",Data!N1107)</f>
        <v/>
      </c>
      <c r="O881" s="68"/>
      <c r="P881" s="68"/>
      <c r="Q881" s="68"/>
      <c r="R881" s="68"/>
      <c r="S881" s="68"/>
      <c r="T881" s="68"/>
      <c r="U881" s="68"/>
      <c r="V881" s="68"/>
      <c r="W881" s="68"/>
      <c r="X881" s="68"/>
      <c r="Y881" s="68"/>
      <c r="Z881" s="68"/>
      <c r="AA881" s="68"/>
      <c r="AB881" s="68"/>
      <c r="AC881" s="68"/>
      <c r="AD881" s="68"/>
      <c r="AE881" s="68"/>
      <c r="AF881" s="68"/>
      <c r="AG881" s="68"/>
      <c r="AH881" s="68"/>
      <c r="AI881" s="68"/>
      <c r="AJ881" s="68"/>
      <c r="AK881" s="68"/>
      <c r="AL881" s="68"/>
      <c r="AM881" s="68"/>
      <c r="AN881" s="68"/>
      <c r="AO881" s="68"/>
      <c r="AP881" s="68"/>
      <c r="AQ881" s="68"/>
      <c r="AR881" s="68"/>
      <c r="AS881" s="68"/>
      <c r="AT881" s="68"/>
      <c r="AU881" s="68"/>
      <c r="AV881" s="68"/>
      <c r="AW881" s="68"/>
      <c r="AX881" s="68"/>
      <c r="AY881" s="68"/>
      <c r="AZ881" s="68"/>
    </row>
    <row r="882" spans="1:52" s="67" customFormat="1">
      <c r="A882" s="67" t="str">
        <f>IF(Data!A1108=0,"",Data!A1108)</f>
        <v/>
      </c>
      <c r="B882" s="67" t="str">
        <f>IF(Data!B1108=0,"",Data!B1108)</f>
        <v/>
      </c>
      <c r="C882" s="67" t="str">
        <f>IF(Data!C1108=0,"",Data!C1108)</f>
        <v/>
      </c>
      <c r="D882" s="138" t="str">
        <f>IF(Data!D1108=0,"",Data!D1108)</f>
        <v/>
      </c>
      <c r="E882" s="138" t="str">
        <f>IF(Data!E1108=0,"",Data!E1108)</f>
        <v/>
      </c>
      <c r="F882" s="138" t="str">
        <f>IF(Data!F1108=0,"",Data!F1108)</f>
        <v/>
      </c>
      <c r="G882" s="138" t="str">
        <f>IF(Data!G1108=0,"",Data!G1108)</f>
        <v/>
      </c>
      <c r="H882" s="138" t="str">
        <f>IF(Data!H1108=0,"",Data!H1108)</f>
        <v/>
      </c>
      <c r="I882" s="138" t="str">
        <f>IF(Data!I1108=0,"",Data!I1108)</f>
        <v/>
      </c>
      <c r="J882" s="138" t="str">
        <f>IF(Data!J1108=0,"",Data!J1108)</f>
        <v/>
      </c>
      <c r="K882" s="138" t="str">
        <f>IF(Data!K1108=0,"",Data!K1108)</f>
        <v/>
      </c>
      <c r="L882" s="138" t="str">
        <f>IF(Data!L1108=0,"",Data!L1108)</f>
        <v/>
      </c>
      <c r="M882" s="138" t="str">
        <f>IF(Data!M1108=0,"",Data!M1108)</f>
        <v/>
      </c>
      <c r="N882" s="138" t="str">
        <f>IF(Data!N1108=0,"",Data!N1108)</f>
        <v/>
      </c>
      <c r="O882" s="68"/>
      <c r="P882" s="68"/>
      <c r="Q882" s="68"/>
      <c r="R882" s="68"/>
      <c r="S882" s="68"/>
      <c r="T882" s="68"/>
      <c r="U882" s="68"/>
      <c r="V882" s="68"/>
      <c r="W882" s="68"/>
      <c r="X882" s="68"/>
      <c r="Y882" s="68"/>
      <c r="Z882" s="68"/>
      <c r="AA882" s="68"/>
      <c r="AB882" s="68"/>
      <c r="AC882" s="68"/>
      <c r="AD882" s="68"/>
      <c r="AE882" s="68"/>
      <c r="AF882" s="68"/>
      <c r="AG882" s="68"/>
      <c r="AH882" s="68"/>
      <c r="AI882" s="68"/>
      <c r="AJ882" s="68"/>
      <c r="AK882" s="68"/>
      <c r="AL882" s="68"/>
      <c r="AM882" s="68"/>
      <c r="AN882" s="68"/>
      <c r="AO882" s="68"/>
      <c r="AP882" s="68"/>
      <c r="AQ882" s="68"/>
      <c r="AR882" s="68"/>
      <c r="AS882" s="68"/>
      <c r="AT882" s="68"/>
      <c r="AU882" s="68"/>
      <c r="AV882" s="68"/>
      <c r="AW882" s="68"/>
      <c r="AX882" s="68"/>
      <c r="AY882" s="68"/>
      <c r="AZ882" s="68"/>
    </row>
    <row r="883" spans="1:52" s="67" customFormat="1">
      <c r="A883" s="67" t="str">
        <f>IF(Data!A1109=0,"",Data!A1109)</f>
        <v/>
      </c>
      <c r="B883" s="67" t="str">
        <f>IF(Data!B1109=0,"",Data!B1109)</f>
        <v/>
      </c>
      <c r="C883" s="67" t="str">
        <f>IF(Data!C1109=0,"",Data!C1109)</f>
        <v/>
      </c>
      <c r="D883" s="138" t="str">
        <f>IF(Data!D1109=0,"",Data!D1109)</f>
        <v/>
      </c>
      <c r="E883" s="138" t="str">
        <f>IF(Data!E1109=0,"",Data!E1109)</f>
        <v/>
      </c>
      <c r="F883" s="138" t="str">
        <f>IF(Data!F1109=0,"",Data!F1109)</f>
        <v/>
      </c>
      <c r="G883" s="138" t="str">
        <f>IF(Data!G1109=0,"",Data!G1109)</f>
        <v/>
      </c>
      <c r="H883" s="138" t="str">
        <f>IF(Data!H1109=0,"",Data!H1109)</f>
        <v/>
      </c>
      <c r="I883" s="138" t="str">
        <f>IF(Data!I1109=0,"",Data!I1109)</f>
        <v/>
      </c>
      <c r="J883" s="138" t="str">
        <f>IF(Data!J1109=0,"",Data!J1109)</f>
        <v/>
      </c>
      <c r="K883" s="138" t="str">
        <f>IF(Data!K1109=0,"",Data!K1109)</f>
        <v/>
      </c>
      <c r="L883" s="138" t="str">
        <f>IF(Data!L1109=0,"",Data!L1109)</f>
        <v/>
      </c>
      <c r="M883" s="138" t="str">
        <f>IF(Data!M1109=0,"",Data!M1109)</f>
        <v/>
      </c>
      <c r="N883" s="138" t="str">
        <f>IF(Data!N1109=0,"",Data!N1109)</f>
        <v/>
      </c>
      <c r="O883" s="68"/>
      <c r="P883" s="68"/>
      <c r="Q883" s="68"/>
      <c r="R883" s="68"/>
      <c r="S883" s="68"/>
      <c r="T883" s="68"/>
      <c r="U883" s="68"/>
      <c r="V883" s="68"/>
      <c r="W883" s="68"/>
      <c r="X883" s="68"/>
      <c r="Y883" s="68"/>
      <c r="Z883" s="68"/>
      <c r="AA883" s="68"/>
      <c r="AB883" s="68"/>
      <c r="AC883" s="68"/>
      <c r="AD883" s="68"/>
      <c r="AE883" s="68"/>
      <c r="AF883" s="68"/>
      <c r="AG883" s="68"/>
      <c r="AH883" s="68"/>
      <c r="AI883" s="68"/>
      <c r="AJ883" s="68"/>
      <c r="AK883" s="68"/>
      <c r="AL883" s="68"/>
      <c r="AM883" s="68"/>
      <c r="AN883" s="68"/>
      <c r="AO883" s="68"/>
      <c r="AP883" s="68"/>
      <c r="AQ883" s="68"/>
      <c r="AR883" s="68"/>
      <c r="AS883" s="68"/>
      <c r="AT883" s="68"/>
      <c r="AU883" s="68"/>
      <c r="AV883" s="68"/>
      <c r="AW883" s="68"/>
      <c r="AX883" s="68"/>
      <c r="AY883" s="68"/>
      <c r="AZ883" s="68"/>
    </row>
    <row r="884" spans="1:52" s="67" customFormat="1">
      <c r="A884" s="67" t="str">
        <f>IF(Data!A1110=0,"",Data!A1110)</f>
        <v/>
      </c>
      <c r="B884" s="67" t="str">
        <f>IF(Data!B1110=0,"",Data!B1110)</f>
        <v/>
      </c>
      <c r="C884" s="67" t="str">
        <f>IF(Data!C1110=0,"",Data!C1110)</f>
        <v/>
      </c>
      <c r="D884" s="138" t="str">
        <f>IF(Data!D1110=0,"",Data!D1110)</f>
        <v/>
      </c>
      <c r="E884" s="138" t="str">
        <f>IF(Data!E1110=0,"",Data!E1110)</f>
        <v/>
      </c>
      <c r="F884" s="138" t="str">
        <f>IF(Data!F1110=0,"",Data!F1110)</f>
        <v/>
      </c>
      <c r="G884" s="138" t="str">
        <f>IF(Data!G1110=0,"",Data!G1110)</f>
        <v/>
      </c>
      <c r="H884" s="138" t="str">
        <f>IF(Data!H1110=0,"",Data!H1110)</f>
        <v/>
      </c>
      <c r="I884" s="138" t="str">
        <f>IF(Data!I1110=0,"",Data!I1110)</f>
        <v/>
      </c>
      <c r="J884" s="138" t="str">
        <f>IF(Data!J1110=0,"",Data!J1110)</f>
        <v/>
      </c>
      <c r="K884" s="138" t="str">
        <f>IF(Data!K1110=0,"",Data!K1110)</f>
        <v/>
      </c>
      <c r="L884" s="138" t="str">
        <f>IF(Data!L1110=0,"",Data!L1110)</f>
        <v/>
      </c>
      <c r="M884" s="138" t="str">
        <f>IF(Data!M1110=0,"",Data!M1110)</f>
        <v/>
      </c>
      <c r="N884" s="138" t="str">
        <f>IF(Data!N1110=0,"",Data!N1110)</f>
        <v/>
      </c>
      <c r="O884" s="68"/>
      <c r="P884" s="68"/>
      <c r="Q884" s="68"/>
      <c r="R884" s="68"/>
      <c r="S884" s="68"/>
      <c r="T884" s="68"/>
      <c r="U884" s="68"/>
      <c r="V884" s="68"/>
      <c r="W884" s="68"/>
      <c r="X884" s="68"/>
      <c r="Y884" s="68"/>
      <c r="Z884" s="68"/>
      <c r="AA884" s="68"/>
      <c r="AB884" s="68"/>
      <c r="AC884" s="68"/>
      <c r="AD884" s="68"/>
      <c r="AE884" s="68"/>
      <c r="AF884" s="68"/>
      <c r="AG884" s="68"/>
      <c r="AH884" s="68"/>
      <c r="AI884" s="68"/>
      <c r="AJ884" s="68"/>
      <c r="AK884" s="68"/>
      <c r="AL884" s="68"/>
      <c r="AM884" s="68"/>
      <c r="AN884" s="68"/>
      <c r="AO884" s="68"/>
      <c r="AP884" s="68"/>
      <c r="AQ884" s="68"/>
      <c r="AR884" s="68"/>
      <c r="AS884" s="68"/>
      <c r="AT884" s="68"/>
      <c r="AU884" s="68"/>
      <c r="AV884" s="68"/>
      <c r="AW884" s="68"/>
      <c r="AX884" s="68"/>
      <c r="AY884" s="68"/>
      <c r="AZ884" s="68"/>
    </row>
    <row r="885" spans="1:52" s="67" customFormat="1">
      <c r="A885" s="67" t="str">
        <f>IF(Data!A1111=0,"",Data!A1111)</f>
        <v/>
      </c>
      <c r="B885" s="67" t="str">
        <f>IF(Data!B1111=0,"",Data!B1111)</f>
        <v/>
      </c>
      <c r="C885" s="67" t="str">
        <f>IF(Data!C1111=0,"",Data!C1111)</f>
        <v/>
      </c>
      <c r="D885" s="138" t="str">
        <f>IF(Data!D1111=0,"",Data!D1111)</f>
        <v/>
      </c>
      <c r="E885" s="138" t="str">
        <f>IF(Data!E1111=0,"",Data!E1111)</f>
        <v/>
      </c>
      <c r="F885" s="138" t="str">
        <f>IF(Data!F1111=0,"",Data!F1111)</f>
        <v/>
      </c>
      <c r="G885" s="138" t="str">
        <f>IF(Data!G1111=0,"",Data!G1111)</f>
        <v/>
      </c>
      <c r="H885" s="138" t="str">
        <f>IF(Data!H1111=0,"",Data!H1111)</f>
        <v/>
      </c>
      <c r="I885" s="138" t="str">
        <f>IF(Data!I1111=0,"",Data!I1111)</f>
        <v/>
      </c>
      <c r="J885" s="138" t="str">
        <f>IF(Data!J1111=0,"",Data!J1111)</f>
        <v/>
      </c>
      <c r="K885" s="138" t="str">
        <f>IF(Data!K1111=0,"",Data!K1111)</f>
        <v/>
      </c>
      <c r="L885" s="138" t="str">
        <f>IF(Data!L1111=0,"",Data!L1111)</f>
        <v/>
      </c>
      <c r="M885" s="138" t="str">
        <f>IF(Data!M1111=0,"",Data!M1111)</f>
        <v/>
      </c>
      <c r="N885" s="138" t="str">
        <f>IF(Data!N1111=0,"",Data!N1111)</f>
        <v/>
      </c>
      <c r="O885" s="68"/>
      <c r="P885" s="68"/>
      <c r="Q885" s="68"/>
      <c r="R885" s="68"/>
      <c r="S885" s="68"/>
      <c r="T885" s="68"/>
      <c r="U885" s="68"/>
      <c r="V885" s="68"/>
      <c r="W885" s="68"/>
      <c r="X885" s="68"/>
      <c r="Y885" s="68"/>
      <c r="Z885" s="68"/>
      <c r="AA885" s="68"/>
      <c r="AB885" s="68"/>
      <c r="AC885" s="68"/>
      <c r="AD885" s="68"/>
      <c r="AE885" s="68"/>
      <c r="AF885" s="68"/>
      <c r="AG885" s="68"/>
      <c r="AH885" s="68"/>
      <c r="AI885" s="68"/>
      <c r="AJ885" s="68"/>
      <c r="AK885" s="68"/>
      <c r="AL885" s="68"/>
      <c r="AM885" s="68"/>
      <c r="AN885" s="68"/>
      <c r="AO885" s="68"/>
      <c r="AP885" s="68"/>
      <c r="AQ885" s="68"/>
      <c r="AR885" s="68"/>
      <c r="AS885" s="68"/>
      <c r="AT885" s="68"/>
      <c r="AU885" s="68"/>
      <c r="AV885" s="68"/>
      <c r="AW885" s="68"/>
      <c r="AX885" s="68"/>
      <c r="AY885" s="68"/>
      <c r="AZ885" s="68"/>
    </row>
    <row r="886" spans="1:52" s="67" customFormat="1">
      <c r="A886" s="67" t="str">
        <f>IF(Data!A1112=0,"",Data!A1112)</f>
        <v/>
      </c>
      <c r="B886" s="67" t="str">
        <f>IF(Data!B1112=0,"",Data!B1112)</f>
        <v/>
      </c>
      <c r="C886" s="67" t="str">
        <f>IF(Data!C1112=0,"",Data!C1112)</f>
        <v/>
      </c>
      <c r="D886" s="138" t="str">
        <f>IF(Data!D1112=0,"",Data!D1112)</f>
        <v/>
      </c>
      <c r="E886" s="138" t="str">
        <f>IF(Data!E1112=0,"",Data!E1112)</f>
        <v/>
      </c>
      <c r="F886" s="138" t="str">
        <f>IF(Data!F1112=0,"",Data!F1112)</f>
        <v/>
      </c>
      <c r="G886" s="138" t="str">
        <f>IF(Data!G1112=0,"",Data!G1112)</f>
        <v/>
      </c>
      <c r="H886" s="138" t="str">
        <f>IF(Data!H1112=0,"",Data!H1112)</f>
        <v/>
      </c>
      <c r="I886" s="138" t="str">
        <f>IF(Data!I1112=0,"",Data!I1112)</f>
        <v/>
      </c>
      <c r="J886" s="138" t="str">
        <f>IF(Data!J1112=0,"",Data!J1112)</f>
        <v/>
      </c>
      <c r="K886" s="138" t="str">
        <f>IF(Data!K1112=0,"",Data!K1112)</f>
        <v/>
      </c>
      <c r="L886" s="138" t="str">
        <f>IF(Data!L1112=0,"",Data!L1112)</f>
        <v/>
      </c>
      <c r="M886" s="138" t="str">
        <f>IF(Data!M1112=0,"",Data!M1112)</f>
        <v/>
      </c>
      <c r="N886" s="138" t="str">
        <f>IF(Data!N1112=0,"",Data!N1112)</f>
        <v/>
      </c>
      <c r="O886" s="68"/>
      <c r="P886" s="68"/>
      <c r="Q886" s="68"/>
      <c r="R886" s="68"/>
      <c r="S886" s="68"/>
      <c r="T886" s="68"/>
      <c r="U886" s="68"/>
      <c r="V886" s="68"/>
      <c r="W886" s="68"/>
      <c r="X886" s="68"/>
      <c r="Y886" s="68"/>
      <c r="Z886" s="68"/>
      <c r="AA886" s="68"/>
      <c r="AB886" s="68"/>
      <c r="AC886" s="68"/>
      <c r="AD886" s="68"/>
      <c r="AE886" s="68"/>
      <c r="AF886" s="68"/>
      <c r="AG886" s="68"/>
      <c r="AH886" s="68"/>
      <c r="AI886" s="68"/>
      <c r="AJ886" s="68"/>
      <c r="AK886" s="68"/>
      <c r="AL886" s="68"/>
      <c r="AM886" s="68"/>
      <c r="AN886" s="68"/>
      <c r="AO886" s="68"/>
      <c r="AP886" s="68"/>
      <c r="AQ886" s="68"/>
      <c r="AR886" s="68"/>
      <c r="AS886" s="68"/>
      <c r="AT886" s="68"/>
      <c r="AU886" s="68"/>
      <c r="AV886" s="68"/>
      <c r="AW886" s="68"/>
      <c r="AX886" s="68"/>
      <c r="AY886" s="68"/>
      <c r="AZ886" s="68"/>
    </row>
    <row r="887" spans="1:52" s="67" customFormat="1">
      <c r="A887" s="67" t="str">
        <f>IF(Data!A1113=0,"",Data!A1113)</f>
        <v/>
      </c>
      <c r="B887" s="67" t="str">
        <f>IF(Data!B1113=0,"",Data!B1113)</f>
        <v/>
      </c>
      <c r="C887" s="67" t="str">
        <f>IF(Data!C1113=0,"",Data!C1113)</f>
        <v/>
      </c>
      <c r="D887" s="138" t="str">
        <f>IF(Data!D1113=0,"",Data!D1113)</f>
        <v/>
      </c>
      <c r="E887" s="138" t="str">
        <f>IF(Data!E1113=0,"",Data!E1113)</f>
        <v/>
      </c>
      <c r="F887" s="138" t="str">
        <f>IF(Data!F1113=0,"",Data!F1113)</f>
        <v/>
      </c>
      <c r="G887" s="138" t="str">
        <f>IF(Data!G1113=0,"",Data!G1113)</f>
        <v/>
      </c>
      <c r="H887" s="138" t="str">
        <f>IF(Data!H1113=0,"",Data!H1113)</f>
        <v/>
      </c>
      <c r="I887" s="138" t="str">
        <f>IF(Data!I1113=0,"",Data!I1113)</f>
        <v/>
      </c>
      <c r="J887" s="138" t="str">
        <f>IF(Data!J1113=0,"",Data!J1113)</f>
        <v/>
      </c>
      <c r="K887" s="138" t="str">
        <f>IF(Data!K1113=0,"",Data!K1113)</f>
        <v/>
      </c>
      <c r="L887" s="138" t="str">
        <f>IF(Data!L1113=0,"",Data!L1113)</f>
        <v/>
      </c>
      <c r="M887" s="138" t="str">
        <f>IF(Data!M1113=0,"",Data!M1113)</f>
        <v/>
      </c>
      <c r="N887" s="138" t="str">
        <f>IF(Data!N1113=0,"",Data!N1113)</f>
        <v/>
      </c>
      <c r="O887" s="68"/>
      <c r="P887" s="68"/>
      <c r="Q887" s="68"/>
      <c r="R887" s="68"/>
      <c r="S887" s="68"/>
      <c r="T887" s="68"/>
      <c r="U887" s="68"/>
      <c r="V887" s="68"/>
      <c r="W887" s="68"/>
      <c r="X887" s="68"/>
      <c r="Y887" s="68"/>
      <c r="Z887" s="68"/>
      <c r="AA887" s="68"/>
      <c r="AB887" s="68"/>
      <c r="AC887" s="68"/>
      <c r="AD887" s="68"/>
      <c r="AE887" s="68"/>
      <c r="AF887" s="68"/>
      <c r="AG887" s="68"/>
      <c r="AH887" s="68"/>
      <c r="AI887" s="68"/>
      <c r="AJ887" s="68"/>
      <c r="AK887" s="68"/>
      <c r="AL887" s="68"/>
      <c r="AM887" s="68"/>
      <c r="AN887" s="68"/>
      <c r="AO887" s="68"/>
      <c r="AP887" s="68"/>
      <c r="AQ887" s="68"/>
      <c r="AR887" s="68"/>
      <c r="AS887" s="68"/>
      <c r="AT887" s="68"/>
      <c r="AU887" s="68"/>
      <c r="AV887" s="68"/>
      <c r="AW887" s="68"/>
      <c r="AX887" s="68"/>
      <c r="AY887" s="68"/>
      <c r="AZ887" s="68"/>
    </row>
    <row r="888" spans="1:52" s="67" customFormat="1">
      <c r="A888" s="67" t="str">
        <f>IF(Data!A1114=0,"",Data!A1114)</f>
        <v/>
      </c>
      <c r="B888" s="67" t="str">
        <f>IF(Data!B1114=0,"",Data!B1114)</f>
        <v/>
      </c>
      <c r="C888" s="67" t="str">
        <f>IF(Data!C1114=0,"",Data!C1114)</f>
        <v/>
      </c>
      <c r="D888" s="138" t="str">
        <f>IF(Data!D1114=0,"",Data!D1114)</f>
        <v/>
      </c>
      <c r="E888" s="138" t="str">
        <f>IF(Data!E1114=0,"",Data!E1114)</f>
        <v/>
      </c>
      <c r="F888" s="138" t="str">
        <f>IF(Data!F1114=0,"",Data!F1114)</f>
        <v/>
      </c>
      <c r="G888" s="138" t="str">
        <f>IF(Data!G1114=0,"",Data!G1114)</f>
        <v/>
      </c>
      <c r="H888" s="138" t="str">
        <f>IF(Data!H1114=0,"",Data!H1114)</f>
        <v/>
      </c>
      <c r="I888" s="138" t="str">
        <f>IF(Data!I1114=0,"",Data!I1114)</f>
        <v/>
      </c>
      <c r="J888" s="138" t="str">
        <f>IF(Data!J1114=0,"",Data!J1114)</f>
        <v/>
      </c>
      <c r="K888" s="138" t="str">
        <f>IF(Data!K1114=0,"",Data!K1114)</f>
        <v/>
      </c>
      <c r="L888" s="138" t="str">
        <f>IF(Data!L1114=0,"",Data!L1114)</f>
        <v/>
      </c>
      <c r="M888" s="138" t="str">
        <f>IF(Data!M1114=0,"",Data!M1114)</f>
        <v/>
      </c>
      <c r="N888" s="138" t="str">
        <f>IF(Data!N1114=0,"",Data!N1114)</f>
        <v/>
      </c>
      <c r="O888" s="68"/>
      <c r="P888" s="68"/>
      <c r="Q888" s="68"/>
      <c r="R888" s="68"/>
      <c r="S888" s="68"/>
      <c r="T888" s="68"/>
      <c r="U888" s="68"/>
      <c r="V888" s="68"/>
      <c r="W888" s="68"/>
      <c r="X888" s="68"/>
      <c r="Y888" s="68"/>
      <c r="Z888" s="68"/>
      <c r="AA888" s="68"/>
      <c r="AB888" s="68"/>
      <c r="AC888" s="68"/>
      <c r="AD888" s="68"/>
      <c r="AE888" s="68"/>
      <c r="AF888" s="68"/>
      <c r="AG888" s="68"/>
      <c r="AH888" s="68"/>
      <c r="AI888" s="68"/>
      <c r="AJ888" s="68"/>
      <c r="AK888" s="68"/>
      <c r="AL888" s="68"/>
      <c r="AM888" s="68"/>
      <c r="AN888" s="68"/>
      <c r="AO888" s="68"/>
      <c r="AP888" s="68"/>
      <c r="AQ888" s="68"/>
      <c r="AR888" s="68"/>
      <c r="AS888" s="68"/>
      <c r="AT888" s="68"/>
      <c r="AU888" s="68"/>
      <c r="AV888" s="68"/>
      <c r="AW888" s="68"/>
      <c r="AX888" s="68"/>
      <c r="AY888" s="68"/>
      <c r="AZ888" s="68"/>
    </row>
    <row r="889" spans="1:52" s="67" customFormat="1">
      <c r="A889" s="67" t="str">
        <f>IF(Data!A1115=0,"",Data!A1115)</f>
        <v/>
      </c>
      <c r="B889" s="67" t="str">
        <f>IF(Data!B1115=0,"",Data!B1115)</f>
        <v/>
      </c>
      <c r="C889" s="67" t="str">
        <f>IF(Data!C1115=0,"",Data!C1115)</f>
        <v/>
      </c>
      <c r="D889" s="138" t="str">
        <f>IF(Data!D1115=0,"",Data!D1115)</f>
        <v/>
      </c>
      <c r="E889" s="138" t="str">
        <f>IF(Data!E1115=0,"",Data!E1115)</f>
        <v/>
      </c>
      <c r="F889" s="138" t="str">
        <f>IF(Data!F1115=0,"",Data!F1115)</f>
        <v/>
      </c>
      <c r="G889" s="138" t="str">
        <f>IF(Data!G1115=0,"",Data!G1115)</f>
        <v/>
      </c>
      <c r="H889" s="138" t="str">
        <f>IF(Data!H1115=0,"",Data!H1115)</f>
        <v/>
      </c>
      <c r="I889" s="138" t="str">
        <f>IF(Data!I1115=0,"",Data!I1115)</f>
        <v/>
      </c>
      <c r="J889" s="138" t="str">
        <f>IF(Data!J1115=0,"",Data!J1115)</f>
        <v/>
      </c>
      <c r="K889" s="138" t="str">
        <f>IF(Data!K1115=0,"",Data!K1115)</f>
        <v/>
      </c>
      <c r="L889" s="138" t="str">
        <f>IF(Data!L1115=0,"",Data!L1115)</f>
        <v/>
      </c>
      <c r="M889" s="138" t="str">
        <f>IF(Data!M1115=0,"",Data!M1115)</f>
        <v/>
      </c>
      <c r="N889" s="138" t="str">
        <f>IF(Data!N1115=0,"",Data!N1115)</f>
        <v/>
      </c>
      <c r="O889" s="68"/>
      <c r="P889" s="68"/>
      <c r="Q889" s="68"/>
      <c r="R889" s="68"/>
      <c r="S889" s="68"/>
      <c r="T889" s="68"/>
      <c r="U889" s="68"/>
      <c r="V889" s="68"/>
      <c r="W889" s="68"/>
      <c r="X889" s="68"/>
      <c r="Y889" s="68"/>
      <c r="Z889" s="68"/>
      <c r="AA889" s="68"/>
      <c r="AB889" s="68"/>
      <c r="AC889" s="68"/>
      <c r="AD889" s="68"/>
      <c r="AE889" s="68"/>
      <c r="AF889" s="68"/>
      <c r="AG889" s="68"/>
      <c r="AH889" s="68"/>
      <c r="AI889" s="68"/>
      <c r="AJ889" s="68"/>
      <c r="AK889" s="68"/>
      <c r="AL889" s="68"/>
      <c r="AM889" s="68"/>
      <c r="AN889" s="68"/>
      <c r="AO889" s="68"/>
      <c r="AP889" s="68"/>
      <c r="AQ889" s="68"/>
      <c r="AR889" s="68"/>
      <c r="AS889" s="68"/>
      <c r="AT889" s="68"/>
      <c r="AU889" s="68"/>
      <c r="AV889" s="68"/>
      <c r="AW889" s="68"/>
      <c r="AX889" s="68"/>
      <c r="AY889" s="68"/>
      <c r="AZ889" s="68"/>
    </row>
    <row r="890" spans="1:52" s="67" customFormat="1">
      <c r="A890" s="67" t="str">
        <f>IF(Data!A1116=0,"",Data!A1116)</f>
        <v/>
      </c>
      <c r="B890" s="67" t="str">
        <f>IF(Data!B1116=0,"",Data!B1116)</f>
        <v/>
      </c>
      <c r="C890" s="67" t="str">
        <f>IF(Data!C1116=0,"",Data!C1116)</f>
        <v/>
      </c>
      <c r="D890" s="138" t="str">
        <f>IF(Data!D1116=0,"",Data!D1116)</f>
        <v/>
      </c>
      <c r="E890" s="138" t="str">
        <f>IF(Data!E1116=0,"",Data!E1116)</f>
        <v/>
      </c>
      <c r="F890" s="138" t="str">
        <f>IF(Data!F1116=0,"",Data!F1116)</f>
        <v/>
      </c>
      <c r="G890" s="138" t="str">
        <f>IF(Data!G1116=0,"",Data!G1116)</f>
        <v/>
      </c>
      <c r="H890" s="138" t="str">
        <f>IF(Data!H1116=0,"",Data!H1116)</f>
        <v/>
      </c>
      <c r="I890" s="138" t="str">
        <f>IF(Data!I1116=0,"",Data!I1116)</f>
        <v/>
      </c>
      <c r="J890" s="138" t="str">
        <f>IF(Data!J1116=0,"",Data!J1116)</f>
        <v/>
      </c>
      <c r="K890" s="138" t="str">
        <f>IF(Data!K1116=0,"",Data!K1116)</f>
        <v/>
      </c>
      <c r="L890" s="138" t="str">
        <f>IF(Data!L1116=0,"",Data!L1116)</f>
        <v/>
      </c>
      <c r="M890" s="138" t="str">
        <f>IF(Data!M1116=0,"",Data!M1116)</f>
        <v/>
      </c>
      <c r="N890" s="138" t="str">
        <f>IF(Data!N1116=0,"",Data!N1116)</f>
        <v/>
      </c>
      <c r="O890" s="68"/>
      <c r="P890" s="68"/>
      <c r="Q890" s="68"/>
      <c r="R890" s="68"/>
      <c r="S890" s="68"/>
      <c r="T890" s="68"/>
      <c r="U890" s="68"/>
      <c r="V890" s="68"/>
      <c r="W890" s="68"/>
      <c r="X890" s="68"/>
      <c r="Y890" s="68"/>
      <c r="Z890" s="68"/>
      <c r="AA890" s="68"/>
      <c r="AB890" s="68"/>
      <c r="AC890" s="68"/>
      <c r="AD890" s="68"/>
      <c r="AE890" s="68"/>
      <c r="AF890" s="68"/>
      <c r="AG890" s="68"/>
      <c r="AH890" s="68"/>
      <c r="AI890" s="68"/>
      <c r="AJ890" s="68"/>
      <c r="AK890" s="68"/>
      <c r="AL890" s="68"/>
      <c r="AM890" s="68"/>
      <c r="AN890" s="68"/>
      <c r="AO890" s="68"/>
      <c r="AP890" s="68"/>
      <c r="AQ890" s="68"/>
      <c r="AR890" s="68"/>
      <c r="AS890" s="68"/>
      <c r="AT890" s="68"/>
      <c r="AU890" s="68"/>
      <c r="AV890" s="68"/>
      <c r="AW890" s="68"/>
      <c r="AX890" s="68"/>
      <c r="AY890" s="68"/>
      <c r="AZ890" s="68"/>
    </row>
    <row r="891" spans="1:52" s="67" customFormat="1">
      <c r="A891" s="67" t="str">
        <f>IF(Data!A1117=0,"",Data!A1117)</f>
        <v/>
      </c>
      <c r="B891" s="67" t="str">
        <f>IF(Data!B1117=0,"",Data!B1117)</f>
        <v/>
      </c>
      <c r="C891" s="67" t="str">
        <f>IF(Data!C1117=0,"",Data!C1117)</f>
        <v/>
      </c>
      <c r="D891" s="138" t="str">
        <f>IF(Data!D1117=0,"",Data!D1117)</f>
        <v/>
      </c>
      <c r="E891" s="138" t="str">
        <f>IF(Data!E1117=0,"",Data!E1117)</f>
        <v/>
      </c>
      <c r="F891" s="138" t="str">
        <f>IF(Data!F1117=0,"",Data!F1117)</f>
        <v/>
      </c>
      <c r="G891" s="138" t="str">
        <f>IF(Data!G1117=0,"",Data!G1117)</f>
        <v/>
      </c>
      <c r="H891" s="138" t="str">
        <f>IF(Data!H1117=0,"",Data!H1117)</f>
        <v/>
      </c>
      <c r="I891" s="138" t="str">
        <f>IF(Data!I1117=0,"",Data!I1117)</f>
        <v/>
      </c>
      <c r="J891" s="138" t="str">
        <f>IF(Data!J1117=0,"",Data!J1117)</f>
        <v/>
      </c>
      <c r="K891" s="138" t="str">
        <f>IF(Data!K1117=0,"",Data!K1117)</f>
        <v/>
      </c>
      <c r="L891" s="138" t="str">
        <f>IF(Data!L1117=0,"",Data!L1117)</f>
        <v/>
      </c>
      <c r="M891" s="138" t="str">
        <f>IF(Data!M1117=0,"",Data!M1117)</f>
        <v/>
      </c>
      <c r="N891" s="138" t="str">
        <f>IF(Data!N1117=0,"",Data!N1117)</f>
        <v/>
      </c>
      <c r="O891" s="68"/>
      <c r="P891" s="68"/>
      <c r="Q891" s="68"/>
      <c r="R891" s="68"/>
      <c r="S891" s="68"/>
      <c r="T891" s="68"/>
      <c r="U891" s="68"/>
      <c r="V891" s="68"/>
      <c r="W891" s="68"/>
      <c r="X891" s="68"/>
      <c r="Y891" s="68"/>
      <c r="Z891" s="68"/>
      <c r="AA891" s="68"/>
      <c r="AB891" s="68"/>
      <c r="AC891" s="68"/>
      <c r="AD891" s="68"/>
      <c r="AE891" s="68"/>
      <c r="AF891" s="68"/>
      <c r="AG891" s="68"/>
      <c r="AH891" s="68"/>
      <c r="AI891" s="68"/>
      <c r="AJ891" s="68"/>
      <c r="AK891" s="68"/>
      <c r="AL891" s="68"/>
      <c r="AM891" s="68"/>
      <c r="AN891" s="68"/>
      <c r="AO891" s="68"/>
      <c r="AP891" s="68"/>
      <c r="AQ891" s="68"/>
      <c r="AR891" s="68"/>
      <c r="AS891" s="68"/>
      <c r="AT891" s="68"/>
      <c r="AU891" s="68"/>
      <c r="AV891" s="68"/>
      <c r="AW891" s="68"/>
      <c r="AX891" s="68"/>
      <c r="AY891" s="68"/>
      <c r="AZ891" s="68"/>
    </row>
    <row r="892" spans="1:52" s="67" customFormat="1">
      <c r="A892" s="67" t="str">
        <f>IF(Data!A1118=0,"",Data!A1118)</f>
        <v/>
      </c>
      <c r="B892" s="67" t="str">
        <f>IF(Data!B1118=0,"",Data!B1118)</f>
        <v/>
      </c>
      <c r="C892" s="67" t="str">
        <f>IF(Data!C1118=0,"",Data!C1118)</f>
        <v/>
      </c>
      <c r="D892" s="138" t="str">
        <f>IF(Data!D1118=0,"",Data!D1118)</f>
        <v/>
      </c>
      <c r="E892" s="138" t="str">
        <f>IF(Data!E1118=0,"",Data!E1118)</f>
        <v/>
      </c>
      <c r="F892" s="138" t="str">
        <f>IF(Data!F1118=0,"",Data!F1118)</f>
        <v/>
      </c>
      <c r="G892" s="138" t="str">
        <f>IF(Data!G1118=0,"",Data!G1118)</f>
        <v/>
      </c>
      <c r="H892" s="138" t="str">
        <f>IF(Data!H1118=0,"",Data!H1118)</f>
        <v/>
      </c>
      <c r="I892" s="138" t="str">
        <f>IF(Data!I1118=0,"",Data!I1118)</f>
        <v/>
      </c>
      <c r="J892" s="138" t="str">
        <f>IF(Data!J1118=0,"",Data!J1118)</f>
        <v/>
      </c>
      <c r="K892" s="138" t="str">
        <f>IF(Data!K1118=0,"",Data!K1118)</f>
        <v/>
      </c>
      <c r="L892" s="138" t="str">
        <f>IF(Data!L1118=0,"",Data!L1118)</f>
        <v/>
      </c>
      <c r="M892" s="138" t="str">
        <f>IF(Data!M1118=0,"",Data!M1118)</f>
        <v/>
      </c>
      <c r="N892" s="138" t="str">
        <f>IF(Data!N1118=0,"",Data!N1118)</f>
        <v/>
      </c>
      <c r="O892" s="68"/>
      <c r="P892" s="68"/>
      <c r="Q892" s="68"/>
      <c r="R892" s="68"/>
      <c r="S892" s="68"/>
      <c r="T892" s="68"/>
      <c r="U892" s="68"/>
      <c r="V892" s="68"/>
      <c r="W892" s="68"/>
      <c r="X892" s="68"/>
      <c r="Y892" s="68"/>
      <c r="Z892" s="68"/>
      <c r="AA892" s="68"/>
      <c r="AB892" s="68"/>
      <c r="AC892" s="68"/>
      <c r="AD892" s="68"/>
      <c r="AE892" s="68"/>
      <c r="AF892" s="68"/>
      <c r="AG892" s="68"/>
      <c r="AH892" s="68"/>
      <c r="AI892" s="68"/>
      <c r="AJ892" s="68"/>
      <c r="AK892" s="68"/>
      <c r="AL892" s="68"/>
      <c r="AM892" s="68"/>
      <c r="AN892" s="68"/>
      <c r="AO892" s="68"/>
      <c r="AP892" s="68"/>
      <c r="AQ892" s="68"/>
      <c r="AR892" s="68"/>
      <c r="AS892" s="68"/>
      <c r="AT892" s="68"/>
      <c r="AU892" s="68"/>
      <c r="AV892" s="68"/>
      <c r="AW892" s="68"/>
      <c r="AX892" s="68"/>
      <c r="AY892" s="68"/>
      <c r="AZ892" s="68"/>
    </row>
    <row r="893" spans="1:52" s="67" customFormat="1">
      <c r="A893" s="67" t="str">
        <f>IF(Data!A1119=0,"",Data!A1119)</f>
        <v/>
      </c>
      <c r="B893" s="67" t="str">
        <f>IF(Data!B1119=0,"",Data!B1119)</f>
        <v/>
      </c>
      <c r="C893" s="67" t="str">
        <f>IF(Data!C1119=0,"",Data!C1119)</f>
        <v/>
      </c>
      <c r="D893" s="138" t="str">
        <f>IF(Data!D1119=0,"",Data!D1119)</f>
        <v/>
      </c>
      <c r="E893" s="138" t="str">
        <f>IF(Data!E1119=0,"",Data!E1119)</f>
        <v/>
      </c>
      <c r="F893" s="138" t="str">
        <f>IF(Data!F1119=0,"",Data!F1119)</f>
        <v/>
      </c>
      <c r="G893" s="138" t="str">
        <f>IF(Data!G1119=0,"",Data!G1119)</f>
        <v/>
      </c>
      <c r="H893" s="138" t="str">
        <f>IF(Data!H1119=0,"",Data!H1119)</f>
        <v/>
      </c>
      <c r="I893" s="138" t="str">
        <f>IF(Data!I1119=0,"",Data!I1119)</f>
        <v/>
      </c>
      <c r="J893" s="138" t="str">
        <f>IF(Data!J1119=0,"",Data!J1119)</f>
        <v/>
      </c>
      <c r="K893" s="138" t="str">
        <f>IF(Data!K1119=0,"",Data!K1119)</f>
        <v/>
      </c>
      <c r="L893" s="138" t="str">
        <f>IF(Data!L1119=0,"",Data!L1119)</f>
        <v/>
      </c>
      <c r="M893" s="138" t="str">
        <f>IF(Data!M1119=0,"",Data!M1119)</f>
        <v/>
      </c>
      <c r="N893" s="138" t="str">
        <f>IF(Data!N1119=0,"",Data!N1119)</f>
        <v/>
      </c>
      <c r="O893" s="68"/>
      <c r="P893" s="68"/>
      <c r="Q893" s="68"/>
      <c r="R893" s="68"/>
      <c r="S893" s="68"/>
      <c r="T893" s="68"/>
      <c r="U893" s="68"/>
      <c r="V893" s="68"/>
      <c r="W893" s="68"/>
      <c r="X893" s="68"/>
      <c r="Y893" s="68"/>
      <c r="Z893" s="68"/>
      <c r="AA893" s="68"/>
      <c r="AB893" s="68"/>
      <c r="AC893" s="68"/>
      <c r="AD893" s="68"/>
      <c r="AE893" s="68"/>
      <c r="AF893" s="68"/>
      <c r="AG893" s="68"/>
      <c r="AH893" s="68"/>
      <c r="AI893" s="68"/>
      <c r="AJ893" s="68"/>
      <c r="AK893" s="68"/>
      <c r="AL893" s="68"/>
      <c r="AM893" s="68"/>
      <c r="AN893" s="68"/>
      <c r="AO893" s="68"/>
      <c r="AP893" s="68"/>
      <c r="AQ893" s="68"/>
      <c r="AR893" s="68"/>
      <c r="AS893" s="68"/>
      <c r="AT893" s="68"/>
      <c r="AU893" s="68"/>
      <c r="AV893" s="68"/>
      <c r="AW893" s="68"/>
      <c r="AX893" s="68"/>
      <c r="AY893" s="68"/>
      <c r="AZ893" s="68"/>
    </row>
    <row r="894" spans="1:52" s="67" customFormat="1">
      <c r="A894" s="67" t="str">
        <f>IF(Data!A1120=0,"",Data!A1120)</f>
        <v/>
      </c>
      <c r="B894" s="67" t="str">
        <f>IF(Data!B1120=0,"",Data!B1120)</f>
        <v/>
      </c>
      <c r="C894" s="67" t="str">
        <f>IF(Data!C1120=0,"",Data!C1120)</f>
        <v/>
      </c>
      <c r="D894" s="138" t="str">
        <f>IF(Data!D1120=0,"",Data!D1120)</f>
        <v/>
      </c>
      <c r="E894" s="138" t="str">
        <f>IF(Data!E1120=0,"",Data!E1120)</f>
        <v/>
      </c>
      <c r="F894" s="138" t="str">
        <f>IF(Data!F1120=0,"",Data!F1120)</f>
        <v/>
      </c>
      <c r="G894" s="138" t="str">
        <f>IF(Data!G1120=0,"",Data!G1120)</f>
        <v/>
      </c>
      <c r="H894" s="138" t="str">
        <f>IF(Data!H1120=0,"",Data!H1120)</f>
        <v/>
      </c>
      <c r="I894" s="138" t="str">
        <f>IF(Data!I1120=0,"",Data!I1120)</f>
        <v/>
      </c>
      <c r="J894" s="138" t="str">
        <f>IF(Data!J1120=0,"",Data!J1120)</f>
        <v/>
      </c>
      <c r="K894" s="138" t="str">
        <f>IF(Data!K1120=0,"",Data!K1120)</f>
        <v/>
      </c>
      <c r="L894" s="138" t="str">
        <f>IF(Data!L1120=0,"",Data!L1120)</f>
        <v/>
      </c>
      <c r="M894" s="138" t="str">
        <f>IF(Data!M1120=0,"",Data!M1120)</f>
        <v/>
      </c>
      <c r="N894" s="138" t="str">
        <f>IF(Data!N1120=0,"",Data!N1120)</f>
        <v/>
      </c>
      <c r="O894" s="68"/>
      <c r="P894" s="68"/>
      <c r="Q894" s="68"/>
      <c r="R894" s="68"/>
      <c r="S894" s="68"/>
      <c r="T894" s="68"/>
      <c r="U894" s="68"/>
      <c r="V894" s="68"/>
      <c r="W894" s="68"/>
      <c r="X894" s="68"/>
      <c r="Y894" s="68"/>
      <c r="Z894" s="68"/>
      <c r="AA894" s="68"/>
      <c r="AB894" s="68"/>
      <c r="AC894" s="68"/>
      <c r="AD894" s="68"/>
      <c r="AE894" s="68"/>
      <c r="AF894" s="68"/>
      <c r="AG894" s="68"/>
      <c r="AH894" s="68"/>
      <c r="AI894" s="68"/>
      <c r="AJ894" s="68"/>
      <c r="AK894" s="68"/>
      <c r="AL894" s="68"/>
      <c r="AM894" s="68"/>
      <c r="AN894" s="68"/>
      <c r="AO894" s="68"/>
      <c r="AP894" s="68"/>
      <c r="AQ894" s="68"/>
      <c r="AR894" s="68"/>
      <c r="AS894" s="68"/>
      <c r="AT894" s="68"/>
      <c r="AU894" s="68"/>
      <c r="AV894" s="68"/>
      <c r="AW894" s="68"/>
      <c r="AX894" s="68"/>
      <c r="AY894" s="68"/>
      <c r="AZ894" s="68"/>
    </row>
    <row r="895" spans="1:52" s="67" customFormat="1">
      <c r="A895" s="67" t="str">
        <f>IF(Data!A1121=0,"",Data!A1121)</f>
        <v/>
      </c>
      <c r="B895" s="67" t="str">
        <f>IF(Data!B1121=0,"",Data!B1121)</f>
        <v/>
      </c>
      <c r="C895" s="67" t="str">
        <f>IF(Data!C1121=0,"",Data!C1121)</f>
        <v/>
      </c>
      <c r="D895" s="138" t="str">
        <f>IF(Data!D1121=0,"",Data!D1121)</f>
        <v/>
      </c>
      <c r="E895" s="138" t="str">
        <f>IF(Data!E1121=0,"",Data!E1121)</f>
        <v/>
      </c>
      <c r="F895" s="138" t="str">
        <f>IF(Data!F1121=0,"",Data!F1121)</f>
        <v/>
      </c>
      <c r="G895" s="138" t="str">
        <f>IF(Data!G1121=0,"",Data!G1121)</f>
        <v/>
      </c>
      <c r="H895" s="138" t="str">
        <f>IF(Data!H1121=0,"",Data!H1121)</f>
        <v/>
      </c>
      <c r="I895" s="138" t="str">
        <f>IF(Data!I1121=0,"",Data!I1121)</f>
        <v/>
      </c>
      <c r="J895" s="138" t="str">
        <f>IF(Data!J1121=0,"",Data!J1121)</f>
        <v/>
      </c>
      <c r="K895" s="138" t="str">
        <f>IF(Data!K1121=0,"",Data!K1121)</f>
        <v/>
      </c>
      <c r="L895" s="138" t="str">
        <f>IF(Data!L1121=0,"",Data!L1121)</f>
        <v/>
      </c>
      <c r="M895" s="138" t="str">
        <f>IF(Data!M1121=0,"",Data!M1121)</f>
        <v/>
      </c>
      <c r="N895" s="138" t="str">
        <f>IF(Data!N1121=0,"",Data!N1121)</f>
        <v/>
      </c>
      <c r="O895" s="68"/>
      <c r="P895" s="68"/>
      <c r="Q895" s="68"/>
      <c r="R895" s="68"/>
      <c r="S895" s="68"/>
      <c r="T895" s="68"/>
      <c r="U895" s="68"/>
      <c r="V895" s="68"/>
      <c r="W895" s="68"/>
      <c r="X895" s="68"/>
      <c r="Y895" s="68"/>
      <c r="Z895" s="68"/>
      <c r="AA895" s="68"/>
      <c r="AB895" s="68"/>
      <c r="AC895" s="68"/>
      <c r="AD895" s="68"/>
      <c r="AE895" s="68"/>
      <c r="AF895" s="68"/>
      <c r="AG895" s="68"/>
      <c r="AH895" s="68"/>
      <c r="AI895" s="68"/>
      <c r="AJ895" s="68"/>
      <c r="AK895" s="68"/>
      <c r="AL895" s="68"/>
      <c r="AM895" s="68"/>
      <c r="AN895" s="68"/>
      <c r="AO895" s="68"/>
      <c r="AP895" s="68"/>
      <c r="AQ895" s="68"/>
      <c r="AR895" s="68"/>
      <c r="AS895" s="68"/>
      <c r="AT895" s="68"/>
      <c r="AU895" s="68"/>
      <c r="AV895" s="68"/>
      <c r="AW895" s="68"/>
      <c r="AX895" s="68"/>
      <c r="AY895" s="68"/>
      <c r="AZ895" s="68"/>
    </row>
    <row r="896" spans="1:52" s="67" customFormat="1">
      <c r="A896" s="67" t="str">
        <f>IF(Data!A1122=0,"",Data!A1122)</f>
        <v/>
      </c>
      <c r="B896" s="67" t="str">
        <f>IF(Data!B1122=0,"",Data!B1122)</f>
        <v/>
      </c>
      <c r="C896" s="67" t="str">
        <f>IF(Data!C1122=0,"",Data!C1122)</f>
        <v/>
      </c>
      <c r="D896" s="138" t="str">
        <f>IF(Data!D1122=0,"",Data!D1122)</f>
        <v/>
      </c>
      <c r="E896" s="138" t="str">
        <f>IF(Data!E1122=0,"",Data!E1122)</f>
        <v/>
      </c>
      <c r="F896" s="138" t="str">
        <f>IF(Data!F1122=0,"",Data!F1122)</f>
        <v/>
      </c>
      <c r="G896" s="138" t="str">
        <f>IF(Data!G1122=0,"",Data!G1122)</f>
        <v/>
      </c>
      <c r="H896" s="138" t="str">
        <f>IF(Data!H1122=0,"",Data!H1122)</f>
        <v/>
      </c>
      <c r="I896" s="138" t="str">
        <f>IF(Data!I1122=0,"",Data!I1122)</f>
        <v/>
      </c>
      <c r="J896" s="138" t="str">
        <f>IF(Data!J1122=0,"",Data!J1122)</f>
        <v/>
      </c>
      <c r="K896" s="138" t="str">
        <f>IF(Data!K1122=0,"",Data!K1122)</f>
        <v/>
      </c>
      <c r="L896" s="138" t="str">
        <f>IF(Data!L1122=0,"",Data!L1122)</f>
        <v/>
      </c>
      <c r="M896" s="138" t="str">
        <f>IF(Data!M1122=0,"",Data!M1122)</f>
        <v/>
      </c>
      <c r="N896" s="138" t="str">
        <f>IF(Data!N1122=0,"",Data!N1122)</f>
        <v/>
      </c>
      <c r="O896" s="68"/>
      <c r="P896" s="68"/>
      <c r="Q896" s="68"/>
      <c r="R896" s="68"/>
      <c r="S896" s="68"/>
      <c r="T896" s="68"/>
      <c r="U896" s="68"/>
      <c r="V896" s="68"/>
      <c r="W896" s="68"/>
      <c r="X896" s="68"/>
      <c r="Y896" s="68"/>
      <c r="Z896" s="68"/>
      <c r="AA896" s="68"/>
      <c r="AB896" s="68"/>
      <c r="AC896" s="68"/>
      <c r="AD896" s="68"/>
      <c r="AE896" s="68"/>
      <c r="AF896" s="68"/>
      <c r="AG896" s="68"/>
      <c r="AH896" s="68"/>
      <c r="AI896" s="68"/>
      <c r="AJ896" s="68"/>
      <c r="AK896" s="68"/>
      <c r="AL896" s="68"/>
      <c r="AM896" s="68"/>
      <c r="AN896" s="68"/>
      <c r="AO896" s="68"/>
      <c r="AP896" s="68"/>
      <c r="AQ896" s="68"/>
      <c r="AR896" s="68"/>
      <c r="AS896" s="68"/>
      <c r="AT896" s="68"/>
      <c r="AU896" s="68"/>
      <c r="AV896" s="68"/>
      <c r="AW896" s="68"/>
      <c r="AX896" s="68"/>
      <c r="AY896" s="68"/>
      <c r="AZ896" s="68"/>
    </row>
    <row r="897" spans="1:52" s="67" customFormat="1">
      <c r="A897" s="67" t="str">
        <f>IF(Data!A1123=0,"",Data!A1123)</f>
        <v/>
      </c>
      <c r="B897" s="67" t="str">
        <f>IF(Data!B1123=0,"",Data!B1123)</f>
        <v/>
      </c>
      <c r="C897" s="67" t="str">
        <f>IF(Data!C1123=0,"",Data!C1123)</f>
        <v/>
      </c>
      <c r="D897" s="138" t="str">
        <f>IF(Data!D1123=0,"",Data!D1123)</f>
        <v/>
      </c>
      <c r="E897" s="138" t="str">
        <f>IF(Data!E1123=0,"",Data!E1123)</f>
        <v/>
      </c>
      <c r="F897" s="138" t="str">
        <f>IF(Data!F1123=0,"",Data!F1123)</f>
        <v/>
      </c>
      <c r="G897" s="138" t="str">
        <f>IF(Data!G1123=0,"",Data!G1123)</f>
        <v/>
      </c>
      <c r="H897" s="138" t="str">
        <f>IF(Data!H1123=0,"",Data!H1123)</f>
        <v/>
      </c>
      <c r="I897" s="138" t="str">
        <f>IF(Data!I1123=0,"",Data!I1123)</f>
        <v/>
      </c>
      <c r="J897" s="138" t="str">
        <f>IF(Data!J1123=0,"",Data!J1123)</f>
        <v/>
      </c>
      <c r="K897" s="138" t="str">
        <f>IF(Data!K1123=0,"",Data!K1123)</f>
        <v/>
      </c>
      <c r="L897" s="138" t="str">
        <f>IF(Data!L1123=0,"",Data!L1123)</f>
        <v/>
      </c>
      <c r="M897" s="138" t="str">
        <f>IF(Data!M1123=0,"",Data!M1123)</f>
        <v/>
      </c>
      <c r="N897" s="138" t="str">
        <f>IF(Data!N1123=0,"",Data!N1123)</f>
        <v/>
      </c>
      <c r="O897" s="68"/>
      <c r="P897" s="68"/>
      <c r="Q897" s="68"/>
      <c r="R897" s="68"/>
      <c r="S897" s="68"/>
      <c r="T897" s="68"/>
      <c r="U897" s="68"/>
      <c r="V897" s="68"/>
      <c r="W897" s="68"/>
      <c r="X897" s="68"/>
      <c r="Y897" s="68"/>
      <c r="Z897" s="68"/>
      <c r="AA897" s="68"/>
      <c r="AB897" s="68"/>
      <c r="AC897" s="68"/>
      <c r="AD897" s="68"/>
      <c r="AE897" s="68"/>
      <c r="AF897" s="68"/>
      <c r="AG897" s="68"/>
      <c r="AH897" s="68"/>
      <c r="AI897" s="68"/>
      <c r="AJ897" s="68"/>
      <c r="AK897" s="68"/>
      <c r="AL897" s="68"/>
      <c r="AM897" s="68"/>
      <c r="AN897" s="68"/>
      <c r="AO897" s="68"/>
      <c r="AP897" s="68"/>
      <c r="AQ897" s="68"/>
      <c r="AR897" s="68"/>
      <c r="AS897" s="68"/>
      <c r="AT897" s="68"/>
      <c r="AU897" s="68"/>
      <c r="AV897" s="68"/>
      <c r="AW897" s="68"/>
      <c r="AX897" s="68"/>
      <c r="AY897" s="68"/>
      <c r="AZ897" s="68"/>
    </row>
    <row r="898" spans="1:52" s="67" customFormat="1">
      <c r="A898" s="67" t="str">
        <f>IF(Data!A1124=0,"",Data!A1124)</f>
        <v/>
      </c>
      <c r="B898" s="67" t="str">
        <f>IF(Data!B1124=0,"",Data!B1124)</f>
        <v/>
      </c>
      <c r="C898" s="67" t="str">
        <f>IF(Data!C1124=0,"",Data!C1124)</f>
        <v/>
      </c>
      <c r="D898" s="138" t="str">
        <f>IF(Data!D1124=0,"",Data!D1124)</f>
        <v/>
      </c>
      <c r="E898" s="138" t="str">
        <f>IF(Data!E1124=0,"",Data!E1124)</f>
        <v/>
      </c>
      <c r="F898" s="138" t="str">
        <f>IF(Data!F1124=0,"",Data!F1124)</f>
        <v/>
      </c>
      <c r="G898" s="138" t="str">
        <f>IF(Data!G1124=0,"",Data!G1124)</f>
        <v/>
      </c>
      <c r="H898" s="138" t="str">
        <f>IF(Data!H1124=0,"",Data!H1124)</f>
        <v/>
      </c>
      <c r="I898" s="138" t="str">
        <f>IF(Data!I1124=0,"",Data!I1124)</f>
        <v/>
      </c>
      <c r="J898" s="138" t="str">
        <f>IF(Data!J1124=0,"",Data!J1124)</f>
        <v/>
      </c>
      <c r="K898" s="138" t="str">
        <f>IF(Data!K1124=0,"",Data!K1124)</f>
        <v/>
      </c>
      <c r="L898" s="138" t="str">
        <f>IF(Data!L1124=0,"",Data!L1124)</f>
        <v/>
      </c>
      <c r="M898" s="138" t="str">
        <f>IF(Data!M1124=0,"",Data!M1124)</f>
        <v/>
      </c>
      <c r="N898" s="138" t="str">
        <f>IF(Data!N1124=0,"",Data!N1124)</f>
        <v/>
      </c>
      <c r="O898" s="68"/>
      <c r="P898" s="68"/>
      <c r="Q898" s="68"/>
      <c r="R898" s="68"/>
      <c r="S898" s="68"/>
      <c r="T898" s="68"/>
      <c r="U898" s="68"/>
      <c r="V898" s="68"/>
      <c r="W898" s="68"/>
      <c r="X898" s="68"/>
      <c r="Y898" s="68"/>
      <c r="Z898" s="68"/>
      <c r="AA898" s="68"/>
      <c r="AB898" s="68"/>
      <c r="AC898" s="68"/>
      <c r="AD898" s="68"/>
      <c r="AE898" s="68"/>
      <c r="AF898" s="68"/>
      <c r="AG898" s="68"/>
      <c r="AH898" s="68"/>
      <c r="AI898" s="68"/>
      <c r="AJ898" s="68"/>
      <c r="AK898" s="68"/>
      <c r="AL898" s="68"/>
      <c r="AM898" s="68"/>
      <c r="AN898" s="68"/>
      <c r="AO898" s="68"/>
      <c r="AP898" s="68"/>
      <c r="AQ898" s="68"/>
      <c r="AR898" s="68"/>
      <c r="AS898" s="68"/>
      <c r="AT898" s="68"/>
      <c r="AU898" s="68"/>
      <c r="AV898" s="68"/>
      <c r="AW898" s="68"/>
      <c r="AX898" s="68"/>
      <c r="AY898" s="68"/>
      <c r="AZ898" s="68"/>
    </row>
    <row r="899" spans="1:52" s="67" customFormat="1">
      <c r="A899" s="67" t="str">
        <f>IF(Data!A1125=0,"",Data!A1125)</f>
        <v/>
      </c>
      <c r="B899" s="67" t="str">
        <f>IF(Data!B1125=0,"",Data!B1125)</f>
        <v/>
      </c>
      <c r="C899" s="67" t="str">
        <f>IF(Data!C1125=0,"",Data!C1125)</f>
        <v/>
      </c>
      <c r="D899" s="138" t="str">
        <f>IF(Data!D1125=0,"",Data!D1125)</f>
        <v/>
      </c>
      <c r="E899" s="138" t="str">
        <f>IF(Data!E1125=0,"",Data!E1125)</f>
        <v/>
      </c>
      <c r="F899" s="138" t="str">
        <f>IF(Data!F1125=0,"",Data!F1125)</f>
        <v/>
      </c>
      <c r="G899" s="138" t="str">
        <f>IF(Data!G1125=0,"",Data!G1125)</f>
        <v/>
      </c>
      <c r="H899" s="138" t="str">
        <f>IF(Data!H1125=0,"",Data!H1125)</f>
        <v/>
      </c>
      <c r="I899" s="138" t="str">
        <f>IF(Data!I1125=0,"",Data!I1125)</f>
        <v/>
      </c>
      <c r="J899" s="138" t="str">
        <f>IF(Data!J1125=0,"",Data!J1125)</f>
        <v/>
      </c>
      <c r="K899" s="138" t="str">
        <f>IF(Data!K1125=0,"",Data!K1125)</f>
        <v/>
      </c>
      <c r="L899" s="138" t="str">
        <f>IF(Data!L1125=0,"",Data!L1125)</f>
        <v/>
      </c>
      <c r="M899" s="138" t="str">
        <f>IF(Data!M1125=0,"",Data!M1125)</f>
        <v/>
      </c>
      <c r="N899" s="138" t="str">
        <f>IF(Data!N1125=0,"",Data!N1125)</f>
        <v/>
      </c>
      <c r="O899" s="68"/>
      <c r="P899" s="68"/>
      <c r="Q899" s="68"/>
      <c r="R899" s="68"/>
      <c r="S899" s="68"/>
      <c r="T899" s="68"/>
      <c r="U899" s="68"/>
      <c r="V899" s="68"/>
      <c r="W899" s="68"/>
      <c r="X899" s="68"/>
      <c r="Y899" s="68"/>
      <c r="Z899" s="68"/>
      <c r="AA899" s="68"/>
      <c r="AB899" s="68"/>
      <c r="AC899" s="68"/>
      <c r="AD899" s="68"/>
      <c r="AE899" s="68"/>
      <c r="AF899" s="68"/>
      <c r="AG899" s="68"/>
      <c r="AH899" s="68"/>
      <c r="AI899" s="68"/>
      <c r="AJ899" s="68"/>
      <c r="AK899" s="68"/>
      <c r="AL899" s="68"/>
      <c r="AM899" s="68"/>
      <c r="AN899" s="68"/>
      <c r="AO899" s="68"/>
      <c r="AP899" s="68"/>
      <c r="AQ899" s="68"/>
      <c r="AR899" s="68"/>
      <c r="AS899" s="68"/>
      <c r="AT899" s="68"/>
      <c r="AU899" s="68"/>
      <c r="AV899" s="68"/>
      <c r="AW899" s="68"/>
      <c r="AX899" s="68"/>
      <c r="AY899" s="68"/>
      <c r="AZ899" s="68"/>
    </row>
    <row r="900" spans="1:52" s="67" customFormat="1">
      <c r="A900" s="67" t="str">
        <f>IF(Data!A1126=0,"",Data!A1126)</f>
        <v/>
      </c>
      <c r="B900" s="67" t="str">
        <f>IF(Data!B1126=0,"",Data!B1126)</f>
        <v/>
      </c>
      <c r="C900" s="67" t="str">
        <f>IF(Data!C1126=0,"",Data!C1126)</f>
        <v/>
      </c>
      <c r="D900" s="138" t="str">
        <f>IF(Data!D1126=0,"",Data!D1126)</f>
        <v/>
      </c>
      <c r="E900" s="138" t="str">
        <f>IF(Data!E1126=0,"",Data!E1126)</f>
        <v/>
      </c>
      <c r="F900" s="138" t="str">
        <f>IF(Data!F1126=0,"",Data!F1126)</f>
        <v/>
      </c>
      <c r="G900" s="138" t="str">
        <f>IF(Data!G1126=0,"",Data!G1126)</f>
        <v/>
      </c>
      <c r="H900" s="138" t="str">
        <f>IF(Data!H1126=0,"",Data!H1126)</f>
        <v/>
      </c>
      <c r="I900" s="138" t="str">
        <f>IF(Data!I1126=0,"",Data!I1126)</f>
        <v/>
      </c>
      <c r="J900" s="138" t="str">
        <f>IF(Data!J1126=0,"",Data!J1126)</f>
        <v/>
      </c>
      <c r="K900" s="138" t="str">
        <f>IF(Data!K1126=0,"",Data!K1126)</f>
        <v/>
      </c>
      <c r="L900" s="138" t="str">
        <f>IF(Data!L1126=0,"",Data!L1126)</f>
        <v/>
      </c>
      <c r="M900" s="138" t="str">
        <f>IF(Data!M1126=0,"",Data!M1126)</f>
        <v/>
      </c>
      <c r="N900" s="138" t="str">
        <f>IF(Data!N1126=0,"",Data!N1126)</f>
        <v/>
      </c>
      <c r="O900" s="68"/>
      <c r="P900" s="68"/>
      <c r="Q900" s="68"/>
      <c r="R900" s="68"/>
      <c r="S900" s="68"/>
      <c r="T900" s="68"/>
      <c r="U900" s="68"/>
      <c r="V900" s="68"/>
      <c r="W900" s="68"/>
      <c r="X900" s="68"/>
      <c r="Y900" s="68"/>
      <c r="Z900" s="68"/>
      <c r="AA900" s="68"/>
      <c r="AB900" s="68"/>
      <c r="AC900" s="68"/>
      <c r="AD900" s="68"/>
      <c r="AE900" s="68"/>
      <c r="AF900" s="68"/>
      <c r="AG900" s="68"/>
      <c r="AH900" s="68"/>
      <c r="AI900" s="68"/>
      <c r="AJ900" s="68"/>
      <c r="AK900" s="68"/>
      <c r="AL900" s="68"/>
      <c r="AM900" s="68"/>
      <c r="AN900" s="68"/>
      <c r="AO900" s="68"/>
      <c r="AP900" s="68"/>
      <c r="AQ900" s="68"/>
      <c r="AR900" s="68"/>
      <c r="AS900" s="68"/>
      <c r="AT900" s="68"/>
      <c r="AU900" s="68"/>
      <c r="AV900" s="68"/>
      <c r="AW900" s="68"/>
      <c r="AX900" s="68"/>
      <c r="AY900" s="68"/>
      <c r="AZ900" s="68"/>
    </row>
    <row r="901" spans="1:52" s="67" customFormat="1">
      <c r="A901" s="67" t="str">
        <f>IF(Data!A1127=0,"",Data!A1127)</f>
        <v/>
      </c>
      <c r="B901" s="67" t="str">
        <f>IF(Data!B1127=0,"",Data!B1127)</f>
        <v/>
      </c>
      <c r="C901" s="67" t="str">
        <f>IF(Data!C1127=0,"",Data!C1127)</f>
        <v/>
      </c>
      <c r="D901" s="138" t="str">
        <f>IF(Data!D1127=0,"",Data!D1127)</f>
        <v/>
      </c>
      <c r="E901" s="138" t="str">
        <f>IF(Data!E1127=0,"",Data!E1127)</f>
        <v/>
      </c>
      <c r="F901" s="138" t="str">
        <f>IF(Data!F1127=0,"",Data!F1127)</f>
        <v/>
      </c>
      <c r="G901" s="138" t="str">
        <f>IF(Data!G1127=0,"",Data!G1127)</f>
        <v/>
      </c>
      <c r="H901" s="138" t="str">
        <f>IF(Data!H1127=0,"",Data!H1127)</f>
        <v/>
      </c>
      <c r="I901" s="138" t="str">
        <f>IF(Data!I1127=0,"",Data!I1127)</f>
        <v/>
      </c>
      <c r="J901" s="138" t="str">
        <f>IF(Data!J1127=0,"",Data!J1127)</f>
        <v/>
      </c>
      <c r="K901" s="138" t="str">
        <f>IF(Data!K1127=0,"",Data!K1127)</f>
        <v/>
      </c>
      <c r="L901" s="138" t="str">
        <f>IF(Data!L1127=0,"",Data!L1127)</f>
        <v/>
      </c>
      <c r="M901" s="138" t="str">
        <f>IF(Data!M1127=0,"",Data!M1127)</f>
        <v/>
      </c>
      <c r="N901" s="138" t="str">
        <f>IF(Data!N1127=0,"",Data!N1127)</f>
        <v/>
      </c>
      <c r="O901" s="68"/>
      <c r="P901" s="68"/>
      <c r="Q901" s="68"/>
      <c r="R901" s="68"/>
      <c r="S901" s="68"/>
      <c r="T901" s="68"/>
      <c r="U901" s="68"/>
      <c r="V901" s="68"/>
      <c r="W901" s="68"/>
      <c r="X901" s="68"/>
      <c r="Y901" s="68"/>
      <c r="Z901" s="68"/>
      <c r="AA901" s="68"/>
      <c r="AB901" s="68"/>
      <c r="AC901" s="68"/>
      <c r="AD901" s="68"/>
      <c r="AE901" s="68"/>
      <c r="AF901" s="68"/>
      <c r="AG901" s="68"/>
      <c r="AH901" s="68"/>
      <c r="AI901" s="68"/>
      <c r="AJ901" s="68"/>
      <c r="AK901" s="68"/>
      <c r="AL901" s="68"/>
      <c r="AM901" s="68"/>
      <c r="AN901" s="68"/>
      <c r="AO901" s="68"/>
      <c r="AP901" s="68"/>
      <c r="AQ901" s="68"/>
      <c r="AR901" s="68"/>
      <c r="AS901" s="68"/>
      <c r="AT901" s="68"/>
      <c r="AU901" s="68"/>
      <c r="AV901" s="68"/>
      <c r="AW901" s="68"/>
      <c r="AX901" s="68"/>
      <c r="AY901" s="68"/>
      <c r="AZ901" s="68"/>
    </row>
    <row r="902" spans="1:52" s="67" customFormat="1">
      <c r="A902" s="67" t="str">
        <f>IF(Data!A1128=0,"",Data!A1128)</f>
        <v/>
      </c>
      <c r="B902" s="67" t="str">
        <f>IF(Data!B1128=0,"",Data!B1128)</f>
        <v/>
      </c>
      <c r="C902" s="67" t="str">
        <f>IF(Data!C1128=0,"",Data!C1128)</f>
        <v/>
      </c>
      <c r="D902" s="138" t="str">
        <f>IF(Data!D1128=0,"",Data!D1128)</f>
        <v/>
      </c>
      <c r="E902" s="138" t="str">
        <f>IF(Data!E1128=0,"",Data!E1128)</f>
        <v/>
      </c>
      <c r="F902" s="138" t="str">
        <f>IF(Data!F1128=0,"",Data!F1128)</f>
        <v/>
      </c>
      <c r="G902" s="138" t="str">
        <f>IF(Data!G1128=0,"",Data!G1128)</f>
        <v/>
      </c>
      <c r="H902" s="138" t="str">
        <f>IF(Data!H1128=0,"",Data!H1128)</f>
        <v/>
      </c>
      <c r="I902" s="138" t="str">
        <f>IF(Data!I1128=0,"",Data!I1128)</f>
        <v/>
      </c>
      <c r="J902" s="138" t="str">
        <f>IF(Data!J1128=0,"",Data!J1128)</f>
        <v/>
      </c>
      <c r="K902" s="138" t="str">
        <f>IF(Data!K1128=0,"",Data!K1128)</f>
        <v/>
      </c>
      <c r="L902" s="138" t="str">
        <f>IF(Data!L1128=0,"",Data!L1128)</f>
        <v/>
      </c>
      <c r="M902" s="138" t="str">
        <f>IF(Data!M1128=0,"",Data!M1128)</f>
        <v/>
      </c>
      <c r="N902" s="138" t="str">
        <f>IF(Data!N1128=0,"",Data!N1128)</f>
        <v/>
      </c>
      <c r="O902" s="68"/>
      <c r="P902" s="68"/>
      <c r="Q902" s="68"/>
      <c r="R902" s="68"/>
      <c r="S902" s="68"/>
      <c r="T902" s="68"/>
      <c r="U902" s="68"/>
      <c r="V902" s="68"/>
      <c r="W902" s="68"/>
      <c r="X902" s="68"/>
      <c r="Y902" s="68"/>
      <c r="Z902" s="68"/>
      <c r="AA902" s="68"/>
      <c r="AB902" s="68"/>
      <c r="AC902" s="68"/>
      <c r="AD902" s="68"/>
      <c r="AE902" s="68"/>
      <c r="AF902" s="68"/>
      <c r="AG902" s="68"/>
      <c r="AH902" s="68"/>
      <c r="AI902" s="68"/>
      <c r="AJ902" s="68"/>
      <c r="AK902" s="68"/>
      <c r="AL902" s="68"/>
      <c r="AM902" s="68"/>
      <c r="AN902" s="68"/>
      <c r="AO902" s="68"/>
      <c r="AP902" s="68"/>
      <c r="AQ902" s="68"/>
      <c r="AR902" s="68"/>
      <c r="AS902" s="68"/>
      <c r="AT902" s="68"/>
      <c r="AU902" s="68"/>
      <c r="AV902" s="68"/>
      <c r="AW902" s="68"/>
      <c r="AX902" s="68"/>
      <c r="AY902" s="68"/>
      <c r="AZ902" s="68"/>
    </row>
    <row r="903" spans="1:52" s="67" customFormat="1">
      <c r="A903" s="67" t="str">
        <f>IF(Data!A1129=0,"",Data!A1129)</f>
        <v/>
      </c>
      <c r="B903" s="67" t="str">
        <f>IF(Data!B1129=0,"",Data!B1129)</f>
        <v/>
      </c>
      <c r="C903" s="67" t="str">
        <f>IF(Data!C1129=0,"",Data!C1129)</f>
        <v/>
      </c>
      <c r="D903" s="138" t="str">
        <f>IF(Data!D1129=0,"",Data!D1129)</f>
        <v/>
      </c>
      <c r="E903" s="138" t="str">
        <f>IF(Data!E1129=0,"",Data!E1129)</f>
        <v/>
      </c>
      <c r="F903" s="138" t="str">
        <f>IF(Data!F1129=0,"",Data!F1129)</f>
        <v/>
      </c>
      <c r="G903" s="138" t="str">
        <f>IF(Data!G1129=0,"",Data!G1129)</f>
        <v/>
      </c>
      <c r="H903" s="138" t="str">
        <f>IF(Data!H1129=0,"",Data!H1129)</f>
        <v/>
      </c>
      <c r="I903" s="138" t="str">
        <f>IF(Data!I1129=0,"",Data!I1129)</f>
        <v/>
      </c>
      <c r="J903" s="138" t="str">
        <f>IF(Data!J1129=0,"",Data!J1129)</f>
        <v/>
      </c>
      <c r="K903" s="138" t="str">
        <f>IF(Data!K1129=0,"",Data!K1129)</f>
        <v/>
      </c>
      <c r="L903" s="138" t="str">
        <f>IF(Data!L1129=0,"",Data!L1129)</f>
        <v/>
      </c>
      <c r="M903" s="138" t="str">
        <f>IF(Data!M1129=0,"",Data!M1129)</f>
        <v/>
      </c>
      <c r="N903" s="138" t="str">
        <f>IF(Data!N1129=0,"",Data!N1129)</f>
        <v/>
      </c>
      <c r="O903" s="68"/>
      <c r="P903" s="68"/>
      <c r="Q903" s="68"/>
      <c r="R903" s="68"/>
      <c r="S903" s="68"/>
      <c r="T903" s="68"/>
      <c r="U903" s="68"/>
      <c r="V903" s="68"/>
      <c r="W903" s="68"/>
      <c r="X903" s="68"/>
      <c r="Y903" s="68"/>
      <c r="Z903" s="68"/>
      <c r="AA903" s="68"/>
      <c r="AB903" s="68"/>
      <c r="AC903" s="68"/>
      <c r="AD903" s="68"/>
      <c r="AE903" s="68"/>
      <c r="AF903" s="68"/>
      <c r="AG903" s="68"/>
      <c r="AH903" s="68"/>
      <c r="AI903" s="68"/>
      <c r="AJ903" s="68"/>
      <c r="AK903" s="68"/>
      <c r="AL903" s="68"/>
      <c r="AM903" s="68"/>
      <c r="AN903" s="68"/>
      <c r="AO903" s="68"/>
      <c r="AP903" s="68"/>
      <c r="AQ903" s="68"/>
      <c r="AR903" s="68"/>
      <c r="AS903" s="68"/>
      <c r="AT903" s="68"/>
      <c r="AU903" s="68"/>
      <c r="AV903" s="68"/>
      <c r="AW903" s="68"/>
      <c r="AX903" s="68"/>
      <c r="AY903" s="68"/>
      <c r="AZ903" s="68"/>
    </row>
    <row r="904" spans="1:52" s="67" customFormat="1">
      <c r="A904" s="67" t="str">
        <f>IF(Data!A1130=0,"",Data!A1130)</f>
        <v/>
      </c>
      <c r="B904" s="67" t="str">
        <f>IF(Data!B1130=0,"",Data!B1130)</f>
        <v/>
      </c>
      <c r="C904" s="67" t="str">
        <f>IF(Data!C1130=0,"",Data!C1130)</f>
        <v/>
      </c>
      <c r="D904" s="138" t="str">
        <f>IF(Data!D1130=0,"",Data!D1130)</f>
        <v/>
      </c>
      <c r="E904" s="138" t="str">
        <f>IF(Data!E1130=0,"",Data!E1130)</f>
        <v/>
      </c>
      <c r="F904" s="138" t="str">
        <f>IF(Data!F1130=0,"",Data!F1130)</f>
        <v/>
      </c>
      <c r="G904" s="138" t="str">
        <f>IF(Data!G1130=0,"",Data!G1130)</f>
        <v/>
      </c>
      <c r="H904" s="138" t="str">
        <f>IF(Data!H1130=0,"",Data!H1130)</f>
        <v/>
      </c>
      <c r="I904" s="138" t="str">
        <f>IF(Data!I1130=0,"",Data!I1130)</f>
        <v/>
      </c>
      <c r="J904" s="138" t="str">
        <f>IF(Data!J1130=0,"",Data!J1130)</f>
        <v/>
      </c>
      <c r="K904" s="138" t="str">
        <f>IF(Data!K1130=0,"",Data!K1130)</f>
        <v/>
      </c>
      <c r="L904" s="138" t="str">
        <f>IF(Data!L1130=0,"",Data!L1130)</f>
        <v/>
      </c>
      <c r="M904" s="138" t="str">
        <f>IF(Data!M1130=0,"",Data!M1130)</f>
        <v/>
      </c>
      <c r="N904" s="138" t="str">
        <f>IF(Data!N1130=0,"",Data!N1130)</f>
        <v/>
      </c>
      <c r="O904" s="68"/>
      <c r="P904" s="68"/>
      <c r="Q904" s="68"/>
      <c r="R904" s="68"/>
      <c r="S904" s="68"/>
      <c r="T904" s="68"/>
      <c r="U904" s="68"/>
      <c r="V904" s="68"/>
      <c r="W904" s="68"/>
      <c r="X904" s="68"/>
      <c r="Y904" s="68"/>
      <c r="Z904" s="68"/>
      <c r="AA904" s="68"/>
      <c r="AB904" s="68"/>
      <c r="AC904" s="68"/>
      <c r="AD904" s="68"/>
      <c r="AE904" s="68"/>
      <c r="AF904" s="68"/>
      <c r="AG904" s="68"/>
      <c r="AH904" s="68"/>
      <c r="AI904" s="68"/>
      <c r="AJ904" s="68"/>
      <c r="AK904" s="68"/>
      <c r="AL904" s="68"/>
      <c r="AM904" s="68"/>
      <c r="AN904" s="68"/>
      <c r="AO904" s="68"/>
      <c r="AP904" s="68"/>
      <c r="AQ904" s="68"/>
      <c r="AR904" s="68"/>
      <c r="AS904" s="68"/>
      <c r="AT904" s="68"/>
      <c r="AU904" s="68"/>
      <c r="AV904" s="68"/>
      <c r="AW904" s="68"/>
      <c r="AX904" s="68"/>
      <c r="AY904" s="68"/>
      <c r="AZ904" s="68"/>
    </row>
    <row r="905" spans="1:52" s="67" customFormat="1">
      <c r="A905" s="67" t="str">
        <f>IF(Data!A1131=0,"",Data!A1131)</f>
        <v/>
      </c>
      <c r="B905" s="67" t="str">
        <f>IF(Data!B1131=0,"",Data!B1131)</f>
        <v/>
      </c>
      <c r="C905" s="67" t="str">
        <f>IF(Data!C1131=0,"",Data!C1131)</f>
        <v/>
      </c>
      <c r="D905" s="138" t="str">
        <f>IF(Data!D1131=0,"",Data!D1131)</f>
        <v/>
      </c>
      <c r="E905" s="138" t="str">
        <f>IF(Data!E1131=0,"",Data!E1131)</f>
        <v/>
      </c>
      <c r="F905" s="138" t="str">
        <f>IF(Data!F1131=0,"",Data!F1131)</f>
        <v/>
      </c>
      <c r="G905" s="138" t="str">
        <f>IF(Data!G1131=0,"",Data!G1131)</f>
        <v/>
      </c>
      <c r="H905" s="138" t="str">
        <f>IF(Data!H1131=0,"",Data!H1131)</f>
        <v/>
      </c>
      <c r="I905" s="138" t="str">
        <f>IF(Data!I1131=0,"",Data!I1131)</f>
        <v/>
      </c>
      <c r="J905" s="138" t="str">
        <f>IF(Data!J1131=0,"",Data!J1131)</f>
        <v/>
      </c>
      <c r="K905" s="138" t="str">
        <f>IF(Data!K1131=0,"",Data!K1131)</f>
        <v/>
      </c>
      <c r="L905" s="138" t="str">
        <f>IF(Data!L1131=0,"",Data!L1131)</f>
        <v/>
      </c>
      <c r="M905" s="138" t="str">
        <f>IF(Data!M1131=0,"",Data!M1131)</f>
        <v/>
      </c>
      <c r="N905" s="138" t="str">
        <f>IF(Data!N1131=0,"",Data!N1131)</f>
        <v/>
      </c>
      <c r="O905" s="68"/>
      <c r="P905" s="68"/>
      <c r="Q905" s="68"/>
      <c r="R905" s="68"/>
      <c r="S905" s="68"/>
      <c r="T905" s="68"/>
      <c r="U905" s="68"/>
      <c r="V905" s="68"/>
      <c r="W905" s="68"/>
      <c r="X905" s="68"/>
      <c r="Y905" s="68"/>
      <c r="Z905" s="68"/>
      <c r="AA905" s="68"/>
      <c r="AB905" s="68"/>
      <c r="AC905" s="68"/>
      <c r="AD905" s="68"/>
      <c r="AE905" s="68"/>
      <c r="AF905" s="68"/>
      <c r="AG905" s="68"/>
      <c r="AH905" s="68"/>
      <c r="AI905" s="68"/>
      <c r="AJ905" s="68"/>
      <c r="AK905" s="68"/>
      <c r="AL905" s="68"/>
      <c r="AM905" s="68"/>
      <c r="AN905" s="68"/>
      <c r="AO905" s="68"/>
      <c r="AP905" s="68"/>
      <c r="AQ905" s="68"/>
      <c r="AR905" s="68"/>
      <c r="AS905" s="68"/>
      <c r="AT905" s="68"/>
      <c r="AU905" s="68"/>
      <c r="AV905" s="68"/>
      <c r="AW905" s="68"/>
      <c r="AX905" s="68"/>
      <c r="AY905" s="68"/>
      <c r="AZ905" s="68"/>
    </row>
    <row r="906" spans="1:52" s="67" customFormat="1">
      <c r="A906" s="67" t="str">
        <f>IF(Data!A1132=0,"",Data!A1132)</f>
        <v/>
      </c>
      <c r="B906" s="67" t="str">
        <f>IF(Data!B1132=0,"",Data!B1132)</f>
        <v/>
      </c>
      <c r="C906" s="67" t="str">
        <f>IF(Data!C1132=0,"",Data!C1132)</f>
        <v/>
      </c>
      <c r="D906" s="138" t="str">
        <f>IF(Data!D1132=0,"",Data!D1132)</f>
        <v/>
      </c>
      <c r="E906" s="138" t="str">
        <f>IF(Data!E1132=0,"",Data!E1132)</f>
        <v/>
      </c>
      <c r="F906" s="138" t="str">
        <f>IF(Data!F1132=0,"",Data!F1132)</f>
        <v/>
      </c>
      <c r="G906" s="138" t="str">
        <f>IF(Data!G1132=0,"",Data!G1132)</f>
        <v/>
      </c>
      <c r="H906" s="138" t="str">
        <f>IF(Data!H1132=0,"",Data!H1132)</f>
        <v/>
      </c>
      <c r="I906" s="138" t="str">
        <f>IF(Data!I1132=0,"",Data!I1132)</f>
        <v/>
      </c>
      <c r="J906" s="138" t="str">
        <f>IF(Data!J1132=0,"",Data!J1132)</f>
        <v/>
      </c>
      <c r="K906" s="138" t="str">
        <f>IF(Data!K1132=0,"",Data!K1132)</f>
        <v/>
      </c>
      <c r="L906" s="138" t="str">
        <f>IF(Data!L1132=0,"",Data!L1132)</f>
        <v/>
      </c>
      <c r="M906" s="138" t="str">
        <f>IF(Data!M1132=0,"",Data!M1132)</f>
        <v/>
      </c>
      <c r="N906" s="138" t="str">
        <f>IF(Data!N1132=0,"",Data!N1132)</f>
        <v/>
      </c>
      <c r="O906" s="68"/>
      <c r="P906" s="68"/>
      <c r="Q906" s="68"/>
      <c r="R906" s="68"/>
      <c r="S906" s="68"/>
      <c r="T906" s="68"/>
      <c r="U906" s="68"/>
      <c r="V906" s="68"/>
      <c r="W906" s="68"/>
      <c r="X906" s="68"/>
      <c r="Y906" s="68"/>
      <c r="Z906" s="68"/>
      <c r="AA906" s="68"/>
      <c r="AB906" s="68"/>
      <c r="AC906" s="68"/>
      <c r="AD906" s="68"/>
      <c r="AE906" s="68"/>
      <c r="AF906" s="68"/>
      <c r="AG906" s="68"/>
      <c r="AH906" s="68"/>
      <c r="AI906" s="68"/>
      <c r="AJ906" s="68"/>
      <c r="AK906" s="68"/>
      <c r="AL906" s="68"/>
      <c r="AM906" s="68"/>
      <c r="AN906" s="68"/>
      <c r="AO906" s="68"/>
      <c r="AP906" s="68"/>
      <c r="AQ906" s="68"/>
      <c r="AR906" s="68"/>
      <c r="AS906" s="68"/>
      <c r="AT906" s="68"/>
      <c r="AU906" s="68"/>
      <c r="AV906" s="68"/>
      <c r="AW906" s="68"/>
      <c r="AX906" s="68"/>
      <c r="AY906" s="68"/>
      <c r="AZ906" s="68"/>
    </row>
    <row r="907" spans="1:52" s="67" customFormat="1">
      <c r="A907" s="67" t="str">
        <f>IF(Data!A1133=0,"",Data!A1133)</f>
        <v/>
      </c>
      <c r="B907" s="67" t="str">
        <f>IF(Data!B1133=0,"",Data!B1133)</f>
        <v/>
      </c>
      <c r="C907" s="67" t="str">
        <f>IF(Data!C1133=0,"",Data!C1133)</f>
        <v/>
      </c>
      <c r="D907" s="138" t="str">
        <f>IF(Data!D1133=0,"",Data!D1133)</f>
        <v/>
      </c>
      <c r="E907" s="138" t="str">
        <f>IF(Data!E1133=0,"",Data!E1133)</f>
        <v/>
      </c>
      <c r="F907" s="138" t="str">
        <f>IF(Data!F1133=0,"",Data!F1133)</f>
        <v/>
      </c>
      <c r="G907" s="138" t="str">
        <f>IF(Data!G1133=0,"",Data!G1133)</f>
        <v/>
      </c>
      <c r="H907" s="138" t="str">
        <f>IF(Data!H1133=0,"",Data!H1133)</f>
        <v/>
      </c>
      <c r="I907" s="138" t="str">
        <f>IF(Data!I1133=0,"",Data!I1133)</f>
        <v/>
      </c>
      <c r="J907" s="138" t="str">
        <f>IF(Data!J1133=0,"",Data!J1133)</f>
        <v/>
      </c>
      <c r="K907" s="138" t="str">
        <f>IF(Data!K1133=0,"",Data!K1133)</f>
        <v/>
      </c>
      <c r="L907" s="138" t="str">
        <f>IF(Data!L1133=0,"",Data!L1133)</f>
        <v/>
      </c>
      <c r="M907" s="138" t="str">
        <f>IF(Data!M1133=0,"",Data!M1133)</f>
        <v/>
      </c>
      <c r="N907" s="138" t="str">
        <f>IF(Data!N1133=0,"",Data!N1133)</f>
        <v/>
      </c>
      <c r="O907" s="68"/>
      <c r="P907" s="68"/>
      <c r="Q907" s="68"/>
      <c r="R907" s="68"/>
      <c r="S907" s="68"/>
      <c r="T907" s="68"/>
      <c r="U907" s="68"/>
      <c r="V907" s="68"/>
      <c r="W907" s="68"/>
      <c r="X907" s="68"/>
      <c r="Y907" s="68"/>
      <c r="Z907" s="68"/>
      <c r="AA907" s="68"/>
      <c r="AB907" s="68"/>
      <c r="AC907" s="68"/>
      <c r="AD907" s="68"/>
      <c r="AE907" s="68"/>
      <c r="AF907" s="68"/>
      <c r="AG907" s="68"/>
      <c r="AH907" s="68"/>
      <c r="AI907" s="68"/>
      <c r="AJ907" s="68"/>
      <c r="AK907" s="68"/>
      <c r="AL907" s="68"/>
      <c r="AM907" s="68"/>
      <c r="AN907" s="68"/>
      <c r="AO907" s="68"/>
      <c r="AP907" s="68"/>
      <c r="AQ907" s="68"/>
      <c r="AR907" s="68"/>
      <c r="AS907" s="68"/>
      <c r="AT907" s="68"/>
      <c r="AU907" s="68"/>
      <c r="AV907" s="68"/>
      <c r="AW907" s="68"/>
      <c r="AX907" s="68"/>
      <c r="AY907" s="68"/>
      <c r="AZ907" s="68"/>
    </row>
    <row r="908" spans="1:52" s="67" customFormat="1">
      <c r="A908" s="67" t="str">
        <f>IF(Data!A1134=0,"",Data!A1134)</f>
        <v/>
      </c>
      <c r="B908" s="67" t="str">
        <f>IF(Data!B1134=0,"",Data!B1134)</f>
        <v/>
      </c>
      <c r="C908" s="67" t="str">
        <f>IF(Data!C1134=0,"",Data!C1134)</f>
        <v/>
      </c>
      <c r="D908" s="138" t="str">
        <f>IF(Data!D1134=0,"",Data!D1134)</f>
        <v/>
      </c>
      <c r="E908" s="138" t="str">
        <f>IF(Data!E1134=0,"",Data!E1134)</f>
        <v/>
      </c>
      <c r="F908" s="138" t="str">
        <f>IF(Data!F1134=0,"",Data!F1134)</f>
        <v/>
      </c>
      <c r="G908" s="138" t="str">
        <f>IF(Data!G1134=0,"",Data!G1134)</f>
        <v/>
      </c>
      <c r="H908" s="138" t="str">
        <f>IF(Data!H1134=0,"",Data!H1134)</f>
        <v/>
      </c>
      <c r="I908" s="138" t="str">
        <f>IF(Data!I1134=0,"",Data!I1134)</f>
        <v/>
      </c>
      <c r="J908" s="138" t="str">
        <f>IF(Data!J1134=0,"",Data!J1134)</f>
        <v/>
      </c>
      <c r="K908" s="138" t="str">
        <f>IF(Data!K1134=0,"",Data!K1134)</f>
        <v/>
      </c>
      <c r="L908" s="138" t="str">
        <f>IF(Data!L1134=0,"",Data!L1134)</f>
        <v/>
      </c>
      <c r="M908" s="138" t="str">
        <f>IF(Data!M1134=0,"",Data!M1134)</f>
        <v/>
      </c>
      <c r="N908" s="138" t="str">
        <f>IF(Data!N1134=0,"",Data!N1134)</f>
        <v/>
      </c>
      <c r="O908" s="68"/>
      <c r="P908" s="68"/>
      <c r="Q908" s="68"/>
      <c r="R908" s="68"/>
      <c r="S908" s="68"/>
      <c r="T908" s="68"/>
      <c r="U908" s="68"/>
      <c r="V908" s="68"/>
      <c r="W908" s="68"/>
      <c r="X908" s="68"/>
      <c r="Y908" s="68"/>
      <c r="Z908" s="68"/>
      <c r="AA908" s="68"/>
      <c r="AB908" s="68"/>
      <c r="AC908" s="68"/>
      <c r="AD908" s="68"/>
      <c r="AE908" s="68"/>
      <c r="AF908" s="68"/>
      <c r="AG908" s="68"/>
      <c r="AH908" s="68"/>
      <c r="AI908" s="68"/>
      <c r="AJ908" s="68"/>
      <c r="AK908" s="68"/>
      <c r="AL908" s="68"/>
      <c r="AM908" s="68"/>
      <c r="AN908" s="68"/>
      <c r="AO908" s="68"/>
      <c r="AP908" s="68"/>
      <c r="AQ908" s="68"/>
      <c r="AR908" s="68"/>
      <c r="AS908" s="68"/>
      <c r="AT908" s="68"/>
      <c r="AU908" s="68"/>
      <c r="AV908" s="68"/>
      <c r="AW908" s="68"/>
      <c r="AX908" s="68"/>
      <c r="AY908" s="68"/>
      <c r="AZ908" s="68"/>
    </row>
    <row r="909" spans="1:52" s="67" customFormat="1">
      <c r="A909" s="67" t="str">
        <f>IF(Data!A1135=0,"",Data!A1135)</f>
        <v/>
      </c>
      <c r="B909" s="67" t="str">
        <f>IF(Data!B1135=0,"",Data!B1135)</f>
        <v/>
      </c>
      <c r="C909" s="67" t="str">
        <f>IF(Data!C1135=0,"",Data!C1135)</f>
        <v/>
      </c>
      <c r="D909" s="138" t="str">
        <f>IF(Data!D1135=0,"",Data!D1135)</f>
        <v/>
      </c>
      <c r="E909" s="138" t="str">
        <f>IF(Data!E1135=0,"",Data!E1135)</f>
        <v/>
      </c>
      <c r="F909" s="138" t="str">
        <f>IF(Data!F1135=0,"",Data!F1135)</f>
        <v/>
      </c>
      <c r="G909" s="138" t="str">
        <f>IF(Data!G1135=0,"",Data!G1135)</f>
        <v/>
      </c>
      <c r="H909" s="138" t="str">
        <f>IF(Data!H1135=0,"",Data!H1135)</f>
        <v/>
      </c>
      <c r="I909" s="138" t="str">
        <f>IF(Data!I1135=0,"",Data!I1135)</f>
        <v/>
      </c>
      <c r="J909" s="138" t="str">
        <f>IF(Data!J1135=0,"",Data!J1135)</f>
        <v/>
      </c>
      <c r="K909" s="138" t="str">
        <f>IF(Data!K1135=0,"",Data!K1135)</f>
        <v/>
      </c>
      <c r="L909" s="138" t="str">
        <f>IF(Data!L1135=0,"",Data!L1135)</f>
        <v/>
      </c>
      <c r="M909" s="138" t="str">
        <f>IF(Data!M1135=0,"",Data!M1135)</f>
        <v/>
      </c>
      <c r="N909" s="138" t="str">
        <f>IF(Data!N1135=0,"",Data!N1135)</f>
        <v/>
      </c>
      <c r="O909" s="68"/>
      <c r="P909" s="68"/>
      <c r="Q909" s="68"/>
      <c r="R909" s="68"/>
      <c r="S909" s="68"/>
      <c r="T909" s="68"/>
      <c r="U909" s="68"/>
      <c r="V909" s="68"/>
      <c r="W909" s="68"/>
      <c r="X909" s="68"/>
      <c r="Y909" s="68"/>
      <c r="Z909" s="68"/>
      <c r="AA909" s="68"/>
      <c r="AB909" s="68"/>
      <c r="AC909" s="68"/>
      <c r="AD909" s="68"/>
      <c r="AE909" s="68"/>
      <c r="AF909" s="68"/>
      <c r="AG909" s="68"/>
      <c r="AH909" s="68"/>
      <c r="AI909" s="68"/>
      <c r="AJ909" s="68"/>
      <c r="AK909" s="68"/>
      <c r="AL909" s="68"/>
      <c r="AM909" s="68"/>
      <c r="AN909" s="68"/>
      <c r="AO909" s="68"/>
      <c r="AP909" s="68"/>
      <c r="AQ909" s="68"/>
      <c r="AR909" s="68"/>
      <c r="AS909" s="68"/>
      <c r="AT909" s="68"/>
      <c r="AU909" s="68"/>
      <c r="AV909" s="68"/>
      <c r="AW909" s="68"/>
      <c r="AX909" s="68"/>
      <c r="AY909" s="68"/>
      <c r="AZ909" s="68"/>
    </row>
    <row r="910" spans="1:52" s="67" customFormat="1">
      <c r="A910" s="67" t="str">
        <f>IF(Data!A1136=0,"",Data!A1136)</f>
        <v/>
      </c>
      <c r="B910" s="67" t="str">
        <f>IF(Data!B1136=0,"",Data!B1136)</f>
        <v/>
      </c>
      <c r="C910" s="67" t="str">
        <f>IF(Data!C1136=0,"",Data!C1136)</f>
        <v/>
      </c>
      <c r="D910" s="138" t="str">
        <f>IF(Data!D1136=0,"",Data!D1136)</f>
        <v/>
      </c>
      <c r="E910" s="138" t="str">
        <f>IF(Data!E1136=0,"",Data!E1136)</f>
        <v/>
      </c>
      <c r="F910" s="138" t="str">
        <f>IF(Data!F1136=0,"",Data!F1136)</f>
        <v/>
      </c>
      <c r="G910" s="138" t="str">
        <f>IF(Data!G1136=0,"",Data!G1136)</f>
        <v/>
      </c>
      <c r="H910" s="138" t="str">
        <f>IF(Data!H1136=0,"",Data!H1136)</f>
        <v/>
      </c>
      <c r="I910" s="138" t="str">
        <f>IF(Data!I1136=0,"",Data!I1136)</f>
        <v/>
      </c>
      <c r="J910" s="138" t="str">
        <f>IF(Data!J1136=0,"",Data!J1136)</f>
        <v/>
      </c>
      <c r="K910" s="138" t="str">
        <f>IF(Data!K1136=0,"",Data!K1136)</f>
        <v/>
      </c>
      <c r="L910" s="138" t="str">
        <f>IF(Data!L1136=0,"",Data!L1136)</f>
        <v/>
      </c>
      <c r="M910" s="138" t="str">
        <f>IF(Data!M1136=0,"",Data!M1136)</f>
        <v/>
      </c>
      <c r="N910" s="138" t="str">
        <f>IF(Data!N1136=0,"",Data!N1136)</f>
        <v/>
      </c>
      <c r="O910" s="68"/>
      <c r="P910" s="68"/>
      <c r="Q910" s="68"/>
      <c r="R910" s="68"/>
      <c r="S910" s="68"/>
      <c r="T910" s="68"/>
      <c r="U910" s="68"/>
      <c r="V910" s="68"/>
      <c r="W910" s="68"/>
      <c r="X910" s="68"/>
      <c r="Y910" s="68"/>
      <c r="Z910" s="68"/>
      <c r="AA910" s="68"/>
      <c r="AB910" s="68"/>
      <c r="AC910" s="68"/>
      <c r="AD910" s="68"/>
      <c r="AE910" s="68"/>
      <c r="AF910" s="68"/>
      <c r="AG910" s="68"/>
      <c r="AH910" s="68"/>
      <c r="AI910" s="68"/>
      <c r="AJ910" s="68"/>
      <c r="AK910" s="68"/>
      <c r="AL910" s="68"/>
      <c r="AM910" s="68"/>
      <c r="AN910" s="68"/>
      <c r="AO910" s="68"/>
      <c r="AP910" s="68"/>
      <c r="AQ910" s="68"/>
      <c r="AR910" s="68"/>
      <c r="AS910" s="68"/>
      <c r="AT910" s="68"/>
      <c r="AU910" s="68"/>
      <c r="AV910" s="68"/>
      <c r="AW910" s="68"/>
      <c r="AX910" s="68"/>
      <c r="AY910" s="68"/>
      <c r="AZ910" s="68"/>
    </row>
    <row r="911" spans="1:52" s="67" customFormat="1">
      <c r="A911" s="67" t="str">
        <f>IF(Data!A1137=0,"",Data!A1137)</f>
        <v/>
      </c>
      <c r="B911" s="67" t="str">
        <f>IF(Data!B1137=0,"",Data!B1137)</f>
        <v/>
      </c>
      <c r="C911" s="67" t="str">
        <f>IF(Data!C1137=0,"",Data!C1137)</f>
        <v/>
      </c>
      <c r="D911" s="138" t="str">
        <f>IF(Data!D1137=0,"",Data!D1137)</f>
        <v/>
      </c>
      <c r="E911" s="138" t="str">
        <f>IF(Data!E1137=0,"",Data!E1137)</f>
        <v/>
      </c>
      <c r="F911" s="138" t="str">
        <f>IF(Data!F1137=0,"",Data!F1137)</f>
        <v/>
      </c>
      <c r="G911" s="138" t="str">
        <f>IF(Data!G1137=0,"",Data!G1137)</f>
        <v/>
      </c>
      <c r="H911" s="138" t="str">
        <f>IF(Data!H1137=0,"",Data!H1137)</f>
        <v/>
      </c>
      <c r="I911" s="138" t="str">
        <f>IF(Data!I1137=0,"",Data!I1137)</f>
        <v/>
      </c>
      <c r="J911" s="138" t="str">
        <f>IF(Data!J1137=0,"",Data!J1137)</f>
        <v/>
      </c>
      <c r="K911" s="138" t="str">
        <f>IF(Data!K1137=0,"",Data!K1137)</f>
        <v/>
      </c>
      <c r="L911" s="138" t="str">
        <f>IF(Data!L1137=0,"",Data!L1137)</f>
        <v/>
      </c>
      <c r="M911" s="138" t="str">
        <f>IF(Data!M1137=0,"",Data!M1137)</f>
        <v/>
      </c>
      <c r="N911" s="138" t="str">
        <f>IF(Data!N1137=0,"",Data!N1137)</f>
        <v/>
      </c>
      <c r="O911" s="68"/>
      <c r="P911" s="68"/>
      <c r="Q911" s="68"/>
      <c r="R911" s="68"/>
      <c r="S911" s="68"/>
      <c r="T911" s="68"/>
      <c r="U911" s="68"/>
      <c r="V911" s="68"/>
      <c r="W911" s="68"/>
      <c r="X911" s="68"/>
      <c r="Y911" s="68"/>
      <c r="Z911" s="68"/>
      <c r="AA911" s="68"/>
      <c r="AB911" s="68"/>
      <c r="AC911" s="68"/>
      <c r="AD911" s="68"/>
      <c r="AE911" s="68"/>
      <c r="AF911" s="68"/>
      <c r="AG911" s="68"/>
      <c r="AH911" s="68"/>
      <c r="AI911" s="68"/>
      <c r="AJ911" s="68"/>
      <c r="AK911" s="68"/>
      <c r="AL911" s="68"/>
      <c r="AM911" s="68"/>
      <c r="AN911" s="68"/>
      <c r="AO911" s="68"/>
      <c r="AP911" s="68"/>
      <c r="AQ911" s="68"/>
      <c r="AR911" s="68"/>
      <c r="AS911" s="68"/>
      <c r="AT911" s="68"/>
      <c r="AU911" s="68"/>
      <c r="AV911" s="68"/>
      <c r="AW911" s="68"/>
      <c r="AX911" s="68"/>
      <c r="AY911" s="68"/>
      <c r="AZ911" s="68"/>
    </row>
    <row r="912" spans="1:52" s="67" customFormat="1">
      <c r="A912" s="67" t="str">
        <f>IF(Data!A1138=0,"",Data!A1138)</f>
        <v/>
      </c>
      <c r="B912" s="67" t="str">
        <f>IF(Data!B1138=0,"",Data!B1138)</f>
        <v/>
      </c>
      <c r="C912" s="67" t="str">
        <f>IF(Data!C1138=0,"",Data!C1138)</f>
        <v/>
      </c>
      <c r="D912" s="138" t="str">
        <f>IF(Data!D1138=0,"",Data!D1138)</f>
        <v/>
      </c>
      <c r="E912" s="138" t="str">
        <f>IF(Data!E1138=0,"",Data!E1138)</f>
        <v/>
      </c>
      <c r="F912" s="138" t="str">
        <f>IF(Data!F1138=0,"",Data!F1138)</f>
        <v/>
      </c>
      <c r="G912" s="138" t="str">
        <f>IF(Data!G1138=0,"",Data!G1138)</f>
        <v/>
      </c>
      <c r="H912" s="138" t="str">
        <f>IF(Data!H1138=0,"",Data!H1138)</f>
        <v/>
      </c>
      <c r="I912" s="138" t="str">
        <f>IF(Data!I1138=0,"",Data!I1138)</f>
        <v/>
      </c>
      <c r="J912" s="138" t="str">
        <f>IF(Data!J1138=0,"",Data!J1138)</f>
        <v/>
      </c>
      <c r="K912" s="138" t="str">
        <f>IF(Data!K1138=0,"",Data!K1138)</f>
        <v/>
      </c>
      <c r="L912" s="138" t="str">
        <f>IF(Data!L1138=0,"",Data!L1138)</f>
        <v/>
      </c>
      <c r="M912" s="138" t="str">
        <f>IF(Data!M1138=0,"",Data!M1138)</f>
        <v/>
      </c>
      <c r="N912" s="138" t="str">
        <f>IF(Data!N1138=0,"",Data!N1138)</f>
        <v/>
      </c>
      <c r="O912" s="68"/>
      <c r="P912" s="68"/>
      <c r="Q912" s="68"/>
      <c r="R912" s="68"/>
      <c r="S912" s="68"/>
      <c r="T912" s="68"/>
      <c r="U912" s="68"/>
      <c r="V912" s="68"/>
      <c r="W912" s="68"/>
      <c r="X912" s="68"/>
      <c r="Y912" s="68"/>
      <c r="Z912" s="68"/>
      <c r="AA912" s="68"/>
      <c r="AB912" s="68"/>
      <c r="AC912" s="68"/>
      <c r="AD912" s="68"/>
      <c r="AE912" s="68"/>
      <c r="AF912" s="68"/>
      <c r="AG912" s="68"/>
      <c r="AH912" s="68"/>
      <c r="AI912" s="68"/>
      <c r="AJ912" s="68"/>
      <c r="AK912" s="68"/>
      <c r="AL912" s="68"/>
      <c r="AM912" s="68"/>
      <c r="AN912" s="68"/>
      <c r="AO912" s="68"/>
      <c r="AP912" s="68"/>
      <c r="AQ912" s="68"/>
      <c r="AR912" s="68"/>
      <c r="AS912" s="68"/>
      <c r="AT912" s="68"/>
      <c r="AU912" s="68"/>
      <c r="AV912" s="68"/>
      <c r="AW912" s="68"/>
      <c r="AX912" s="68"/>
      <c r="AY912" s="68"/>
      <c r="AZ912" s="68"/>
    </row>
    <row r="913" spans="1:52" s="67" customFormat="1">
      <c r="A913" s="67" t="str">
        <f>IF(Data!A1139=0,"",Data!A1139)</f>
        <v/>
      </c>
      <c r="B913" s="67" t="str">
        <f>IF(Data!B1139=0,"",Data!B1139)</f>
        <v/>
      </c>
      <c r="C913" s="67" t="str">
        <f>IF(Data!C1139=0,"",Data!C1139)</f>
        <v/>
      </c>
      <c r="D913" s="138" t="str">
        <f>IF(Data!D1139=0,"",Data!D1139)</f>
        <v/>
      </c>
      <c r="E913" s="138" t="str">
        <f>IF(Data!E1139=0,"",Data!E1139)</f>
        <v/>
      </c>
      <c r="F913" s="138" t="str">
        <f>IF(Data!F1139=0,"",Data!F1139)</f>
        <v/>
      </c>
      <c r="G913" s="138" t="str">
        <f>IF(Data!G1139=0,"",Data!G1139)</f>
        <v/>
      </c>
      <c r="H913" s="138" t="str">
        <f>IF(Data!H1139=0,"",Data!H1139)</f>
        <v/>
      </c>
      <c r="I913" s="138" t="str">
        <f>IF(Data!I1139=0,"",Data!I1139)</f>
        <v/>
      </c>
      <c r="J913" s="138" t="str">
        <f>IF(Data!J1139=0,"",Data!J1139)</f>
        <v/>
      </c>
      <c r="K913" s="138" t="str">
        <f>IF(Data!K1139=0,"",Data!K1139)</f>
        <v/>
      </c>
      <c r="L913" s="138" t="str">
        <f>IF(Data!L1139=0,"",Data!L1139)</f>
        <v/>
      </c>
      <c r="M913" s="138" t="str">
        <f>IF(Data!M1139=0,"",Data!M1139)</f>
        <v/>
      </c>
      <c r="N913" s="138" t="str">
        <f>IF(Data!N1139=0,"",Data!N1139)</f>
        <v/>
      </c>
      <c r="O913" s="68"/>
      <c r="P913" s="68"/>
      <c r="Q913" s="68"/>
      <c r="R913" s="68"/>
      <c r="S913" s="68"/>
      <c r="T913" s="68"/>
      <c r="U913" s="68"/>
      <c r="V913" s="68"/>
      <c r="W913" s="68"/>
      <c r="X913" s="68"/>
      <c r="Y913" s="68"/>
      <c r="Z913" s="68"/>
      <c r="AA913" s="68"/>
      <c r="AB913" s="68"/>
      <c r="AC913" s="68"/>
      <c r="AD913" s="68"/>
      <c r="AE913" s="68"/>
      <c r="AF913" s="68"/>
      <c r="AG913" s="68"/>
      <c r="AH913" s="68"/>
      <c r="AI913" s="68"/>
      <c r="AJ913" s="68"/>
      <c r="AK913" s="68"/>
      <c r="AL913" s="68"/>
      <c r="AM913" s="68"/>
      <c r="AN913" s="68"/>
      <c r="AO913" s="68"/>
      <c r="AP913" s="68"/>
      <c r="AQ913" s="68"/>
      <c r="AR913" s="68"/>
      <c r="AS913" s="68"/>
      <c r="AT913" s="68"/>
      <c r="AU913" s="68"/>
      <c r="AV913" s="68"/>
      <c r="AW913" s="68"/>
      <c r="AX913" s="68"/>
      <c r="AY913" s="68"/>
      <c r="AZ913" s="68"/>
    </row>
    <row r="914" spans="1:52" s="67" customFormat="1">
      <c r="A914" s="67" t="str">
        <f>IF(Data!A1140=0,"",Data!A1140)</f>
        <v/>
      </c>
      <c r="B914" s="67" t="str">
        <f>IF(Data!B1140=0,"",Data!B1140)</f>
        <v/>
      </c>
      <c r="C914" s="67" t="str">
        <f>IF(Data!C1140=0,"",Data!C1140)</f>
        <v/>
      </c>
      <c r="D914" s="138" t="str">
        <f>IF(Data!D1140=0,"",Data!D1140)</f>
        <v/>
      </c>
      <c r="E914" s="138" t="str">
        <f>IF(Data!E1140=0,"",Data!E1140)</f>
        <v/>
      </c>
      <c r="F914" s="138" t="str">
        <f>IF(Data!F1140=0,"",Data!F1140)</f>
        <v/>
      </c>
      <c r="G914" s="138" t="str">
        <f>IF(Data!G1140=0,"",Data!G1140)</f>
        <v/>
      </c>
      <c r="H914" s="138" t="str">
        <f>IF(Data!H1140=0,"",Data!H1140)</f>
        <v/>
      </c>
      <c r="I914" s="138" t="str">
        <f>IF(Data!I1140=0,"",Data!I1140)</f>
        <v/>
      </c>
      <c r="J914" s="138" t="str">
        <f>IF(Data!J1140=0,"",Data!J1140)</f>
        <v/>
      </c>
      <c r="K914" s="138" t="str">
        <f>IF(Data!K1140=0,"",Data!K1140)</f>
        <v/>
      </c>
      <c r="L914" s="138" t="str">
        <f>IF(Data!L1140=0,"",Data!L1140)</f>
        <v/>
      </c>
      <c r="M914" s="138" t="str">
        <f>IF(Data!M1140=0,"",Data!M1140)</f>
        <v/>
      </c>
      <c r="N914" s="138" t="str">
        <f>IF(Data!N1140=0,"",Data!N1140)</f>
        <v/>
      </c>
      <c r="O914" s="68"/>
      <c r="P914" s="68"/>
      <c r="Q914" s="68"/>
      <c r="R914" s="68"/>
      <c r="S914" s="68"/>
      <c r="T914" s="68"/>
      <c r="U914" s="68"/>
      <c r="V914" s="68"/>
      <c r="W914" s="68"/>
      <c r="X914" s="68"/>
      <c r="Y914" s="68"/>
      <c r="Z914" s="68"/>
      <c r="AA914" s="68"/>
      <c r="AB914" s="68"/>
      <c r="AC914" s="68"/>
      <c r="AD914" s="68"/>
      <c r="AE914" s="68"/>
      <c r="AF914" s="68"/>
      <c r="AG914" s="68"/>
      <c r="AH914" s="68"/>
      <c r="AI914" s="68"/>
      <c r="AJ914" s="68"/>
      <c r="AK914" s="68"/>
      <c r="AL914" s="68"/>
      <c r="AM914" s="68"/>
      <c r="AN914" s="68"/>
      <c r="AO914" s="68"/>
      <c r="AP914" s="68"/>
      <c r="AQ914" s="68"/>
      <c r="AR914" s="68"/>
      <c r="AS914" s="68"/>
      <c r="AT914" s="68"/>
      <c r="AU914" s="68"/>
      <c r="AV914" s="68"/>
      <c r="AW914" s="68"/>
      <c r="AX914" s="68"/>
      <c r="AY914" s="68"/>
      <c r="AZ914" s="68"/>
    </row>
    <row r="915" spans="1:52" s="67" customFormat="1">
      <c r="A915" s="67" t="str">
        <f>IF(Data!A1141=0,"",Data!A1141)</f>
        <v/>
      </c>
      <c r="B915" s="67" t="str">
        <f>IF(Data!B1141=0,"",Data!B1141)</f>
        <v/>
      </c>
      <c r="C915" s="67" t="str">
        <f>IF(Data!C1141=0,"",Data!C1141)</f>
        <v/>
      </c>
      <c r="D915" s="138" t="str">
        <f>IF(Data!D1141=0,"",Data!D1141)</f>
        <v/>
      </c>
      <c r="E915" s="138" t="str">
        <f>IF(Data!E1141=0,"",Data!E1141)</f>
        <v/>
      </c>
      <c r="F915" s="138" t="str">
        <f>IF(Data!F1141=0,"",Data!F1141)</f>
        <v/>
      </c>
      <c r="G915" s="138" t="str">
        <f>IF(Data!G1141=0,"",Data!G1141)</f>
        <v/>
      </c>
      <c r="H915" s="138" t="str">
        <f>IF(Data!H1141=0,"",Data!H1141)</f>
        <v/>
      </c>
      <c r="I915" s="138" t="str">
        <f>IF(Data!I1141=0,"",Data!I1141)</f>
        <v/>
      </c>
      <c r="J915" s="138" t="str">
        <f>IF(Data!J1141=0,"",Data!J1141)</f>
        <v/>
      </c>
      <c r="K915" s="138" t="str">
        <f>IF(Data!K1141=0,"",Data!K1141)</f>
        <v/>
      </c>
      <c r="L915" s="138" t="str">
        <f>IF(Data!L1141=0,"",Data!L1141)</f>
        <v/>
      </c>
      <c r="M915" s="138" t="str">
        <f>IF(Data!M1141=0,"",Data!M1141)</f>
        <v/>
      </c>
      <c r="N915" s="138" t="str">
        <f>IF(Data!N1141=0,"",Data!N1141)</f>
        <v/>
      </c>
      <c r="O915" s="68"/>
      <c r="P915" s="68"/>
      <c r="Q915" s="68"/>
      <c r="R915" s="68"/>
      <c r="S915" s="68"/>
      <c r="T915" s="68"/>
      <c r="U915" s="68"/>
      <c r="V915" s="68"/>
      <c r="W915" s="68"/>
      <c r="X915" s="68"/>
      <c r="Y915" s="68"/>
      <c r="Z915" s="68"/>
      <c r="AA915" s="68"/>
      <c r="AB915" s="68"/>
      <c r="AC915" s="68"/>
      <c r="AD915" s="68"/>
      <c r="AE915" s="68"/>
      <c r="AF915" s="68"/>
      <c r="AG915" s="68"/>
      <c r="AH915" s="68"/>
      <c r="AI915" s="68"/>
      <c r="AJ915" s="68"/>
      <c r="AK915" s="68"/>
      <c r="AL915" s="68"/>
      <c r="AM915" s="68"/>
      <c r="AN915" s="68"/>
      <c r="AO915" s="68"/>
      <c r="AP915" s="68"/>
      <c r="AQ915" s="68"/>
      <c r="AR915" s="68"/>
      <c r="AS915" s="68"/>
      <c r="AT915" s="68"/>
      <c r="AU915" s="68"/>
      <c r="AV915" s="68"/>
      <c r="AW915" s="68"/>
      <c r="AX915" s="68"/>
      <c r="AY915" s="68"/>
      <c r="AZ915" s="68"/>
    </row>
    <row r="916" spans="1:52" s="67" customFormat="1">
      <c r="A916" s="67" t="str">
        <f>IF(Data!A1142=0,"",Data!A1142)</f>
        <v/>
      </c>
      <c r="B916" s="67" t="str">
        <f>IF(Data!B1142=0,"",Data!B1142)</f>
        <v/>
      </c>
      <c r="C916" s="67" t="str">
        <f>IF(Data!C1142=0,"",Data!C1142)</f>
        <v/>
      </c>
      <c r="D916" s="138" t="str">
        <f>IF(Data!D1142=0,"",Data!D1142)</f>
        <v/>
      </c>
      <c r="E916" s="138" t="str">
        <f>IF(Data!E1142=0,"",Data!E1142)</f>
        <v/>
      </c>
      <c r="F916" s="138" t="str">
        <f>IF(Data!F1142=0,"",Data!F1142)</f>
        <v/>
      </c>
      <c r="G916" s="138" t="str">
        <f>IF(Data!G1142=0,"",Data!G1142)</f>
        <v/>
      </c>
      <c r="H916" s="138" t="str">
        <f>IF(Data!H1142=0,"",Data!H1142)</f>
        <v/>
      </c>
      <c r="I916" s="138" t="str">
        <f>IF(Data!I1142=0,"",Data!I1142)</f>
        <v/>
      </c>
      <c r="J916" s="138" t="str">
        <f>IF(Data!J1142=0,"",Data!J1142)</f>
        <v/>
      </c>
      <c r="K916" s="138" t="str">
        <f>IF(Data!K1142=0,"",Data!K1142)</f>
        <v/>
      </c>
      <c r="L916" s="138" t="str">
        <f>IF(Data!L1142=0,"",Data!L1142)</f>
        <v/>
      </c>
      <c r="M916" s="138" t="str">
        <f>IF(Data!M1142=0,"",Data!M1142)</f>
        <v/>
      </c>
      <c r="N916" s="138" t="str">
        <f>IF(Data!N1142=0,"",Data!N1142)</f>
        <v/>
      </c>
      <c r="O916" s="68"/>
      <c r="P916" s="68"/>
      <c r="Q916" s="68"/>
      <c r="R916" s="68"/>
      <c r="S916" s="68"/>
      <c r="T916" s="68"/>
      <c r="U916" s="68"/>
      <c r="V916" s="68"/>
      <c r="W916" s="68"/>
      <c r="X916" s="68"/>
      <c r="Y916" s="68"/>
      <c r="Z916" s="68"/>
      <c r="AA916" s="68"/>
      <c r="AB916" s="68"/>
      <c r="AC916" s="68"/>
      <c r="AD916" s="68"/>
      <c r="AE916" s="68"/>
      <c r="AF916" s="68"/>
      <c r="AG916" s="68"/>
      <c r="AH916" s="68"/>
      <c r="AI916" s="68"/>
      <c r="AJ916" s="68"/>
      <c r="AK916" s="68"/>
      <c r="AL916" s="68"/>
      <c r="AM916" s="68"/>
      <c r="AN916" s="68"/>
      <c r="AO916" s="68"/>
      <c r="AP916" s="68"/>
      <c r="AQ916" s="68"/>
      <c r="AR916" s="68"/>
      <c r="AS916" s="68"/>
      <c r="AT916" s="68"/>
      <c r="AU916" s="68"/>
      <c r="AV916" s="68"/>
      <c r="AW916" s="68"/>
      <c r="AX916" s="68"/>
      <c r="AY916" s="68"/>
      <c r="AZ916" s="68"/>
    </row>
    <row r="917" spans="1:52" s="67" customFormat="1">
      <c r="A917" s="67" t="str">
        <f>IF(Data!A1143=0,"",Data!A1143)</f>
        <v/>
      </c>
      <c r="B917" s="67" t="str">
        <f>IF(Data!B1143=0,"",Data!B1143)</f>
        <v/>
      </c>
      <c r="C917" s="67" t="str">
        <f>IF(Data!C1143=0,"",Data!C1143)</f>
        <v/>
      </c>
      <c r="D917" s="138" t="str">
        <f>IF(Data!D1143=0,"",Data!D1143)</f>
        <v/>
      </c>
      <c r="E917" s="138" t="str">
        <f>IF(Data!E1143=0,"",Data!E1143)</f>
        <v/>
      </c>
      <c r="F917" s="138" t="str">
        <f>IF(Data!F1143=0,"",Data!F1143)</f>
        <v/>
      </c>
      <c r="G917" s="138" t="str">
        <f>IF(Data!G1143=0,"",Data!G1143)</f>
        <v/>
      </c>
      <c r="H917" s="138" t="str">
        <f>IF(Data!H1143=0,"",Data!H1143)</f>
        <v/>
      </c>
      <c r="I917" s="138" t="str">
        <f>IF(Data!I1143=0,"",Data!I1143)</f>
        <v/>
      </c>
      <c r="J917" s="138" t="str">
        <f>IF(Data!J1143=0,"",Data!J1143)</f>
        <v/>
      </c>
      <c r="K917" s="138" t="str">
        <f>IF(Data!K1143=0,"",Data!K1143)</f>
        <v/>
      </c>
      <c r="L917" s="138" t="str">
        <f>IF(Data!L1143=0,"",Data!L1143)</f>
        <v/>
      </c>
      <c r="M917" s="138" t="str">
        <f>IF(Data!M1143=0,"",Data!M1143)</f>
        <v/>
      </c>
      <c r="N917" s="138" t="str">
        <f>IF(Data!N1143=0,"",Data!N1143)</f>
        <v/>
      </c>
      <c r="O917" s="68"/>
      <c r="P917" s="68"/>
      <c r="Q917" s="68"/>
      <c r="R917" s="68"/>
      <c r="S917" s="68"/>
      <c r="T917" s="68"/>
      <c r="U917" s="68"/>
      <c r="V917" s="68"/>
      <c r="W917" s="68"/>
      <c r="X917" s="68"/>
      <c r="Y917" s="68"/>
      <c r="Z917" s="68"/>
      <c r="AA917" s="68"/>
      <c r="AB917" s="68"/>
      <c r="AC917" s="68"/>
      <c r="AD917" s="68"/>
      <c r="AE917" s="68"/>
      <c r="AF917" s="68"/>
      <c r="AG917" s="68"/>
      <c r="AH917" s="68"/>
      <c r="AI917" s="68"/>
      <c r="AJ917" s="68"/>
      <c r="AK917" s="68"/>
      <c r="AL917" s="68"/>
      <c r="AM917" s="68"/>
      <c r="AN917" s="68"/>
      <c r="AO917" s="68"/>
      <c r="AP917" s="68"/>
      <c r="AQ917" s="68"/>
      <c r="AR917" s="68"/>
      <c r="AS917" s="68"/>
      <c r="AT917" s="68"/>
      <c r="AU917" s="68"/>
      <c r="AV917" s="68"/>
      <c r="AW917" s="68"/>
      <c r="AX917" s="68"/>
      <c r="AY917" s="68"/>
      <c r="AZ917" s="68"/>
    </row>
    <row r="918" spans="1:52" s="67" customFormat="1">
      <c r="A918" s="67" t="str">
        <f>IF(Data!A1144=0,"",Data!A1144)</f>
        <v/>
      </c>
      <c r="B918" s="67" t="str">
        <f>IF(Data!B1144=0,"",Data!B1144)</f>
        <v/>
      </c>
      <c r="C918" s="67" t="str">
        <f>IF(Data!C1144=0,"",Data!C1144)</f>
        <v/>
      </c>
      <c r="D918" s="138" t="str">
        <f>IF(Data!D1144=0,"",Data!D1144)</f>
        <v/>
      </c>
      <c r="E918" s="138" t="str">
        <f>IF(Data!E1144=0,"",Data!E1144)</f>
        <v/>
      </c>
      <c r="F918" s="138" t="str">
        <f>IF(Data!F1144=0,"",Data!F1144)</f>
        <v/>
      </c>
      <c r="G918" s="138" t="str">
        <f>IF(Data!G1144=0,"",Data!G1144)</f>
        <v/>
      </c>
      <c r="H918" s="138" t="str">
        <f>IF(Data!H1144=0,"",Data!H1144)</f>
        <v/>
      </c>
      <c r="I918" s="138" t="str">
        <f>IF(Data!I1144=0,"",Data!I1144)</f>
        <v/>
      </c>
      <c r="J918" s="138" t="str">
        <f>IF(Data!J1144=0,"",Data!J1144)</f>
        <v/>
      </c>
      <c r="K918" s="138" t="str">
        <f>IF(Data!K1144=0,"",Data!K1144)</f>
        <v/>
      </c>
      <c r="L918" s="138" t="str">
        <f>IF(Data!L1144=0,"",Data!L1144)</f>
        <v/>
      </c>
      <c r="M918" s="138" t="str">
        <f>IF(Data!M1144=0,"",Data!M1144)</f>
        <v/>
      </c>
      <c r="N918" s="138" t="str">
        <f>IF(Data!N1144=0,"",Data!N1144)</f>
        <v/>
      </c>
      <c r="O918" s="68"/>
      <c r="P918" s="68"/>
      <c r="Q918" s="68"/>
      <c r="R918" s="68"/>
      <c r="S918" s="68"/>
      <c r="T918" s="68"/>
      <c r="U918" s="68"/>
      <c r="V918" s="68"/>
      <c r="W918" s="68"/>
      <c r="X918" s="68"/>
      <c r="Y918" s="68"/>
      <c r="Z918" s="68"/>
      <c r="AA918" s="68"/>
      <c r="AB918" s="68"/>
      <c r="AC918" s="68"/>
      <c r="AD918" s="68"/>
      <c r="AE918" s="68"/>
      <c r="AF918" s="68"/>
      <c r="AG918" s="68"/>
      <c r="AH918" s="68"/>
      <c r="AI918" s="68"/>
      <c r="AJ918" s="68"/>
      <c r="AK918" s="68"/>
      <c r="AL918" s="68"/>
      <c r="AM918" s="68"/>
      <c r="AN918" s="68"/>
      <c r="AO918" s="68"/>
      <c r="AP918" s="68"/>
      <c r="AQ918" s="68"/>
      <c r="AR918" s="68"/>
      <c r="AS918" s="68"/>
      <c r="AT918" s="68"/>
      <c r="AU918" s="68"/>
      <c r="AV918" s="68"/>
      <c r="AW918" s="68"/>
      <c r="AX918" s="68"/>
      <c r="AY918" s="68"/>
      <c r="AZ918" s="68"/>
    </row>
    <row r="919" spans="1:52" s="67" customFormat="1">
      <c r="A919" s="67" t="str">
        <f>IF(Data!A1145=0,"",Data!A1145)</f>
        <v/>
      </c>
      <c r="B919" s="67" t="str">
        <f>IF(Data!B1145=0,"",Data!B1145)</f>
        <v/>
      </c>
      <c r="C919" s="67" t="str">
        <f>IF(Data!C1145=0,"",Data!C1145)</f>
        <v/>
      </c>
      <c r="D919" s="138" t="str">
        <f>IF(Data!D1145=0,"",Data!D1145)</f>
        <v/>
      </c>
      <c r="E919" s="138" t="str">
        <f>IF(Data!E1145=0,"",Data!E1145)</f>
        <v/>
      </c>
      <c r="F919" s="138" t="str">
        <f>IF(Data!F1145=0,"",Data!F1145)</f>
        <v/>
      </c>
      <c r="G919" s="138" t="str">
        <f>IF(Data!G1145=0,"",Data!G1145)</f>
        <v/>
      </c>
      <c r="H919" s="138" t="str">
        <f>IF(Data!H1145=0,"",Data!H1145)</f>
        <v/>
      </c>
      <c r="I919" s="138" t="str">
        <f>IF(Data!I1145=0,"",Data!I1145)</f>
        <v/>
      </c>
      <c r="J919" s="138" t="str">
        <f>IF(Data!J1145=0,"",Data!J1145)</f>
        <v/>
      </c>
      <c r="K919" s="138" t="str">
        <f>IF(Data!K1145=0,"",Data!K1145)</f>
        <v/>
      </c>
      <c r="L919" s="138" t="str">
        <f>IF(Data!L1145=0,"",Data!L1145)</f>
        <v/>
      </c>
      <c r="M919" s="138" t="str">
        <f>IF(Data!M1145=0,"",Data!M1145)</f>
        <v/>
      </c>
      <c r="N919" s="138" t="str">
        <f>IF(Data!N1145=0,"",Data!N1145)</f>
        <v/>
      </c>
      <c r="O919" s="68"/>
      <c r="P919" s="68"/>
      <c r="Q919" s="68"/>
      <c r="R919" s="68"/>
      <c r="S919" s="68"/>
      <c r="T919" s="68"/>
      <c r="U919" s="68"/>
      <c r="V919" s="68"/>
      <c r="W919" s="68"/>
      <c r="X919" s="68"/>
      <c r="Y919" s="68"/>
      <c r="Z919" s="68"/>
      <c r="AA919" s="68"/>
      <c r="AB919" s="68"/>
      <c r="AC919" s="68"/>
      <c r="AD919" s="68"/>
      <c r="AE919" s="68"/>
      <c r="AF919" s="68"/>
      <c r="AG919" s="68"/>
      <c r="AH919" s="68"/>
      <c r="AI919" s="68"/>
      <c r="AJ919" s="68"/>
      <c r="AK919" s="68"/>
      <c r="AL919" s="68"/>
      <c r="AM919" s="68"/>
      <c r="AN919" s="68"/>
      <c r="AO919" s="68"/>
      <c r="AP919" s="68"/>
      <c r="AQ919" s="68"/>
      <c r="AR919" s="68"/>
      <c r="AS919" s="68"/>
      <c r="AT919" s="68"/>
      <c r="AU919" s="68"/>
      <c r="AV919" s="68"/>
      <c r="AW919" s="68"/>
      <c r="AX919" s="68"/>
      <c r="AY919" s="68"/>
      <c r="AZ919" s="68"/>
    </row>
    <row r="920" spans="1:52" s="67" customFormat="1">
      <c r="A920" s="67" t="str">
        <f>IF(Data!A1146=0,"",Data!A1146)</f>
        <v/>
      </c>
      <c r="B920" s="67" t="str">
        <f>IF(Data!B1146=0,"",Data!B1146)</f>
        <v/>
      </c>
      <c r="C920" s="67" t="str">
        <f>IF(Data!C1146=0,"",Data!C1146)</f>
        <v/>
      </c>
      <c r="D920" s="138" t="str">
        <f>IF(Data!D1146=0,"",Data!D1146)</f>
        <v/>
      </c>
      <c r="E920" s="138" t="str">
        <f>IF(Data!E1146=0,"",Data!E1146)</f>
        <v/>
      </c>
      <c r="F920" s="138" t="str">
        <f>IF(Data!F1146=0,"",Data!F1146)</f>
        <v/>
      </c>
      <c r="G920" s="138" t="str">
        <f>IF(Data!G1146=0,"",Data!G1146)</f>
        <v/>
      </c>
      <c r="H920" s="138" t="str">
        <f>IF(Data!H1146=0,"",Data!H1146)</f>
        <v/>
      </c>
      <c r="I920" s="138" t="str">
        <f>IF(Data!I1146=0,"",Data!I1146)</f>
        <v/>
      </c>
      <c r="J920" s="138" t="str">
        <f>IF(Data!J1146=0,"",Data!J1146)</f>
        <v/>
      </c>
      <c r="K920" s="138" t="str">
        <f>IF(Data!K1146=0,"",Data!K1146)</f>
        <v/>
      </c>
      <c r="L920" s="138" t="str">
        <f>IF(Data!L1146=0,"",Data!L1146)</f>
        <v/>
      </c>
      <c r="M920" s="138" t="str">
        <f>IF(Data!M1146=0,"",Data!M1146)</f>
        <v/>
      </c>
      <c r="N920" s="138" t="str">
        <f>IF(Data!N1146=0,"",Data!N1146)</f>
        <v/>
      </c>
      <c r="O920" s="68"/>
      <c r="P920" s="68"/>
      <c r="Q920" s="68"/>
      <c r="R920" s="68"/>
      <c r="S920" s="68"/>
      <c r="T920" s="68"/>
      <c r="U920" s="68"/>
      <c r="V920" s="68"/>
      <c r="W920" s="68"/>
      <c r="X920" s="68"/>
      <c r="Y920" s="68"/>
      <c r="Z920" s="68"/>
      <c r="AA920" s="68"/>
      <c r="AB920" s="68"/>
      <c r="AC920" s="68"/>
      <c r="AD920" s="68"/>
      <c r="AE920" s="68"/>
      <c r="AF920" s="68"/>
      <c r="AG920" s="68"/>
      <c r="AH920" s="68"/>
      <c r="AI920" s="68"/>
      <c r="AJ920" s="68"/>
      <c r="AK920" s="68"/>
      <c r="AL920" s="68"/>
      <c r="AM920" s="68"/>
      <c r="AN920" s="68"/>
      <c r="AO920" s="68"/>
      <c r="AP920" s="68"/>
      <c r="AQ920" s="68"/>
      <c r="AR920" s="68"/>
      <c r="AS920" s="68"/>
      <c r="AT920" s="68"/>
      <c r="AU920" s="68"/>
      <c r="AV920" s="68"/>
      <c r="AW920" s="68"/>
      <c r="AX920" s="68"/>
      <c r="AY920" s="68"/>
      <c r="AZ920" s="68"/>
    </row>
    <row r="921" spans="1:52" s="67" customFormat="1">
      <c r="A921" s="67" t="str">
        <f>IF(Data!A1147=0,"",Data!A1147)</f>
        <v/>
      </c>
      <c r="B921" s="67" t="str">
        <f>IF(Data!B1147=0,"",Data!B1147)</f>
        <v/>
      </c>
      <c r="C921" s="67" t="str">
        <f>IF(Data!C1147=0,"",Data!C1147)</f>
        <v/>
      </c>
      <c r="D921" s="138" t="str">
        <f>IF(Data!D1147=0,"",Data!D1147)</f>
        <v/>
      </c>
      <c r="E921" s="138" t="str">
        <f>IF(Data!E1147=0,"",Data!E1147)</f>
        <v/>
      </c>
      <c r="F921" s="138" t="str">
        <f>IF(Data!F1147=0,"",Data!F1147)</f>
        <v/>
      </c>
      <c r="G921" s="138" t="str">
        <f>IF(Data!G1147=0,"",Data!G1147)</f>
        <v/>
      </c>
      <c r="H921" s="138" t="str">
        <f>IF(Data!H1147=0,"",Data!H1147)</f>
        <v/>
      </c>
      <c r="I921" s="138" t="str">
        <f>IF(Data!I1147=0,"",Data!I1147)</f>
        <v/>
      </c>
      <c r="J921" s="138" t="str">
        <f>IF(Data!J1147=0,"",Data!J1147)</f>
        <v/>
      </c>
      <c r="K921" s="138" t="str">
        <f>IF(Data!K1147=0,"",Data!K1147)</f>
        <v/>
      </c>
      <c r="L921" s="138" t="str">
        <f>IF(Data!L1147=0,"",Data!L1147)</f>
        <v/>
      </c>
      <c r="M921" s="138" t="str">
        <f>IF(Data!M1147=0,"",Data!M1147)</f>
        <v/>
      </c>
      <c r="N921" s="138" t="str">
        <f>IF(Data!N1147=0,"",Data!N1147)</f>
        <v/>
      </c>
      <c r="O921" s="68"/>
      <c r="P921" s="68"/>
      <c r="Q921" s="68"/>
      <c r="R921" s="68"/>
      <c r="S921" s="68"/>
      <c r="T921" s="68"/>
      <c r="U921" s="68"/>
      <c r="V921" s="68"/>
      <c r="W921" s="68"/>
      <c r="X921" s="68"/>
      <c r="Y921" s="68"/>
      <c r="Z921" s="68"/>
      <c r="AA921" s="68"/>
      <c r="AB921" s="68"/>
      <c r="AC921" s="68"/>
      <c r="AD921" s="68"/>
      <c r="AE921" s="68"/>
      <c r="AF921" s="68"/>
      <c r="AG921" s="68"/>
      <c r="AH921" s="68"/>
      <c r="AI921" s="68"/>
      <c r="AJ921" s="68"/>
      <c r="AK921" s="68"/>
      <c r="AL921" s="68"/>
      <c r="AM921" s="68"/>
      <c r="AN921" s="68"/>
      <c r="AO921" s="68"/>
      <c r="AP921" s="68"/>
      <c r="AQ921" s="68"/>
      <c r="AR921" s="68"/>
      <c r="AS921" s="68"/>
      <c r="AT921" s="68"/>
      <c r="AU921" s="68"/>
      <c r="AV921" s="68"/>
      <c r="AW921" s="68"/>
      <c r="AX921" s="68"/>
      <c r="AY921" s="68"/>
      <c r="AZ921" s="68"/>
    </row>
    <row r="922" spans="1:52" s="67" customFormat="1">
      <c r="A922" s="67" t="str">
        <f>IF(Data!A1148=0,"",Data!A1148)</f>
        <v/>
      </c>
      <c r="B922" s="67" t="str">
        <f>IF(Data!B1148=0,"",Data!B1148)</f>
        <v/>
      </c>
      <c r="C922" s="67" t="str">
        <f>IF(Data!C1148=0,"",Data!C1148)</f>
        <v/>
      </c>
      <c r="D922" s="138" t="str">
        <f>IF(Data!D1148=0,"",Data!D1148)</f>
        <v/>
      </c>
      <c r="E922" s="138" t="str">
        <f>IF(Data!E1148=0,"",Data!E1148)</f>
        <v/>
      </c>
      <c r="F922" s="138" t="str">
        <f>IF(Data!F1148=0,"",Data!F1148)</f>
        <v/>
      </c>
      <c r="G922" s="138" t="str">
        <f>IF(Data!G1148=0,"",Data!G1148)</f>
        <v/>
      </c>
      <c r="H922" s="138" t="str">
        <f>IF(Data!H1148=0,"",Data!H1148)</f>
        <v/>
      </c>
      <c r="I922" s="138" t="str">
        <f>IF(Data!I1148=0,"",Data!I1148)</f>
        <v/>
      </c>
      <c r="J922" s="138" t="str">
        <f>IF(Data!J1148=0,"",Data!J1148)</f>
        <v/>
      </c>
      <c r="K922" s="138" t="str">
        <f>IF(Data!K1148=0,"",Data!K1148)</f>
        <v/>
      </c>
      <c r="L922" s="138" t="str">
        <f>IF(Data!L1148=0,"",Data!L1148)</f>
        <v/>
      </c>
      <c r="M922" s="138" t="str">
        <f>IF(Data!M1148=0,"",Data!M1148)</f>
        <v/>
      </c>
      <c r="N922" s="138" t="str">
        <f>IF(Data!N1148=0,"",Data!N1148)</f>
        <v/>
      </c>
      <c r="O922" s="68"/>
      <c r="P922" s="68"/>
      <c r="Q922" s="68"/>
      <c r="R922" s="68"/>
      <c r="S922" s="68"/>
      <c r="T922" s="68"/>
      <c r="U922" s="68"/>
      <c r="V922" s="68"/>
      <c r="W922" s="68"/>
      <c r="X922" s="68"/>
      <c r="Y922" s="68"/>
      <c r="Z922" s="68"/>
      <c r="AA922" s="68"/>
      <c r="AB922" s="68"/>
      <c r="AC922" s="68"/>
      <c r="AD922" s="68"/>
      <c r="AE922" s="68"/>
      <c r="AF922" s="68"/>
      <c r="AG922" s="68"/>
      <c r="AH922" s="68"/>
      <c r="AI922" s="68"/>
      <c r="AJ922" s="68"/>
      <c r="AK922" s="68"/>
      <c r="AL922" s="68"/>
      <c r="AM922" s="68"/>
      <c r="AN922" s="68"/>
      <c r="AO922" s="68"/>
      <c r="AP922" s="68"/>
      <c r="AQ922" s="68"/>
      <c r="AR922" s="68"/>
      <c r="AS922" s="68"/>
      <c r="AT922" s="68"/>
      <c r="AU922" s="68"/>
      <c r="AV922" s="68"/>
      <c r="AW922" s="68"/>
      <c r="AX922" s="68"/>
      <c r="AY922" s="68"/>
      <c r="AZ922" s="68"/>
    </row>
    <row r="923" spans="1:52" s="67" customFormat="1">
      <c r="A923" s="67" t="str">
        <f>IF(Data!A1149=0,"",Data!A1149)</f>
        <v/>
      </c>
      <c r="B923" s="67" t="str">
        <f>IF(Data!B1149=0,"",Data!B1149)</f>
        <v/>
      </c>
      <c r="C923" s="67" t="str">
        <f>IF(Data!C1149=0,"",Data!C1149)</f>
        <v/>
      </c>
      <c r="D923" s="138" t="str">
        <f>IF(Data!D1149=0,"",Data!D1149)</f>
        <v/>
      </c>
      <c r="E923" s="138" t="str">
        <f>IF(Data!E1149=0,"",Data!E1149)</f>
        <v/>
      </c>
      <c r="F923" s="138" t="str">
        <f>IF(Data!F1149=0,"",Data!F1149)</f>
        <v/>
      </c>
      <c r="G923" s="138" t="str">
        <f>IF(Data!G1149=0,"",Data!G1149)</f>
        <v/>
      </c>
      <c r="H923" s="138" t="str">
        <f>IF(Data!H1149=0,"",Data!H1149)</f>
        <v/>
      </c>
      <c r="I923" s="138" t="str">
        <f>IF(Data!I1149=0,"",Data!I1149)</f>
        <v/>
      </c>
      <c r="J923" s="138" t="str">
        <f>IF(Data!J1149=0,"",Data!J1149)</f>
        <v/>
      </c>
      <c r="K923" s="138" t="str">
        <f>IF(Data!K1149=0,"",Data!K1149)</f>
        <v/>
      </c>
      <c r="L923" s="138" t="str">
        <f>IF(Data!L1149=0,"",Data!L1149)</f>
        <v/>
      </c>
      <c r="M923" s="138" t="str">
        <f>IF(Data!M1149=0,"",Data!M1149)</f>
        <v/>
      </c>
      <c r="N923" s="138" t="str">
        <f>IF(Data!N1149=0,"",Data!N1149)</f>
        <v/>
      </c>
      <c r="O923" s="68"/>
      <c r="P923" s="68"/>
      <c r="Q923" s="68"/>
      <c r="R923" s="68"/>
      <c r="S923" s="68"/>
      <c r="T923" s="68"/>
      <c r="U923" s="68"/>
      <c r="V923" s="68"/>
      <c r="W923" s="68"/>
      <c r="X923" s="68"/>
      <c r="Y923" s="68"/>
      <c r="Z923" s="68"/>
      <c r="AA923" s="68"/>
      <c r="AB923" s="68"/>
      <c r="AC923" s="68"/>
      <c r="AD923" s="68"/>
      <c r="AE923" s="68"/>
      <c r="AF923" s="68"/>
      <c r="AG923" s="68"/>
      <c r="AH923" s="68"/>
      <c r="AI923" s="68"/>
      <c r="AJ923" s="68"/>
      <c r="AK923" s="68"/>
      <c r="AL923" s="68"/>
      <c r="AM923" s="68"/>
      <c r="AN923" s="68"/>
      <c r="AO923" s="68"/>
      <c r="AP923" s="68"/>
      <c r="AQ923" s="68"/>
      <c r="AR923" s="68"/>
      <c r="AS923" s="68"/>
      <c r="AT923" s="68"/>
      <c r="AU923" s="68"/>
      <c r="AV923" s="68"/>
      <c r="AW923" s="68"/>
      <c r="AX923" s="68"/>
      <c r="AY923" s="68"/>
      <c r="AZ923" s="68"/>
    </row>
    <row r="924" spans="1:52" s="67" customFormat="1">
      <c r="A924" s="67" t="str">
        <f>IF(Data!A1150=0,"",Data!A1150)</f>
        <v/>
      </c>
      <c r="B924" s="67" t="str">
        <f>IF(Data!B1150=0,"",Data!B1150)</f>
        <v/>
      </c>
      <c r="C924" s="67" t="str">
        <f>IF(Data!C1150=0,"",Data!C1150)</f>
        <v/>
      </c>
      <c r="D924" s="138" t="str">
        <f>IF(Data!D1150=0,"",Data!D1150)</f>
        <v/>
      </c>
      <c r="E924" s="138" t="str">
        <f>IF(Data!E1150=0,"",Data!E1150)</f>
        <v/>
      </c>
      <c r="F924" s="138" t="str">
        <f>IF(Data!F1150=0,"",Data!F1150)</f>
        <v/>
      </c>
      <c r="G924" s="138" t="str">
        <f>IF(Data!G1150=0,"",Data!G1150)</f>
        <v/>
      </c>
      <c r="H924" s="138" t="str">
        <f>IF(Data!H1150=0,"",Data!H1150)</f>
        <v/>
      </c>
      <c r="I924" s="138" t="str">
        <f>IF(Data!I1150=0,"",Data!I1150)</f>
        <v/>
      </c>
      <c r="J924" s="138" t="str">
        <f>IF(Data!J1150=0,"",Data!J1150)</f>
        <v/>
      </c>
      <c r="K924" s="138" t="str">
        <f>IF(Data!K1150=0,"",Data!K1150)</f>
        <v/>
      </c>
      <c r="L924" s="138" t="str">
        <f>IF(Data!L1150=0,"",Data!L1150)</f>
        <v/>
      </c>
      <c r="M924" s="138" t="str">
        <f>IF(Data!M1150=0,"",Data!M1150)</f>
        <v/>
      </c>
      <c r="N924" s="138" t="str">
        <f>IF(Data!N1150=0,"",Data!N1150)</f>
        <v/>
      </c>
      <c r="O924" s="68"/>
      <c r="P924" s="68"/>
      <c r="Q924" s="68"/>
      <c r="R924" s="68"/>
      <c r="S924" s="68"/>
      <c r="T924" s="68"/>
      <c r="U924" s="68"/>
      <c r="V924" s="68"/>
      <c r="W924" s="68"/>
      <c r="X924" s="68"/>
      <c r="Y924" s="68"/>
      <c r="Z924" s="68"/>
      <c r="AA924" s="68"/>
      <c r="AB924" s="68"/>
      <c r="AC924" s="68"/>
      <c r="AD924" s="68"/>
      <c r="AE924" s="68"/>
      <c r="AF924" s="68"/>
      <c r="AG924" s="68"/>
      <c r="AH924" s="68"/>
      <c r="AI924" s="68"/>
      <c r="AJ924" s="68"/>
      <c r="AK924" s="68"/>
      <c r="AL924" s="68"/>
      <c r="AM924" s="68"/>
      <c r="AN924" s="68"/>
      <c r="AO924" s="68"/>
      <c r="AP924" s="68"/>
      <c r="AQ924" s="68"/>
      <c r="AR924" s="68"/>
      <c r="AS924" s="68"/>
      <c r="AT924" s="68"/>
      <c r="AU924" s="68"/>
      <c r="AV924" s="68"/>
      <c r="AW924" s="68"/>
      <c r="AX924" s="68"/>
      <c r="AY924" s="68"/>
      <c r="AZ924" s="68"/>
    </row>
    <row r="925" spans="1:52" s="67" customFormat="1">
      <c r="A925" s="67" t="str">
        <f>IF(Data!A1151=0,"",Data!A1151)</f>
        <v/>
      </c>
      <c r="B925" s="67" t="str">
        <f>IF(Data!B1151=0,"",Data!B1151)</f>
        <v/>
      </c>
      <c r="C925" s="67" t="str">
        <f>IF(Data!C1151=0,"",Data!C1151)</f>
        <v/>
      </c>
      <c r="D925" s="138" t="str">
        <f>IF(Data!D1151=0,"",Data!D1151)</f>
        <v/>
      </c>
      <c r="E925" s="138" t="str">
        <f>IF(Data!E1151=0,"",Data!E1151)</f>
        <v/>
      </c>
      <c r="F925" s="138" t="str">
        <f>IF(Data!F1151=0,"",Data!F1151)</f>
        <v/>
      </c>
      <c r="G925" s="138" t="str">
        <f>IF(Data!G1151=0,"",Data!G1151)</f>
        <v/>
      </c>
      <c r="H925" s="138" t="str">
        <f>IF(Data!H1151=0,"",Data!H1151)</f>
        <v/>
      </c>
      <c r="I925" s="138" t="str">
        <f>IF(Data!I1151=0,"",Data!I1151)</f>
        <v/>
      </c>
      <c r="J925" s="138" t="str">
        <f>IF(Data!J1151=0,"",Data!J1151)</f>
        <v/>
      </c>
      <c r="K925" s="138" t="str">
        <f>IF(Data!K1151=0,"",Data!K1151)</f>
        <v/>
      </c>
      <c r="L925" s="138" t="str">
        <f>IF(Data!L1151=0,"",Data!L1151)</f>
        <v/>
      </c>
      <c r="M925" s="138" t="str">
        <f>IF(Data!M1151=0,"",Data!M1151)</f>
        <v/>
      </c>
      <c r="N925" s="138" t="str">
        <f>IF(Data!N1151=0,"",Data!N1151)</f>
        <v/>
      </c>
      <c r="O925" s="68"/>
      <c r="P925" s="68"/>
      <c r="Q925" s="68"/>
      <c r="R925" s="68"/>
      <c r="S925" s="68"/>
      <c r="T925" s="68"/>
      <c r="U925" s="68"/>
      <c r="V925" s="68"/>
      <c r="W925" s="68"/>
      <c r="X925" s="68"/>
      <c r="Y925" s="68"/>
      <c r="Z925" s="68"/>
      <c r="AA925" s="68"/>
      <c r="AB925" s="68"/>
      <c r="AC925" s="68"/>
      <c r="AD925" s="68"/>
      <c r="AE925" s="68"/>
      <c r="AF925" s="68"/>
      <c r="AG925" s="68"/>
      <c r="AH925" s="68"/>
      <c r="AI925" s="68"/>
      <c r="AJ925" s="68"/>
      <c r="AK925" s="68"/>
      <c r="AL925" s="68"/>
      <c r="AM925" s="68"/>
      <c r="AN925" s="68"/>
      <c r="AO925" s="68"/>
      <c r="AP925" s="68"/>
      <c r="AQ925" s="68"/>
      <c r="AR925" s="68"/>
      <c r="AS925" s="68"/>
      <c r="AT925" s="68"/>
      <c r="AU925" s="68"/>
      <c r="AV925" s="68"/>
      <c r="AW925" s="68"/>
      <c r="AX925" s="68"/>
      <c r="AY925" s="68"/>
      <c r="AZ925" s="68"/>
    </row>
    <row r="926" spans="1:52" s="67" customFormat="1">
      <c r="A926" s="67" t="str">
        <f>IF(Data!A1152=0,"",Data!A1152)</f>
        <v/>
      </c>
      <c r="B926" s="67" t="str">
        <f>IF(Data!B1152=0,"",Data!B1152)</f>
        <v/>
      </c>
      <c r="C926" s="67" t="str">
        <f>IF(Data!C1152=0,"",Data!C1152)</f>
        <v/>
      </c>
      <c r="D926" s="138" t="str">
        <f>IF(Data!D1152=0,"",Data!D1152)</f>
        <v/>
      </c>
      <c r="E926" s="138" t="str">
        <f>IF(Data!E1152=0,"",Data!E1152)</f>
        <v/>
      </c>
      <c r="F926" s="138" t="str">
        <f>IF(Data!F1152=0,"",Data!F1152)</f>
        <v/>
      </c>
      <c r="G926" s="138" t="str">
        <f>IF(Data!G1152=0,"",Data!G1152)</f>
        <v/>
      </c>
      <c r="H926" s="138" t="str">
        <f>IF(Data!H1152=0,"",Data!H1152)</f>
        <v/>
      </c>
      <c r="I926" s="138" t="str">
        <f>IF(Data!I1152=0,"",Data!I1152)</f>
        <v/>
      </c>
      <c r="J926" s="138" t="str">
        <f>IF(Data!J1152=0,"",Data!J1152)</f>
        <v/>
      </c>
      <c r="K926" s="138" t="str">
        <f>IF(Data!K1152=0,"",Data!K1152)</f>
        <v/>
      </c>
      <c r="L926" s="138" t="str">
        <f>IF(Data!L1152=0,"",Data!L1152)</f>
        <v/>
      </c>
      <c r="M926" s="138" t="str">
        <f>IF(Data!M1152=0,"",Data!M1152)</f>
        <v/>
      </c>
      <c r="N926" s="138" t="str">
        <f>IF(Data!N1152=0,"",Data!N1152)</f>
        <v/>
      </c>
      <c r="O926" s="68"/>
      <c r="P926" s="68"/>
      <c r="Q926" s="68"/>
      <c r="R926" s="68"/>
      <c r="S926" s="68"/>
      <c r="T926" s="68"/>
      <c r="U926" s="68"/>
      <c r="V926" s="68"/>
      <c r="W926" s="68"/>
      <c r="X926" s="68"/>
      <c r="Y926" s="68"/>
      <c r="Z926" s="68"/>
      <c r="AA926" s="68"/>
      <c r="AB926" s="68"/>
      <c r="AC926" s="68"/>
      <c r="AD926" s="68"/>
      <c r="AE926" s="68"/>
      <c r="AF926" s="68"/>
      <c r="AG926" s="68"/>
      <c r="AH926" s="68"/>
      <c r="AI926" s="68"/>
      <c r="AJ926" s="68"/>
      <c r="AK926" s="68"/>
      <c r="AL926" s="68"/>
      <c r="AM926" s="68"/>
      <c r="AN926" s="68"/>
      <c r="AO926" s="68"/>
      <c r="AP926" s="68"/>
      <c r="AQ926" s="68"/>
      <c r="AR926" s="68"/>
      <c r="AS926" s="68"/>
      <c r="AT926" s="68"/>
      <c r="AU926" s="68"/>
      <c r="AV926" s="68"/>
      <c r="AW926" s="68"/>
      <c r="AX926" s="68"/>
      <c r="AY926" s="68"/>
      <c r="AZ926" s="68"/>
    </row>
    <row r="927" spans="1:52" s="67" customFormat="1">
      <c r="A927" s="67" t="str">
        <f>IF(Data!A1153=0,"",Data!A1153)</f>
        <v/>
      </c>
      <c r="B927" s="67" t="str">
        <f>IF(Data!B1153=0,"",Data!B1153)</f>
        <v/>
      </c>
      <c r="C927" s="67" t="str">
        <f>IF(Data!C1153=0,"",Data!C1153)</f>
        <v/>
      </c>
      <c r="D927" s="138" t="str">
        <f>IF(Data!D1153=0,"",Data!D1153)</f>
        <v/>
      </c>
      <c r="E927" s="138" t="str">
        <f>IF(Data!E1153=0,"",Data!E1153)</f>
        <v/>
      </c>
      <c r="F927" s="138" t="str">
        <f>IF(Data!F1153=0,"",Data!F1153)</f>
        <v/>
      </c>
      <c r="G927" s="138" t="str">
        <f>IF(Data!G1153=0,"",Data!G1153)</f>
        <v/>
      </c>
      <c r="H927" s="138" t="str">
        <f>IF(Data!H1153=0,"",Data!H1153)</f>
        <v/>
      </c>
      <c r="I927" s="138" t="str">
        <f>IF(Data!I1153=0,"",Data!I1153)</f>
        <v/>
      </c>
      <c r="J927" s="138" t="str">
        <f>IF(Data!J1153=0,"",Data!J1153)</f>
        <v/>
      </c>
      <c r="K927" s="138" t="str">
        <f>IF(Data!K1153=0,"",Data!K1153)</f>
        <v/>
      </c>
      <c r="L927" s="138" t="str">
        <f>IF(Data!L1153=0,"",Data!L1153)</f>
        <v/>
      </c>
      <c r="M927" s="138" t="str">
        <f>IF(Data!M1153=0,"",Data!M1153)</f>
        <v/>
      </c>
      <c r="N927" s="138" t="str">
        <f>IF(Data!N1153=0,"",Data!N1153)</f>
        <v/>
      </c>
      <c r="O927" s="68"/>
      <c r="P927" s="68"/>
      <c r="Q927" s="68"/>
      <c r="R927" s="68"/>
      <c r="S927" s="68"/>
      <c r="T927" s="68"/>
      <c r="U927" s="68"/>
      <c r="V927" s="68"/>
      <c r="W927" s="68"/>
      <c r="X927" s="68"/>
      <c r="Y927" s="68"/>
      <c r="Z927" s="68"/>
      <c r="AA927" s="68"/>
      <c r="AB927" s="68"/>
      <c r="AC927" s="68"/>
      <c r="AD927" s="68"/>
      <c r="AE927" s="68"/>
      <c r="AF927" s="68"/>
      <c r="AG927" s="68"/>
      <c r="AH927" s="68"/>
      <c r="AI927" s="68"/>
      <c r="AJ927" s="68"/>
      <c r="AK927" s="68"/>
      <c r="AL927" s="68"/>
      <c r="AM927" s="68"/>
      <c r="AN927" s="68"/>
      <c r="AO927" s="68"/>
      <c r="AP927" s="68"/>
      <c r="AQ927" s="68"/>
      <c r="AR927" s="68"/>
      <c r="AS927" s="68"/>
      <c r="AT927" s="68"/>
      <c r="AU927" s="68"/>
      <c r="AV927" s="68"/>
      <c r="AW927" s="68"/>
      <c r="AX927" s="68"/>
      <c r="AY927" s="68"/>
      <c r="AZ927" s="68"/>
    </row>
    <row r="928" spans="1:52" s="67" customFormat="1">
      <c r="A928" s="67" t="str">
        <f>IF(Data!A1154=0,"",Data!A1154)</f>
        <v/>
      </c>
      <c r="B928" s="67" t="str">
        <f>IF(Data!B1154=0,"",Data!B1154)</f>
        <v/>
      </c>
      <c r="C928" s="67" t="str">
        <f>IF(Data!C1154=0,"",Data!C1154)</f>
        <v/>
      </c>
      <c r="D928" s="138" t="str">
        <f>IF(Data!D1154=0,"",Data!D1154)</f>
        <v/>
      </c>
      <c r="E928" s="138" t="str">
        <f>IF(Data!E1154=0,"",Data!E1154)</f>
        <v/>
      </c>
      <c r="F928" s="138" t="str">
        <f>IF(Data!F1154=0,"",Data!F1154)</f>
        <v/>
      </c>
      <c r="G928" s="138" t="str">
        <f>IF(Data!G1154=0,"",Data!G1154)</f>
        <v/>
      </c>
      <c r="H928" s="138" t="str">
        <f>IF(Data!H1154=0,"",Data!H1154)</f>
        <v/>
      </c>
      <c r="I928" s="138" t="str">
        <f>IF(Data!I1154=0,"",Data!I1154)</f>
        <v/>
      </c>
      <c r="J928" s="138" t="str">
        <f>IF(Data!J1154=0,"",Data!J1154)</f>
        <v/>
      </c>
      <c r="K928" s="138" t="str">
        <f>IF(Data!K1154=0,"",Data!K1154)</f>
        <v/>
      </c>
      <c r="L928" s="138" t="str">
        <f>IF(Data!L1154=0,"",Data!L1154)</f>
        <v/>
      </c>
      <c r="M928" s="138" t="str">
        <f>IF(Data!M1154=0,"",Data!M1154)</f>
        <v/>
      </c>
      <c r="N928" s="138" t="str">
        <f>IF(Data!N1154=0,"",Data!N1154)</f>
        <v/>
      </c>
      <c r="O928" s="68"/>
      <c r="P928" s="68"/>
      <c r="Q928" s="68"/>
      <c r="R928" s="68"/>
      <c r="S928" s="68"/>
      <c r="T928" s="68"/>
      <c r="U928" s="68"/>
      <c r="V928" s="68"/>
      <c r="W928" s="68"/>
      <c r="X928" s="68"/>
      <c r="Y928" s="68"/>
      <c r="Z928" s="68"/>
      <c r="AA928" s="68"/>
      <c r="AB928" s="68"/>
      <c r="AC928" s="68"/>
      <c r="AD928" s="68"/>
      <c r="AE928" s="68"/>
      <c r="AF928" s="68"/>
      <c r="AG928" s="68"/>
      <c r="AH928" s="68"/>
      <c r="AI928" s="68"/>
      <c r="AJ928" s="68"/>
      <c r="AK928" s="68"/>
      <c r="AL928" s="68"/>
      <c r="AM928" s="68"/>
      <c r="AN928" s="68"/>
      <c r="AO928" s="68"/>
      <c r="AP928" s="68"/>
      <c r="AQ928" s="68"/>
      <c r="AR928" s="68"/>
      <c r="AS928" s="68"/>
      <c r="AT928" s="68"/>
      <c r="AU928" s="68"/>
      <c r="AV928" s="68"/>
      <c r="AW928" s="68"/>
      <c r="AX928" s="68"/>
      <c r="AY928" s="68"/>
      <c r="AZ928" s="68"/>
    </row>
    <row r="929" spans="1:52" s="67" customFormat="1">
      <c r="A929" s="67" t="str">
        <f>IF(Data!A1155=0,"",Data!A1155)</f>
        <v/>
      </c>
      <c r="B929" s="67" t="str">
        <f>IF(Data!B1155=0,"",Data!B1155)</f>
        <v/>
      </c>
      <c r="C929" s="67" t="str">
        <f>IF(Data!C1155=0,"",Data!C1155)</f>
        <v/>
      </c>
      <c r="D929" s="138" t="str">
        <f>IF(Data!D1155=0,"",Data!D1155)</f>
        <v/>
      </c>
      <c r="E929" s="138" t="str">
        <f>IF(Data!E1155=0,"",Data!E1155)</f>
        <v/>
      </c>
      <c r="F929" s="138" t="str">
        <f>IF(Data!F1155=0,"",Data!F1155)</f>
        <v/>
      </c>
      <c r="G929" s="138" t="str">
        <f>IF(Data!G1155=0,"",Data!G1155)</f>
        <v/>
      </c>
      <c r="H929" s="138" t="str">
        <f>IF(Data!H1155=0,"",Data!H1155)</f>
        <v/>
      </c>
      <c r="I929" s="138" t="str">
        <f>IF(Data!I1155=0,"",Data!I1155)</f>
        <v/>
      </c>
      <c r="J929" s="138" t="str">
        <f>IF(Data!J1155=0,"",Data!J1155)</f>
        <v/>
      </c>
      <c r="K929" s="138" t="str">
        <f>IF(Data!K1155=0,"",Data!K1155)</f>
        <v/>
      </c>
      <c r="L929" s="138" t="str">
        <f>IF(Data!L1155=0,"",Data!L1155)</f>
        <v/>
      </c>
      <c r="M929" s="138" t="str">
        <f>IF(Data!M1155=0,"",Data!M1155)</f>
        <v/>
      </c>
      <c r="N929" s="138" t="str">
        <f>IF(Data!N1155=0,"",Data!N1155)</f>
        <v/>
      </c>
      <c r="O929" s="68"/>
      <c r="P929" s="68"/>
      <c r="Q929" s="68"/>
      <c r="R929" s="68"/>
      <c r="S929" s="68"/>
      <c r="T929" s="68"/>
      <c r="U929" s="68"/>
      <c r="V929" s="68"/>
      <c r="W929" s="68"/>
      <c r="X929" s="68"/>
      <c r="Y929" s="68"/>
      <c r="Z929" s="68"/>
      <c r="AA929" s="68"/>
      <c r="AB929" s="68"/>
      <c r="AC929" s="68"/>
      <c r="AD929" s="68"/>
      <c r="AE929" s="68"/>
      <c r="AF929" s="68"/>
      <c r="AG929" s="68"/>
      <c r="AH929" s="68"/>
      <c r="AI929" s="68"/>
      <c r="AJ929" s="68"/>
      <c r="AK929" s="68"/>
      <c r="AL929" s="68"/>
      <c r="AM929" s="68"/>
      <c r="AN929" s="68"/>
      <c r="AO929" s="68"/>
      <c r="AP929" s="68"/>
      <c r="AQ929" s="68"/>
      <c r="AR929" s="68"/>
      <c r="AS929" s="68"/>
      <c r="AT929" s="68"/>
      <c r="AU929" s="68"/>
      <c r="AV929" s="68"/>
      <c r="AW929" s="68"/>
      <c r="AX929" s="68"/>
      <c r="AY929" s="68"/>
      <c r="AZ929" s="68"/>
    </row>
    <row r="930" spans="1:52" s="67" customFormat="1">
      <c r="A930" s="67" t="str">
        <f>IF(Data!A1156=0,"",Data!A1156)</f>
        <v/>
      </c>
      <c r="B930" s="67" t="str">
        <f>IF(Data!B1156=0,"",Data!B1156)</f>
        <v/>
      </c>
      <c r="C930" s="67" t="str">
        <f>IF(Data!C1156=0,"",Data!C1156)</f>
        <v/>
      </c>
      <c r="D930" s="138" t="str">
        <f>IF(Data!D1156=0,"",Data!D1156)</f>
        <v/>
      </c>
      <c r="E930" s="138" t="str">
        <f>IF(Data!E1156=0,"",Data!E1156)</f>
        <v/>
      </c>
      <c r="F930" s="138" t="str">
        <f>IF(Data!F1156=0,"",Data!F1156)</f>
        <v/>
      </c>
      <c r="G930" s="138" t="str">
        <f>IF(Data!G1156=0,"",Data!G1156)</f>
        <v/>
      </c>
      <c r="H930" s="138" t="str">
        <f>IF(Data!H1156=0,"",Data!H1156)</f>
        <v/>
      </c>
      <c r="I930" s="138" t="str">
        <f>IF(Data!I1156=0,"",Data!I1156)</f>
        <v/>
      </c>
      <c r="J930" s="138" t="str">
        <f>IF(Data!J1156=0,"",Data!J1156)</f>
        <v/>
      </c>
      <c r="K930" s="138" t="str">
        <f>IF(Data!K1156=0,"",Data!K1156)</f>
        <v/>
      </c>
      <c r="L930" s="138" t="str">
        <f>IF(Data!L1156=0,"",Data!L1156)</f>
        <v/>
      </c>
      <c r="M930" s="138" t="str">
        <f>IF(Data!M1156=0,"",Data!M1156)</f>
        <v/>
      </c>
      <c r="N930" s="138" t="str">
        <f>IF(Data!N1156=0,"",Data!N1156)</f>
        <v/>
      </c>
      <c r="O930" s="68"/>
      <c r="P930" s="68"/>
      <c r="Q930" s="68"/>
      <c r="R930" s="68"/>
      <c r="S930" s="68"/>
      <c r="T930" s="68"/>
      <c r="U930" s="68"/>
      <c r="V930" s="68"/>
      <c r="W930" s="68"/>
      <c r="X930" s="68"/>
      <c r="Y930" s="68"/>
      <c r="Z930" s="68"/>
      <c r="AA930" s="68"/>
      <c r="AB930" s="68"/>
      <c r="AC930" s="68"/>
      <c r="AD930" s="68"/>
      <c r="AE930" s="68"/>
      <c r="AF930" s="68"/>
      <c r="AG930" s="68"/>
      <c r="AH930" s="68"/>
      <c r="AI930" s="68"/>
      <c r="AJ930" s="68"/>
      <c r="AK930" s="68"/>
      <c r="AL930" s="68"/>
      <c r="AM930" s="68"/>
      <c r="AN930" s="68"/>
      <c r="AO930" s="68"/>
      <c r="AP930" s="68"/>
      <c r="AQ930" s="68"/>
      <c r="AR930" s="68"/>
      <c r="AS930" s="68"/>
      <c r="AT930" s="68"/>
      <c r="AU930" s="68"/>
      <c r="AV930" s="68"/>
      <c r="AW930" s="68"/>
      <c r="AX930" s="68"/>
      <c r="AY930" s="68"/>
      <c r="AZ930" s="68"/>
    </row>
    <row r="931" spans="1:52" s="67" customFormat="1">
      <c r="A931" s="67" t="str">
        <f>IF(Data!A1157=0,"",Data!A1157)</f>
        <v/>
      </c>
      <c r="B931" s="67" t="str">
        <f>IF(Data!B1157=0,"",Data!B1157)</f>
        <v/>
      </c>
      <c r="C931" s="67" t="str">
        <f>IF(Data!C1157=0,"",Data!C1157)</f>
        <v/>
      </c>
      <c r="D931" s="138" t="str">
        <f>IF(Data!D1157=0,"",Data!D1157)</f>
        <v/>
      </c>
      <c r="E931" s="138" t="str">
        <f>IF(Data!E1157=0,"",Data!E1157)</f>
        <v/>
      </c>
      <c r="F931" s="138" t="str">
        <f>IF(Data!F1157=0,"",Data!F1157)</f>
        <v/>
      </c>
      <c r="G931" s="138" t="str">
        <f>IF(Data!G1157=0,"",Data!G1157)</f>
        <v/>
      </c>
      <c r="H931" s="138" t="str">
        <f>IF(Data!H1157=0,"",Data!H1157)</f>
        <v/>
      </c>
      <c r="I931" s="138" t="str">
        <f>IF(Data!I1157=0,"",Data!I1157)</f>
        <v/>
      </c>
      <c r="J931" s="138" t="str">
        <f>IF(Data!J1157=0,"",Data!J1157)</f>
        <v/>
      </c>
      <c r="K931" s="138" t="str">
        <f>IF(Data!K1157=0,"",Data!K1157)</f>
        <v/>
      </c>
      <c r="L931" s="138" t="str">
        <f>IF(Data!L1157=0,"",Data!L1157)</f>
        <v/>
      </c>
      <c r="M931" s="138" t="str">
        <f>IF(Data!M1157=0,"",Data!M1157)</f>
        <v/>
      </c>
      <c r="N931" s="138" t="str">
        <f>IF(Data!N1157=0,"",Data!N1157)</f>
        <v/>
      </c>
      <c r="O931" s="68"/>
      <c r="P931" s="68"/>
      <c r="Q931" s="68"/>
      <c r="R931" s="68"/>
      <c r="S931" s="68"/>
      <c r="T931" s="68"/>
      <c r="U931" s="68"/>
      <c r="V931" s="68"/>
      <c r="W931" s="68"/>
      <c r="X931" s="68"/>
      <c r="Y931" s="68"/>
      <c r="Z931" s="68"/>
      <c r="AA931" s="68"/>
      <c r="AB931" s="68"/>
      <c r="AC931" s="68"/>
      <c r="AD931" s="68"/>
      <c r="AE931" s="68"/>
      <c r="AF931" s="68"/>
      <c r="AG931" s="68"/>
      <c r="AH931" s="68"/>
      <c r="AI931" s="68"/>
      <c r="AJ931" s="68"/>
      <c r="AK931" s="68"/>
      <c r="AL931" s="68"/>
      <c r="AM931" s="68"/>
      <c r="AN931" s="68"/>
      <c r="AO931" s="68"/>
      <c r="AP931" s="68"/>
      <c r="AQ931" s="68"/>
      <c r="AR931" s="68"/>
      <c r="AS931" s="68"/>
      <c r="AT931" s="68"/>
      <c r="AU931" s="68"/>
      <c r="AV931" s="68"/>
      <c r="AW931" s="68"/>
      <c r="AX931" s="68"/>
      <c r="AY931" s="68"/>
      <c r="AZ931" s="68"/>
    </row>
    <row r="932" spans="1:52" s="67" customFormat="1">
      <c r="A932" s="67" t="str">
        <f>IF(Data!A1158=0,"",Data!A1158)</f>
        <v/>
      </c>
      <c r="B932" s="67" t="str">
        <f>IF(Data!B1158=0,"",Data!B1158)</f>
        <v/>
      </c>
      <c r="C932" s="67" t="str">
        <f>IF(Data!C1158=0,"",Data!C1158)</f>
        <v/>
      </c>
      <c r="D932" s="138" t="str">
        <f>IF(Data!D1158=0,"",Data!D1158)</f>
        <v/>
      </c>
      <c r="E932" s="138" t="str">
        <f>IF(Data!E1158=0,"",Data!E1158)</f>
        <v/>
      </c>
      <c r="F932" s="138" t="str">
        <f>IF(Data!F1158=0,"",Data!F1158)</f>
        <v/>
      </c>
      <c r="G932" s="138" t="str">
        <f>IF(Data!G1158=0,"",Data!G1158)</f>
        <v/>
      </c>
      <c r="H932" s="138" t="str">
        <f>IF(Data!H1158=0,"",Data!H1158)</f>
        <v/>
      </c>
      <c r="I932" s="138" t="str">
        <f>IF(Data!I1158=0,"",Data!I1158)</f>
        <v/>
      </c>
      <c r="J932" s="138" t="str">
        <f>IF(Data!J1158=0,"",Data!J1158)</f>
        <v/>
      </c>
      <c r="K932" s="138" t="str">
        <f>IF(Data!K1158=0,"",Data!K1158)</f>
        <v/>
      </c>
      <c r="L932" s="138" t="str">
        <f>IF(Data!L1158=0,"",Data!L1158)</f>
        <v/>
      </c>
      <c r="M932" s="138" t="str">
        <f>IF(Data!M1158=0,"",Data!M1158)</f>
        <v/>
      </c>
      <c r="N932" s="138" t="str">
        <f>IF(Data!N1158=0,"",Data!N1158)</f>
        <v/>
      </c>
      <c r="O932" s="68"/>
      <c r="P932" s="68"/>
      <c r="Q932" s="68"/>
      <c r="R932" s="68"/>
      <c r="S932" s="68"/>
      <c r="T932" s="68"/>
      <c r="U932" s="68"/>
      <c r="V932" s="68"/>
      <c r="W932" s="68"/>
      <c r="X932" s="68"/>
      <c r="Y932" s="68"/>
      <c r="Z932" s="68"/>
      <c r="AA932" s="68"/>
      <c r="AB932" s="68"/>
      <c r="AC932" s="68"/>
      <c r="AD932" s="68"/>
      <c r="AE932" s="68"/>
      <c r="AF932" s="68"/>
      <c r="AG932" s="68"/>
      <c r="AH932" s="68"/>
      <c r="AI932" s="68"/>
      <c r="AJ932" s="68"/>
      <c r="AK932" s="68"/>
      <c r="AL932" s="68"/>
      <c r="AM932" s="68"/>
      <c r="AN932" s="68"/>
      <c r="AO932" s="68"/>
      <c r="AP932" s="68"/>
      <c r="AQ932" s="68"/>
      <c r="AR932" s="68"/>
      <c r="AS932" s="68"/>
      <c r="AT932" s="68"/>
      <c r="AU932" s="68"/>
      <c r="AV932" s="68"/>
      <c r="AW932" s="68"/>
      <c r="AX932" s="68"/>
      <c r="AY932" s="68"/>
      <c r="AZ932" s="68"/>
    </row>
    <row r="933" spans="1:52" s="67" customFormat="1">
      <c r="A933" s="67" t="str">
        <f>IF(Data!A1159=0,"",Data!A1159)</f>
        <v/>
      </c>
      <c r="B933" s="67" t="str">
        <f>IF(Data!B1159=0,"",Data!B1159)</f>
        <v/>
      </c>
      <c r="C933" s="67" t="str">
        <f>IF(Data!C1159=0,"",Data!C1159)</f>
        <v/>
      </c>
      <c r="D933" s="138" t="str">
        <f>IF(Data!D1159=0,"",Data!D1159)</f>
        <v/>
      </c>
      <c r="E933" s="138" t="str">
        <f>IF(Data!E1159=0,"",Data!E1159)</f>
        <v/>
      </c>
      <c r="F933" s="138" t="str">
        <f>IF(Data!F1159=0,"",Data!F1159)</f>
        <v/>
      </c>
      <c r="G933" s="138" t="str">
        <f>IF(Data!G1159=0,"",Data!G1159)</f>
        <v/>
      </c>
      <c r="H933" s="138" t="str">
        <f>IF(Data!H1159=0,"",Data!H1159)</f>
        <v/>
      </c>
      <c r="I933" s="138" t="str">
        <f>IF(Data!I1159=0,"",Data!I1159)</f>
        <v/>
      </c>
      <c r="J933" s="138" t="str">
        <f>IF(Data!J1159=0,"",Data!J1159)</f>
        <v/>
      </c>
      <c r="K933" s="138" t="str">
        <f>IF(Data!K1159=0,"",Data!K1159)</f>
        <v/>
      </c>
      <c r="L933" s="138" t="str">
        <f>IF(Data!L1159=0,"",Data!L1159)</f>
        <v/>
      </c>
      <c r="M933" s="138" t="str">
        <f>IF(Data!M1159=0,"",Data!M1159)</f>
        <v/>
      </c>
      <c r="N933" s="138" t="str">
        <f>IF(Data!N1159=0,"",Data!N1159)</f>
        <v/>
      </c>
      <c r="O933" s="68"/>
      <c r="P933" s="68"/>
      <c r="Q933" s="68"/>
      <c r="R933" s="68"/>
      <c r="S933" s="68"/>
      <c r="T933" s="68"/>
      <c r="U933" s="68"/>
      <c r="V933" s="68"/>
      <c r="W933" s="68"/>
      <c r="X933" s="68"/>
      <c r="Y933" s="68"/>
      <c r="Z933" s="68"/>
      <c r="AA933" s="68"/>
      <c r="AB933" s="68"/>
      <c r="AC933" s="68"/>
      <c r="AD933" s="68"/>
      <c r="AE933" s="68"/>
      <c r="AF933" s="68"/>
      <c r="AG933" s="68"/>
      <c r="AH933" s="68"/>
      <c r="AI933" s="68"/>
      <c r="AJ933" s="68"/>
      <c r="AK933" s="68"/>
      <c r="AL933" s="68"/>
      <c r="AM933" s="68"/>
      <c r="AN933" s="68"/>
      <c r="AO933" s="68"/>
      <c r="AP933" s="68"/>
      <c r="AQ933" s="68"/>
      <c r="AR933" s="68"/>
      <c r="AS933" s="68"/>
      <c r="AT933" s="68"/>
      <c r="AU933" s="68"/>
      <c r="AV933" s="68"/>
      <c r="AW933" s="68"/>
      <c r="AX933" s="68"/>
      <c r="AY933" s="68"/>
      <c r="AZ933" s="68"/>
    </row>
    <row r="934" spans="1:52" s="67" customFormat="1">
      <c r="A934" s="67" t="str">
        <f>IF(Data!A1160=0,"",Data!A1160)</f>
        <v/>
      </c>
      <c r="B934" s="67" t="str">
        <f>IF(Data!B1160=0,"",Data!B1160)</f>
        <v/>
      </c>
      <c r="C934" s="67" t="str">
        <f>IF(Data!C1160=0,"",Data!C1160)</f>
        <v/>
      </c>
      <c r="D934" s="138" t="str">
        <f>IF(Data!D1160=0,"",Data!D1160)</f>
        <v/>
      </c>
      <c r="E934" s="138" t="str">
        <f>IF(Data!E1160=0,"",Data!E1160)</f>
        <v/>
      </c>
      <c r="F934" s="138" t="str">
        <f>IF(Data!F1160=0,"",Data!F1160)</f>
        <v/>
      </c>
      <c r="G934" s="138" t="str">
        <f>IF(Data!G1160=0,"",Data!G1160)</f>
        <v/>
      </c>
      <c r="H934" s="138" t="str">
        <f>IF(Data!H1160=0,"",Data!H1160)</f>
        <v/>
      </c>
      <c r="I934" s="138" t="str">
        <f>IF(Data!I1160=0,"",Data!I1160)</f>
        <v/>
      </c>
      <c r="J934" s="138" t="str">
        <f>IF(Data!J1160=0,"",Data!J1160)</f>
        <v/>
      </c>
      <c r="K934" s="138" t="str">
        <f>IF(Data!K1160=0,"",Data!K1160)</f>
        <v/>
      </c>
      <c r="L934" s="138" t="str">
        <f>IF(Data!L1160=0,"",Data!L1160)</f>
        <v/>
      </c>
      <c r="M934" s="138" t="str">
        <f>IF(Data!M1160=0,"",Data!M1160)</f>
        <v/>
      </c>
      <c r="N934" s="138" t="str">
        <f>IF(Data!N1160=0,"",Data!N1160)</f>
        <v/>
      </c>
      <c r="O934" s="68"/>
      <c r="P934" s="68"/>
      <c r="Q934" s="68"/>
      <c r="R934" s="68"/>
      <c r="S934" s="68"/>
      <c r="T934" s="68"/>
      <c r="U934" s="68"/>
      <c r="V934" s="68"/>
      <c r="W934" s="68"/>
      <c r="X934" s="68"/>
      <c r="Y934" s="68"/>
      <c r="Z934" s="68"/>
      <c r="AA934" s="68"/>
      <c r="AB934" s="68"/>
      <c r="AC934" s="68"/>
      <c r="AD934" s="68"/>
      <c r="AE934" s="68"/>
      <c r="AF934" s="68"/>
      <c r="AG934" s="68"/>
      <c r="AH934" s="68"/>
      <c r="AI934" s="68"/>
      <c r="AJ934" s="68"/>
      <c r="AK934" s="68"/>
      <c r="AL934" s="68"/>
      <c r="AM934" s="68"/>
      <c r="AN934" s="68"/>
      <c r="AO934" s="68"/>
      <c r="AP934" s="68"/>
      <c r="AQ934" s="68"/>
      <c r="AR934" s="68"/>
      <c r="AS934" s="68"/>
      <c r="AT934" s="68"/>
      <c r="AU934" s="68"/>
      <c r="AV934" s="68"/>
      <c r="AW934" s="68"/>
      <c r="AX934" s="68"/>
      <c r="AY934" s="68"/>
      <c r="AZ934" s="68"/>
    </row>
    <row r="935" spans="1:52" s="67" customFormat="1">
      <c r="A935" s="67" t="str">
        <f>IF(Data!A1161=0,"",Data!A1161)</f>
        <v/>
      </c>
      <c r="B935" s="67" t="str">
        <f>IF(Data!B1161=0,"",Data!B1161)</f>
        <v/>
      </c>
      <c r="C935" s="67" t="str">
        <f>IF(Data!C1161=0,"",Data!C1161)</f>
        <v/>
      </c>
      <c r="D935" s="138" t="str">
        <f>IF(Data!D1161=0,"",Data!D1161)</f>
        <v/>
      </c>
      <c r="E935" s="138" t="str">
        <f>IF(Data!E1161=0,"",Data!E1161)</f>
        <v/>
      </c>
      <c r="F935" s="138" t="str">
        <f>IF(Data!F1161=0,"",Data!F1161)</f>
        <v/>
      </c>
      <c r="G935" s="138" t="str">
        <f>IF(Data!G1161=0,"",Data!G1161)</f>
        <v/>
      </c>
      <c r="H935" s="138" t="str">
        <f>IF(Data!H1161=0,"",Data!H1161)</f>
        <v/>
      </c>
      <c r="I935" s="138" t="str">
        <f>IF(Data!I1161=0,"",Data!I1161)</f>
        <v/>
      </c>
      <c r="J935" s="138" t="str">
        <f>IF(Data!J1161=0,"",Data!J1161)</f>
        <v/>
      </c>
      <c r="K935" s="138" t="str">
        <f>IF(Data!K1161=0,"",Data!K1161)</f>
        <v/>
      </c>
      <c r="L935" s="138" t="str">
        <f>IF(Data!L1161=0,"",Data!L1161)</f>
        <v/>
      </c>
      <c r="M935" s="138" t="str">
        <f>IF(Data!M1161=0,"",Data!M1161)</f>
        <v/>
      </c>
      <c r="N935" s="138" t="str">
        <f>IF(Data!N1161=0,"",Data!N1161)</f>
        <v/>
      </c>
      <c r="O935" s="68"/>
      <c r="P935" s="68"/>
      <c r="Q935" s="68"/>
      <c r="R935" s="68"/>
      <c r="S935" s="68"/>
      <c r="T935" s="68"/>
      <c r="U935" s="68"/>
      <c r="V935" s="68"/>
      <c r="W935" s="68"/>
      <c r="X935" s="68"/>
      <c r="Y935" s="68"/>
      <c r="Z935" s="68"/>
      <c r="AA935" s="68"/>
      <c r="AB935" s="68"/>
      <c r="AC935" s="68"/>
      <c r="AD935" s="68"/>
      <c r="AE935" s="68"/>
      <c r="AF935" s="68"/>
      <c r="AG935" s="68"/>
      <c r="AH935" s="68"/>
      <c r="AI935" s="68"/>
      <c r="AJ935" s="68"/>
      <c r="AK935" s="68"/>
      <c r="AL935" s="68"/>
      <c r="AM935" s="68"/>
      <c r="AN935" s="68"/>
      <c r="AO935" s="68"/>
      <c r="AP935" s="68"/>
      <c r="AQ935" s="68"/>
      <c r="AR935" s="68"/>
      <c r="AS935" s="68"/>
      <c r="AT935" s="68"/>
      <c r="AU935" s="68"/>
      <c r="AV935" s="68"/>
      <c r="AW935" s="68"/>
      <c r="AX935" s="68"/>
      <c r="AY935" s="68"/>
      <c r="AZ935" s="68"/>
    </row>
    <row r="936" spans="1:52" s="67" customFormat="1">
      <c r="A936" s="67" t="str">
        <f>IF(Data!A1162=0,"",Data!A1162)</f>
        <v/>
      </c>
      <c r="B936" s="67" t="str">
        <f>IF(Data!B1162=0,"",Data!B1162)</f>
        <v/>
      </c>
      <c r="C936" s="67" t="str">
        <f>IF(Data!C1162=0,"",Data!C1162)</f>
        <v/>
      </c>
      <c r="D936" s="138" t="str">
        <f>IF(Data!D1162=0,"",Data!D1162)</f>
        <v/>
      </c>
      <c r="E936" s="138" t="str">
        <f>IF(Data!E1162=0,"",Data!E1162)</f>
        <v/>
      </c>
      <c r="F936" s="138" t="str">
        <f>IF(Data!F1162=0,"",Data!F1162)</f>
        <v/>
      </c>
      <c r="G936" s="138" t="str">
        <f>IF(Data!G1162=0,"",Data!G1162)</f>
        <v/>
      </c>
      <c r="H936" s="138" t="str">
        <f>IF(Data!H1162=0,"",Data!H1162)</f>
        <v/>
      </c>
      <c r="I936" s="138" t="str">
        <f>IF(Data!I1162=0,"",Data!I1162)</f>
        <v/>
      </c>
      <c r="J936" s="138" t="str">
        <f>IF(Data!J1162=0,"",Data!J1162)</f>
        <v/>
      </c>
      <c r="K936" s="138" t="str">
        <f>IF(Data!K1162=0,"",Data!K1162)</f>
        <v/>
      </c>
      <c r="L936" s="138" t="str">
        <f>IF(Data!L1162=0,"",Data!L1162)</f>
        <v/>
      </c>
      <c r="M936" s="138" t="str">
        <f>IF(Data!M1162=0,"",Data!M1162)</f>
        <v/>
      </c>
      <c r="N936" s="138" t="str">
        <f>IF(Data!N1162=0,"",Data!N1162)</f>
        <v/>
      </c>
      <c r="O936" s="68"/>
      <c r="P936" s="68"/>
      <c r="Q936" s="68"/>
      <c r="R936" s="68"/>
      <c r="S936" s="68"/>
      <c r="T936" s="68"/>
      <c r="U936" s="68"/>
      <c r="V936" s="68"/>
      <c r="W936" s="68"/>
      <c r="X936" s="68"/>
      <c r="Y936" s="68"/>
      <c r="Z936" s="68"/>
      <c r="AA936" s="68"/>
      <c r="AB936" s="68"/>
      <c r="AC936" s="68"/>
      <c r="AD936" s="68"/>
      <c r="AE936" s="68"/>
      <c r="AF936" s="68"/>
      <c r="AG936" s="68"/>
      <c r="AH936" s="68"/>
      <c r="AI936" s="68"/>
      <c r="AJ936" s="68"/>
      <c r="AK936" s="68"/>
      <c r="AL936" s="68"/>
      <c r="AM936" s="68"/>
      <c r="AN936" s="68"/>
      <c r="AO936" s="68"/>
      <c r="AP936" s="68"/>
      <c r="AQ936" s="68"/>
      <c r="AR936" s="68"/>
      <c r="AS936" s="68"/>
      <c r="AT936" s="68"/>
      <c r="AU936" s="68"/>
      <c r="AV936" s="68"/>
      <c r="AW936" s="68"/>
      <c r="AX936" s="68"/>
      <c r="AY936" s="68"/>
      <c r="AZ936" s="68"/>
    </row>
    <row r="937" spans="1:52" s="67" customFormat="1">
      <c r="A937" s="67" t="str">
        <f>IF(Data!A1163=0,"",Data!A1163)</f>
        <v/>
      </c>
      <c r="B937" s="67" t="str">
        <f>IF(Data!B1163=0,"",Data!B1163)</f>
        <v/>
      </c>
      <c r="C937" s="67" t="str">
        <f>IF(Data!C1163=0,"",Data!C1163)</f>
        <v/>
      </c>
      <c r="D937" s="138" t="str">
        <f>IF(Data!D1163=0,"",Data!D1163)</f>
        <v/>
      </c>
      <c r="E937" s="138" t="str">
        <f>IF(Data!E1163=0,"",Data!E1163)</f>
        <v/>
      </c>
      <c r="F937" s="138" t="str">
        <f>IF(Data!F1163=0,"",Data!F1163)</f>
        <v/>
      </c>
      <c r="G937" s="138" t="str">
        <f>IF(Data!G1163=0,"",Data!G1163)</f>
        <v/>
      </c>
      <c r="H937" s="138" t="str">
        <f>IF(Data!H1163=0,"",Data!H1163)</f>
        <v/>
      </c>
      <c r="I937" s="138" t="str">
        <f>IF(Data!I1163=0,"",Data!I1163)</f>
        <v/>
      </c>
      <c r="J937" s="138" t="str">
        <f>IF(Data!J1163=0,"",Data!J1163)</f>
        <v/>
      </c>
      <c r="K937" s="138" t="str">
        <f>IF(Data!K1163=0,"",Data!K1163)</f>
        <v/>
      </c>
      <c r="L937" s="138" t="str">
        <f>IF(Data!L1163=0,"",Data!L1163)</f>
        <v/>
      </c>
      <c r="M937" s="138" t="str">
        <f>IF(Data!M1163=0,"",Data!M1163)</f>
        <v/>
      </c>
      <c r="N937" s="138" t="str">
        <f>IF(Data!N1163=0,"",Data!N1163)</f>
        <v/>
      </c>
      <c r="O937" s="68"/>
      <c r="P937" s="68"/>
      <c r="Q937" s="68"/>
      <c r="R937" s="68"/>
      <c r="S937" s="68"/>
      <c r="T937" s="68"/>
      <c r="U937" s="68"/>
      <c r="V937" s="68"/>
      <c r="W937" s="68"/>
      <c r="X937" s="68"/>
      <c r="Y937" s="68"/>
      <c r="Z937" s="68"/>
      <c r="AA937" s="68"/>
      <c r="AB937" s="68"/>
      <c r="AC937" s="68"/>
      <c r="AD937" s="68"/>
      <c r="AE937" s="68"/>
      <c r="AF937" s="68"/>
      <c r="AG937" s="68"/>
      <c r="AH937" s="68"/>
      <c r="AI937" s="68"/>
      <c r="AJ937" s="68"/>
      <c r="AK937" s="68"/>
      <c r="AL937" s="68"/>
      <c r="AM937" s="68"/>
      <c r="AN937" s="68"/>
      <c r="AO937" s="68"/>
      <c r="AP937" s="68"/>
      <c r="AQ937" s="68"/>
      <c r="AR937" s="68"/>
      <c r="AS937" s="68"/>
      <c r="AT937" s="68"/>
      <c r="AU937" s="68"/>
      <c r="AV937" s="68"/>
      <c r="AW937" s="68"/>
      <c r="AX937" s="68"/>
      <c r="AY937" s="68"/>
      <c r="AZ937" s="68"/>
    </row>
    <row r="938" spans="1:52" s="67" customFormat="1">
      <c r="A938" s="67" t="str">
        <f>IF(Data!A1164=0,"",Data!A1164)</f>
        <v/>
      </c>
      <c r="B938" s="67" t="str">
        <f>IF(Data!B1164=0,"",Data!B1164)</f>
        <v/>
      </c>
      <c r="C938" s="67" t="str">
        <f>IF(Data!C1164=0,"",Data!C1164)</f>
        <v/>
      </c>
      <c r="D938" s="138" t="str">
        <f>IF(Data!D1164=0,"",Data!D1164)</f>
        <v/>
      </c>
      <c r="E938" s="138" t="str">
        <f>IF(Data!E1164=0,"",Data!E1164)</f>
        <v/>
      </c>
      <c r="F938" s="138" t="str">
        <f>IF(Data!F1164=0,"",Data!F1164)</f>
        <v/>
      </c>
      <c r="G938" s="138" t="str">
        <f>IF(Data!G1164=0,"",Data!G1164)</f>
        <v/>
      </c>
      <c r="H938" s="138" t="str">
        <f>IF(Data!H1164=0,"",Data!H1164)</f>
        <v/>
      </c>
      <c r="I938" s="138" t="str">
        <f>IF(Data!I1164=0,"",Data!I1164)</f>
        <v/>
      </c>
      <c r="J938" s="138" t="str">
        <f>IF(Data!J1164=0,"",Data!J1164)</f>
        <v/>
      </c>
      <c r="K938" s="138" t="str">
        <f>IF(Data!K1164=0,"",Data!K1164)</f>
        <v/>
      </c>
      <c r="L938" s="138" t="str">
        <f>IF(Data!L1164=0,"",Data!L1164)</f>
        <v/>
      </c>
      <c r="M938" s="138" t="str">
        <f>IF(Data!M1164=0,"",Data!M1164)</f>
        <v/>
      </c>
      <c r="N938" s="138" t="str">
        <f>IF(Data!N1164=0,"",Data!N1164)</f>
        <v/>
      </c>
      <c r="O938" s="68"/>
      <c r="P938" s="68"/>
      <c r="Q938" s="68"/>
      <c r="R938" s="68"/>
      <c r="S938" s="68"/>
      <c r="T938" s="68"/>
      <c r="U938" s="68"/>
      <c r="V938" s="68"/>
      <c r="W938" s="68"/>
      <c r="X938" s="68"/>
      <c r="Y938" s="68"/>
      <c r="Z938" s="68"/>
      <c r="AA938" s="68"/>
      <c r="AB938" s="68"/>
      <c r="AC938" s="68"/>
      <c r="AD938" s="68"/>
      <c r="AE938" s="68"/>
      <c r="AF938" s="68"/>
      <c r="AG938" s="68"/>
      <c r="AH938" s="68"/>
      <c r="AI938" s="68"/>
      <c r="AJ938" s="68"/>
      <c r="AK938" s="68"/>
      <c r="AL938" s="68"/>
      <c r="AM938" s="68"/>
      <c r="AN938" s="68"/>
      <c r="AO938" s="68"/>
      <c r="AP938" s="68"/>
      <c r="AQ938" s="68"/>
      <c r="AR938" s="68"/>
      <c r="AS938" s="68"/>
      <c r="AT938" s="68"/>
      <c r="AU938" s="68"/>
      <c r="AV938" s="68"/>
      <c r="AW938" s="68"/>
      <c r="AX938" s="68"/>
      <c r="AY938" s="68"/>
      <c r="AZ938" s="68"/>
    </row>
    <row r="939" spans="1:52" s="67" customFormat="1">
      <c r="A939" s="67" t="str">
        <f>IF(Data!A1165=0,"",Data!A1165)</f>
        <v/>
      </c>
      <c r="B939" s="67" t="str">
        <f>IF(Data!B1165=0,"",Data!B1165)</f>
        <v/>
      </c>
      <c r="C939" s="67" t="str">
        <f>IF(Data!C1165=0,"",Data!C1165)</f>
        <v/>
      </c>
      <c r="D939" s="138" t="str">
        <f>IF(Data!D1165=0,"",Data!D1165)</f>
        <v/>
      </c>
      <c r="E939" s="138" t="str">
        <f>IF(Data!E1165=0,"",Data!E1165)</f>
        <v/>
      </c>
      <c r="F939" s="138" t="str">
        <f>IF(Data!F1165=0,"",Data!F1165)</f>
        <v/>
      </c>
      <c r="G939" s="138" t="str">
        <f>IF(Data!G1165=0,"",Data!G1165)</f>
        <v/>
      </c>
      <c r="H939" s="138" t="str">
        <f>IF(Data!H1165=0,"",Data!H1165)</f>
        <v/>
      </c>
      <c r="I939" s="138" t="str">
        <f>IF(Data!I1165=0,"",Data!I1165)</f>
        <v/>
      </c>
      <c r="J939" s="138" t="str">
        <f>IF(Data!J1165=0,"",Data!J1165)</f>
        <v/>
      </c>
      <c r="K939" s="138" t="str">
        <f>IF(Data!K1165=0,"",Data!K1165)</f>
        <v/>
      </c>
      <c r="L939" s="138" t="str">
        <f>IF(Data!L1165=0,"",Data!L1165)</f>
        <v/>
      </c>
      <c r="M939" s="138" t="str">
        <f>IF(Data!M1165=0,"",Data!M1165)</f>
        <v/>
      </c>
      <c r="N939" s="138" t="str">
        <f>IF(Data!N1165=0,"",Data!N1165)</f>
        <v/>
      </c>
      <c r="O939" s="68"/>
      <c r="P939" s="68"/>
      <c r="Q939" s="68"/>
      <c r="R939" s="68"/>
      <c r="S939" s="68"/>
      <c r="T939" s="68"/>
      <c r="U939" s="68"/>
      <c r="V939" s="68"/>
      <c r="W939" s="68"/>
      <c r="X939" s="68"/>
      <c r="Y939" s="68"/>
      <c r="Z939" s="68"/>
      <c r="AA939" s="68"/>
      <c r="AB939" s="68"/>
      <c r="AC939" s="68"/>
      <c r="AD939" s="68"/>
      <c r="AE939" s="68"/>
      <c r="AF939" s="68"/>
      <c r="AG939" s="68"/>
      <c r="AH939" s="68"/>
      <c r="AI939" s="68"/>
      <c r="AJ939" s="68"/>
      <c r="AK939" s="68"/>
      <c r="AL939" s="68"/>
      <c r="AM939" s="68"/>
      <c r="AN939" s="68"/>
      <c r="AO939" s="68"/>
      <c r="AP939" s="68"/>
      <c r="AQ939" s="68"/>
      <c r="AR939" s="68"/>
      <c r="AS939" s="68"/>
      <c r="AT939" s="68"/>
      <c r="AU939" s="68"/>
      <c r="AV939" s="68"/>
      <c r="AW939" s="68"/>
      <c r="AX939" s="68"/>
      <c r="AY939" s="68"/>
      <c r="AZ939" s="68"/>
    </row>
    <row r="940" spans="1:52" s="67" customFormat="1">
      <c r="A940" s="67" t="str">
        <f>IF(Data!A1166=0,"",Data!A1166)</f>
        <v/>
      </c>
      <c r="B940" s="67" t="str">
        <f>IF(Data!B1166=0,"",Data!B1166)</f>
        <v/>
      </c>
      <c r="C940" s="67" t="str">
        <f>IF(Data!C1166=0,"",Data!C1166)</f>
        <v/>
      </c>
      <c r="D940" s="138" t="str">
        <f>IF(Data!D1166=0,"",Data!D1166)</f>
        <v/>
      </c>
      <c r="E940" s="138" t="str">
        <f>IF(Data!E1166=0,"",Data!E1166)</f>
        <v/>
      </c>
      <c r="F940" s="138" t="str">
        <f>IF(Data!F1166=0,"",Data!F1166)</f>
        <v/>
      </c>
      <c r="G940" s="138" t="str">
        <f>IF(Data!G1166=0,"",Data!G1166)</f>
        <v/>
      </c>
      <c r="H940" s="138" t="str">
        <f>IF(Data!H1166=0,"",Data!H1166)</f>
        <v/>
      </c>
      <c r="I940" s="138" t="str">
        <f>IF(Data!I1166=0,"",Data!I1166)</f>
        <v/>
      </c>
      <c r="J940" s="138" t="str">
        <f>IF(Data!J1166=0,"",Data!J1166)</f>
        <v/>
      </c>
      <c r="K940" s="138" t="str">
        <f>IF(Data!K1166=0,"",Data!K1166)</f>
        <v/>
      </c>
      <c r="L940" s="138" t="str">
        <f>IF(Data!L1166=0,"",Data!L1166)</f>
        <v/>
      </c>
      <c r="M940" s="138" t="str">
        <f>IF(Data!M1166=0,"",Data!M1166)</f>
        <v/>
      </c>
      <c r="N940" s="138" t="str">
        <f>IF(Data!N1166=0,"",Data!N1166)</f>
        <v/>
      </c>
      <c r="O940" s="68"/>
      <c r="P940" s="68"/>
      <c r="Q940" s="68"/>
      <c r="R940" s="68"/>
      <c r="S940" s="68"/>
      <c r="T940" s="68"/>
      <c r="U940" s="68"/>
      <c r="V940" s="68"/>
      <c r="W940" s="68"/>
      <c r="X940" s="68"/>
      <c r="Y940" s="68"/>
      <c r="Z940" s="68"/>
      <c r="AA940" s="68"/>
      <c r="AB940" s="68"/>
      <c r="AC940" s="68"/>
      <c r="AD940" s="68"/>
      <c r="AE940" s="68"/>
      <c r="AF940" s="68"/>
      <c r="AG940" s="68"/>
      <c r="AH940" s="68"/>
      <c r="AI940" s="68"/>
      <c r="AJ940" s="68"/>
      <c r="AK940" s="68"/>
      <c r="AL940" s="68"/>
      <c r="AM940" s="68"/>
      <c r="AN940" s="68"/>
      <c r="AO940" s="68"/>
      <c r="AP940" s="68"/>
      <c r="AQ940" s="68"/>
      <c r="AR940" s="68"/>
      <c r="AS940" s="68"/>
      <c r="AT940" s="68"/>
      <c r="AU940" s="68"/>
      <c r="AV940" s="68"/>
      <c r="AW940" s="68"/>
      <c r="AX940" s="68"/>
      <c r="AY940" s="68"/>
      <c r="AZ940" s="68"/>
    </row>
    <row r="941" spans="1:52" s="67" customFormat="1">
      <c r="A941" s="67" t="str">
        <f>IF(Data!A1167=0,"",Data!A1167)</f>
        <v/>
      </c>
      <c r="B941" s="67" t="str">
        <f>IF(Data!B1167=0,"",Data!B1167)</f>
        <v/>
      </c>
      <c r="C941" s="67" t="str">
        <f>IF(Data!C1167=0,"",Data!C1167)</f>
        <v/>
      </c>
      <c r="D941" s="138" t="str">
        <f>IF(Data!D1167=0,"",Data!D1167)</f>
        <v/>
      </c>
      <c r="E941" s="138" t="str">
        <f>IF(Data!E1167=0,"",Data!E1167)</f>
        <v/>
      </c>
      <c r="F941" s="138" t="str">
        <f>IF(Data!F1167=0,"",Data!F1167)</f>
        <v/>
      </c>
      <c r="G941" s="138" t="str">
        <f>IF(Data!G1167=0,"",Data!G1167)</f>
        <v/>
      </c>
      <c r="H941" s="138" t="str">
        <f>IF(Data!H1167=0,"",Data!H1167)</f>
        <v/>
      </c>
      <c r="I941" s="138" t="str">
        <f>IF(Data!I1167=0,"",Data!I1167)</f>
        <v/>
      </c>
      <c r="J941" s="138" t="str">
        <f>IF(Data!J1167=0,"",Data!J1167)</f>
        <v/>
      </c>
      <c r="K941" s="138" t="str">
        <f>IF(Data!K1167=0,"",Data!K1167)</f>
        <v/>
      </c>
      <c r="L941" s="138" t="str">
        <f>IF(Data!L1167=0,"",Data!L1167)</f>
        <v/>
      </c>
      <c r="M941" s="138" t="str">
        <f>IF(Data!M1167=0,"",Data!M1167)</f>
        <v/>
      </c>
      <c r="N941" s="138" t="str">
        <f>IF(Data!N1167=0,"",Data!N1167)</f>
        <v/>
      </c>
      <c r="O941" s="68"/>
      <c r="P941" s="68"/>
      <c r="Q941" s="68"/>
      <c r="R941" s="68"/>
      <c r="S941" s="68"/>
      <c r="T941" s="68"/>
      <c r="U941" s="68"/>
      <c r="V941" s="68"/>
      <c r="W941" s="68"/>
      <c r="X941" s="68"/>
      <c r="Y941" s="68"/>
      <c r="Z941" s="68"/>
      <c r="AA941" s="68"/>
      <c r="AB941" s="68"/>
      <c r="AC941" s="68"/>
      <c r="AD941" s="68"/>
      <c r="AE941" s="68"/>
      <c r="AF941" s="68"/>
      <c r="AG941" s="68"/>
      <c r="AH941" s="68"/>
      <c r="AI941" s="68"/>
      <c r="AJ941" s="68"/>
      <c r="AK941" s="68"/>
      <c r="AL941" s="68"/>
      <c r="AM941" s="68"/>
      <c r="AN941" s="68"/>
      <c r="AO941" s="68"/>
      <c r="AP941" s="68"/>
      <c r="AQ941" s="68"/>
      <c r="AR941" s="68"/>
      <c r="AS941" s="68"/>
      <c r="AT941" s="68"/>
      <c r="AU941" s="68"/>
      <c r="AV941" s="68"/>
      <c r="AW941" s="68"/>
      <c r="AX941" s="68"/>
      <c r="AY941" s="68"/>
      <c r="AZ941" s="68"/>
    </row>
    <row r="942" spans="1:52" s="67" customFormat="1">
      <c r="A942" s="67" t="str">
        <f>IF(Data!A1168=0,"",Data!A1168)</f>
        <v/>
      </c>
      <c r="B942" s="67" t="str">
        <f>IF(Data!B1168=0,"",Data!B1168)</f>
        <v/>
      </c>
      <c r="C942" s="67" t="str">
        <f>IF(Data!C1168=0,"",Data!C1168)</f>
        <v/>
      </c>
      <c r="D942" s="138" t="str">
        <f>IF(Data!D1168=0,"",Data!D1168)</f>
        <v/>
      </c>
      <c r="E942" s="138" t="str">
        <f>IF(Data!E1168=0,"",Data!E1168)</f>
        <v/>
      </c>
      <c r="F942" s="138" t="str">
        <f>IF(Data!F1168=0,"",Data!F1168)</f>
        <v/>
      </c>
      <c r="G942" s="138" t="str">
        <f>IF(Data!G1168=0,"",Data!G1168)</f>
        <v/>
      </c>
      <c r="H942" s="138" t="str">
        <f>IF(Data!H1168=0,"",Data!H1168)</f>
        <v/>
      </c>
      <c r="I942" s="138" t="str">
        <f>IF(Data!I1168=0,"",Data!I1168)</f>
        <v/>
      </c>
      <c r="J942" s="138" t="str">
        <f>IF(Data!J1168=0,"",Data!J1168)</f>
        <v/>
      </c>
      <c r="K942" s="138" t="str">
        <f>IF(Data!K1168=0,"",Data!K1168)</f>
        <v/>
      </c>
      <c r="L942" s="138" t="str">
        <f>IF(Data!L1168=0,"",Data!L1168)</f>
        <v/>
      </c>
      <c r="M942" s="138" t="str">
        <f>IF(Data!M1168=0,"",Data!M1168)</f>
        <v/>
      </c>
      <c r="N942" s="138" t="str">
        <f>IF(Data!N1168=0,"",Data!N1168)</f>
        <v/>
      </c>
      <c r="O942" s="68"/>
      <c r="P942" s="68"/>
      <c r="Q942" s="68"/>
      <c r="R942" s="68"/>
      <c r="S942" s="68"/>
      <c r="T942" s="68"/>
      <c r="U942" s="68"/>
      <c r="V942" s="68"/>
      <c r="W942" s="68"/>
      <c r="X942" s="68"/>
      <c r="Y942" s="68"/>
      <c r="Z942" s="68"/>
      <c r="AA942" s="68"/>
      <c r="AB942" s="68"/>
      <c r="AC942" s="68"/>
      <c r="AD942" s="68"/>
      <c r="AE942" s="68"/>
      <c r="AF942" s="68"/>
      <c r="AG942" s="68"/>
      <c r="AH942" s="68"/>
      <c r="AI942" s="68"/>
      <c r="AJ942" s="68"/>
      <c r="AK942" s="68"/>
      <c r="AL942" s="68"/>
      <c r="AM942" s="68"/>
      <c r="AN942" s="68"/>
      <c r="AO942" s="68"/>
      <c r="AP942" s="68"/>
      <c r="AQ942" s="68"/>
      <c r="AR942" s="68"/>
      <c r="AS942" s="68"/>
      <c r="AT942" s="68"/>
      <c r="AU942" s="68"/>
      <c r="AV942" s="68"/>
      <c r="AW942" s="68"/>
      <c r="AX942" s="68"/>
      <c r="AY942" s="68"/>
      <c r="AZ942" s="68"/>
    </row>
    <row r="943" spans="1:52" s="67" customFormat="1">
      <c r="A943" s="67" t="str">
        <f>IF(Data!A1169=0,"",Data!A1169)</f>
        <v/>
      </c>
      <c r="B943" s="67" t="str">
        <f>IF(Data!B1169=0,"",Data!B1169)</f>
        <v/>
      </c>
      <c r="C943" s="67" t="str">
        <f>IF(Data!C1169=0,"",Data!C1169)</f>
        <v/>
      </c>
      <c r="D943" s="138" t="str">
        <f>IF(Data!D1169=0,"",Data!D1169)</f>
        <v/>
      </c>
      <c r="E943" s="138" t="str">
        <f>IF(Data!E1169=0,"",Data!E1169)</f>
        <v/>
      </c>
      <c r="F943" s="138" t="str">
        <f>IF(Data!F1169=0,"",Data!F1169)</f>
        <v/>
      </c>
      <c r="G943" s="138" t="str">
        <f>IF(Data!G1169=0,"",Data!G1169)</f>
        <v/>
      </c>
      <c r="H943" s="138" t="str">
        <f>IF(Data!H1169=0,"",Data!H1169)</f>
        <v/>
      </c>
      <c r="I943" s="138" t="str">
        <f>IF(Data!I1169=0,"",Data!I1169)</f>
        <v/>
      </c>
      <c r="J943" s="138" t="str">
        <f>IF(Data!J1169=0,"",Data!J1169)</f>
        <v/>
      </c>
      <c r="K943" s="138" t="str">
        <f>IF(Data!K1169=0,"",Data!K1169)</f>
        <v/>
      </c>
      <c r="L943" s="138" t="str">
        <f>IF(Data!L1169=0,"",Data!L1169)</f>
        <v/>
      </c>
      <c r="M943" s="138" t="str">
        <f>IF(Data!M1169=0,"",Data!M1169)</f>
        <v/>
      </c>
      <c r="N943" s="138" t="str">
        <f>IF(Data!N1169=0,"",Data!N1169)</f>
        <v/>
      </c>
      <c r="O943" s="68"/>
      <c r="P943" s="68"/>
      <c r="Q943" s="68"/>
      <c r="R943" s="68"/>
      <c r="S943" s="68"/>
      <c r="T943" s="68"/>
      <c r="U943" s="68"/>
      <c r="V943" s="68"/>
      <c r="W943" s="68"/>
      <c r="X943" s="68"/>
      <c r="Y943" s="68"/>
      <c r="Z943" s="68"/>
      <c r="AA943" s="68"/>
      <c r="AB943" s="68"/>
      <c r="AC943" s="68"/>
      <c r="AD943" s="68"/>
      <c r="AE943" s="68"/>
      <c r="AF943" s="68"/>
      <c r="AG943" s="68"/>
      <c r="AH943" s="68"/>
      <c r="AI943" s="68"/>
      <c r="AJ943" s="68"/>
      <c r="AK943" s="68"/>
      <c r="AL943" s="68"/>
      <c r="AM943" s="68"/>
      <c r="AN943" s="68"/>
      <c r="AO943" s="68"/>
      <c r="AP943" s="68"/>
      <c r="AQ943" s="68"/>
      <c r="AR943" s="68"/>
      <c r="AS943" s="68"/>
      <c r="AT943" s="68"/>
      <c r="AU943" s="68"/>
      <c r="AV943" s="68"/>
      <c r="AW943" s="68"/>
      <c r="AX943" s="68"/>
      <c r="AY943" s="68"/>
      <c r="AZ943" s="68"/>
    </row>
    <row r="944" spans="1:52" s="67" customFormat="1">
      <c r="A944" s="67" t="str">
        <f>IF(Data!A1170=0,"",Data!A1170)</f>
        <v/>
      </c>
      <c r="B944" s="67" t="str">
        <f>IF(Data!B1170=0,"",Data!B1170)</f>
        <v/>
      </c>
      <c r="C944" s="67" t="str">
        <f>IF(Data!C1170=0,"",Data!C1170)</f>
        <v/>
      </c>
      <c r="D944" s="138" t="str">
        <f>IF(Data!D1170=0,"",Data!D1170)</f>
        <v/>
      </c>
      <c r="E944" s="138" t="str">
        <f>IF(Data!E1170=0,"",Data!E1170)</f>
        <v/>
      </c>
      <c r="F944" s="138" t="str">
        <f>IF(Data!F1170=0,"",Data!F1170)</f>
        <v/>
      </c>
      <c r="G944" s="138" t="str">
        <f>IF(Data!G1170=0,"",Data!G1170)</f>
        <v/>
      </c>
      <c r="H944" s="138" t="str">
        <f>IF(Data!H1170=0,"",Data!H1170)</f>
        <v/>
      </c>
      <c r="I944" s="138" t="str">
        <f>IF(Data!I1170=0,"",Data!I1170)</f>
        <v/>
      </c>
      <c r="J944" s="138" t="str">
        <f>IF(Data!J1170=0,"",Data!J1170)</f>
        <v/>
      </c>
      <c r="K944" s="138" t="str">
        <f>IF(Data!K1170=0,"",Data!K1170)</f>
        <v/>
      </c>
      <c r="L944" s="138" t="str">
        <f>IF(Data!L1170=0,"",Data!L1170)</f>
        <v/>
      </c>
      <c r="M944" s="138" t="str">
        <f>IF(Data!M1170=0,"",Data!M1170)</f>
        <v/>
      </c>
      <c r="N944" s="138" t="str">
        <f>IF(Data!N1170=0,"",Data!N1170)</f>
        <v/>
      </c>
      <c r="O944" s="68"/>
      <c r="P944" s="68"/>
      <c r="Q944" s="68"/>
      <c r="R944" s="68"/>
      <c r="S944" s="68"/>
      <c r="T944" s="68"/>
      <c r="U944" s="68"/>
      <c r="V944" s="68"/>
      <c r="W944" s="68"/>
      <c r="X944" s="68"/>
      <c r="Y944" s="68"/>
      <c r="Z944" s="68"/>
      <c r="AA944" s="68"/>
      <c r="AB944" s="68"/>
      <c r="AC944" s="68"/>
      <c r="AD944" s="68"/>
      <c r="AE944" s="68"/>
      <c r="AF944" s="68"/>
      <c r="AG944" s="68"/>
      <c r="AH944" s="68"/>
      <c r="AI944" s="68"/>
      <c r="AJ944" s="68"/>
      <c r="AK944" s="68"/>
      <c r="AL944" s="68"/>
      <c r="AM944" s="68"/>
      <c r="AN944" s="68"/>
      <c r="AO944" s="68"/>
      <c r="AP944" s="68"/>
      <c r="AQ944" s="68"/>
      <c r="AR944" s="68"/>
      <c r="AS944" s="68"/>
      <c r="AT944" s="68"/>
      <c r="AU944" s="68"/>
      <c r="AV944" s="68"/>
      <c r="AW944" s="68"/>
      <c r="AX944" s="68"/>
      <c r="AY944" s="68"/>
      <c r="AZ944" s="68"/>
    </row>
    <row r="945" spans="1:52" s="67" customFormat="1">
      <c r="A945" s="67" t="str">
        <f>IF(Data!A1171=0,"",Data!A1171)</f>
        <v/>
      </c>
      <c r="B945" s="67" t="str">
        <f>IF(Data!B1171=0,"",Data!B1171)</f>
        <v/>
      </c>
      <c r="C945" s="67" t="str">
        <f>IF(Data!C1171=0,"",Data!C1171)</f>
        <v/>
      </c>
      <c r="D945" s="138" t="str">
        <f>IF(Data!D1171=0,"",Data!D1171)</f>
        <v/>
      </c>
      <c r="E945" s="138" t="str">
        <f>IF(Data!E1171=0,"",Data!E1171)</f>
        <v/>
      </c>
      <c r="F945" s="138" t="str">
        <f>IF(Data!F1171=0,"",Data!F1171)</f>
        <v/>
      </c>
      <c r="G945" s="138" t="str">
        <f>IF(Data!G1171=0,"",Data!G1171)</f>
        <v/>
      </c>
      <c r="H945" s="138" t="str">
        <f>IF(Data!H1171=0,"",Data!H1171)</f>
        <v/>
      </c>
      <c r="I945" s="138" t="str">
        <f>IF(Data!I1171=0,"",Data!I1171)</f>
        <v/>
      </c>
      <c r="J945" s="138" t="str">
        <f>IF(Data!J1171=0,"",Data!J1171)</f>
        <v/>
      </c>
      <c r="K945" s="138" t="str">
        <f>IF(Data!K1171=0,"",Data!K1171)</f>
        <v/>
      </c>
      <c r="L945" s="138" t="str">
        <f>IF(Data!L1171=0,"",Data!L1171)</f>
        <v/>
      </c>
      <c r="M945" s="138" t="str">
        <f>IF(Data!M1171=0,"",Data!M1171)</f>
        <v/>
      </c>
      <c r="N945" s="138" t="str">
        <f>IF(Data!N1171=0,"",Data!N1171)</f>
        <v/>
      </c>
      <c r="O945" s="68"/>
      <c r="P945" s="68"/>
      <c r="Q945" s="68"/>
      <c r="R945" s="68"/>
      <c r="S945" s="68"/>
      <c r="T945" s="68"/>
      <c r="U945" s="68"/>
      <c r="V945" s="68"/>
      <c r="W945" s="68"/>
      <c r="X945" s="68"/>
      <c r="Y945" s="68"/>
      <c r="Z945" s="68"/>
      <c r="AA945" s="68"/>
      <c r="AB945" s="68"/>
      <c r="AC945" s="68"/>
      <c r="AD945" s="68"/>
      <c r="AE945" s="68"/>
      <c r="AF945" s="68"/>
      <c r="AG945" s="68"/>
      <c r="AH945" s="68"/>
      <c r="AI945" s="68"/>
      <c r="AJ945" s="68"/>
      <c r="AK945" s="68"/>
      <c r="AL945" s="68"/>
      <c r="AM945" s="68"/>
      <c r="AN945" s="68"/>
      <c r="AO945" s="68"/>
      <c r="AP945" s="68"/>
      <c r="AQ945" s="68"/>
      <c r="AR945" s="68"/>
      <c r="AS945" s="68"/>
      <c r="AT945" s="68"/>
      <c r="AU945" s="68"/>
      <c r="AV945" s="68"/>
      <c r="AW945" s="68"/>
      <c r="AX945" s="68"/>
      <c r="AY945" s="68"/>
      <c r="AZ945" s="68"/>
    </row>
    <row r="946" spans="1:52" s="67" customFormat="1">
      <c r="A946" s="67" t="str">
        <f>IF(Data!A1172=0,"",Data!A1172)</f>
        <v/>
      </c>
      <c r="B946" s="67" t="str">
        <f>IF(Data!B1172=0,"",Data!B1172)</f>
        <v/>
      </c>
      <c r="C946" s="67" t="str">
        <f>IF(Data!C1172=0,"",Data!C1172)</f>
        <v/>
      </c>
      <c r="D946" s="138" t="str">
        <f>IF(Data!D1172=0,"",Data!D1172)</f>
        <v/>
      </c>
      <c r="E946" s="138" t="str">
        <f>IF(Data!E1172=0,"",Data!E1172)</f>
        <v/>
      </c>
      <c r="F946" s="138" t="str">
        <f>IF(Data!F1172=0,"",Data!F1172)</f>
        <v/>
      </c>
      <c r="G946" s="138" t="str">
        <f>IF(Data!G1172=0,"",Data!G1172)</f>
        <v/>
      </c>
      <c r="H946" s="138" t="str">
        <f>IF(Data!H1172=0,"",Data!H1172)</f>
        <v/>
      </c>
      <c r="I946" s="138" t="str">
        <f>IF(Data!I1172=0,"",Data!I1172)</f>
        <v/>
      </c>
      <c r="J946" s="138" t="str">
        <f>IF(Data!J1172=0,"",Data!J1172)</f>
        <v/>
      </c>
      <c r="K946" s="138" t="str">
        <f>IF(Data!K1172=0,"",Data!K1172)</f>
        <v/>
      </c>
      <c r="L946" s="138" t="str">
        <f>IF(Data!L1172=0,"",Data!L1172)</f>
        <v/>
      </c>
      <c r="M946" s="138" t="str">
        <f>IF(Data!M1172=0,"",Data!M1172)</f>
        <v/>
      </c>
      <c r="N946" s="138" t="str">
        <f>IF(Data!N1172=0,"",Data!N1172)</f>
        <v/>
      </c>
      <c r="O946" s="68"/>
      <c r="P946" s="68"/>
      <c r="Q946" s="68"/>
      <c r="R946" s="68"/>
      <c r="S946" s="68"/>
      <c r="T946" s="68"/>
      <c r="U946" s="68"/>
      <c r="V946" s="68"/>
      <c r="W946" s="68"/>
      <c r="X946" s="68"/>
      <c r="Y946" s="68"/>
      <c r="Z946" s="68"/>
      <c r="AA946" s="68"/>
      <c r="AB946" s="68"/>
      <c r="AC946" s="68"/>
      <c r="AD946" s="68"/>
      <c r="AE946" s="68"/>
      <c r="AF946" s="68"/>
      <c r="AG946" s="68"/>
      <c r="AH946" s="68"/>
      <c r="AI946" s="68"/>
      <c r="AJ946" s="68"/>
      <c r="AK946" s="68"/>
      <c r="AL946" s="68"/>
      <c r="AM946" s="68"/>
      <c r="AN946" s="68"/>
      <c r="AO946" s="68"/>
      <c r="AP946" s="68"/>
      <c r="AQ946" s="68"/>
      <c r="AR946" s="68"/>
      <c r="AS946" s="68"/>
      <c r="AT946" s="68"/>
      <c r="AU946" s="68"/>
      <c r="AV946" s="68"/>
      <c r="AW946" s="68"/>
      <c r="AX946" s="68"/>
      <c r="AY946" s="68"/>
      <c r="AZ946" s="68"/>
    </row>
    <row r="947" spans="1:52" s="67" customFormat="1">
      <c r="A947" s="67" t="str">
        <f>IF(Data!A1173=0,"",Data!A1173)</f>
        <v/>
      </c>
      <c r="B947" s="67" t="str">
        <f>IF(Data!B1173=0,"",Data!B1173)</f>
        <v/>
      </c>
      <c r="C947" s="67" t="str">
        <f>IF(Data!C1173=0,"",Data!C1173)</f>
        <v/>
      </c>
      <c r="D947" s="138" t="str">
        <f>IF(Data!D1173=0,"",Data!D1173)</f>
        <v/>
      </c>
      <c r="E947" s="138" t="str">
        <f>IF(Data!E1173=0,"",Data!E1173)</f>
        <v/>
      </c>
      <c r="F947" s="138" t="str">
        <f>IF(Data!F1173=0,"",Data!F1173)</f>
        <v/>
      </c>
      <c r="G947" s="138" t="str">
        <f>IF(Data!G1173=0,"",Data!G1173)</f>
        <v/>
      </c>
      <c r="H947" s="138" t="str">
        <f>IF(Data!H1173=0,"",Data!H1173)</f>
        <v/>
      </c>
      <c r="I947" s="138" t="str">
        <f>IF(Data!I1173=0,"",Data!I1173)</f>
        <v/>
      </c>
      <c r="J947" s="138" t="str">
        <f>IF(Data!J1173=0,"",Data!J1173)</f>
        <v/>
      </c>
      <c r="K947" s="138" t="str">
        <f>IF(Data!K1173=0,"",Data!K1173)</f>
        <v/>
      </c>
      <c r="L947" s="138" t="str">
        <f>IF(Data!L1173=0,"",Data!L1173)</f>
        <v/>
      </c>
      <c r="M947" s="138" t="str">
        <f>IF(Data!M1173=0,"",Data!M1173)</f>
        <v/>
      </c>
      <c r="N947" s="138" t="str">
        <f>IF(Data!N1173=0,"",Data!N1173)</f>
        <v/>
      </c>
      <c r="O947" s="68"/>
      <c r="P947" s="68"/>
      <c r="Q947" s="68"/>
      <c r="R947" s="68"/>
      <c r="S947" s="68"/>
      <c r="T947" s="68"/>
      <c r="U947" s="68"/>
      <c r="V947" s="68"/>
      <c r="W947" s="68"/>
      <c r="X947" s="68"/>
      <c r="Y947" s="68"/>
      <c r="Z947" s="68"/>
      <c r="AA947" s="68"/>
      <c r="AB947" s="68"/>
      <c r="AC947" s="68"/>
      <c r="AD947" s="68"/>
      <c r="AE947" s="68"/>
      <c r="AF947" s="68"/>
      <c r="AG947" s="68"/>
      <c r="AH947" s="68"/>
      <c r="AI947" s="68"/>
      <c r="AJ947" s="68"/>
      <c r="AK947" s="68"/>
      <c r="AL947" s="68"/>
      <c r="AM947" s="68"/>
      <c r="AN947" s="68"/>
      <c r="AO947" s="68"/>
      <c r="AP947" s="68"/>
      <c r="AQ947" s="68"/>
      <c r="AR947" s="68"/>
      <c r="AS947" s="68"/>
      <c r="AT947" s="68"/>
      <c r="AU947" s="68"/>
      <c r="AV947" s="68"/>
      <c r="AW947" s="68"/>
      <c r="AX947" s="68"/>
      <c r="AY947" s="68"/>
      <c r="AZ947" s="68"/>
    </row>
    <row r="948" spans="1:52" s="67" customFormat="1">
      <c r="A948" s="67" t="str">
        <f>IF(Data!A1174=0,"",Data!A1174)</f>
        <v/>
      </c>
      <c r="B948" s="67" t="str">
        <f>IF(Data!B1174=0,"",Data!B1174)</f>
        <v/>
      </c>
      <c r="C948" s="67" t="str">
        <f>IF(Data!C1174=0,"",Data!C1174)</f>
        <v/>
      </c>
      <c r="D948" s="138" t="str">
        <f>IF(Data!D1174=0,"",Data!D1174)</f>
        <v/>
      </c>
      <c r="E948" s="138" t="str">
        <f>IF(Data!E1174=0,"",Data!E1174)</f>
        <v/>
      </c>
      <c r="F948" s="138" t="str">
        <f>IF(Data!F1174=0,"",Data!F1174)</f>
        <v/>
      </c>
      <c r="G948" s="138" t="str">
        <f>IF(Data!G1174=0,"",Data!G1174)</f>
        <v/>
      </c>
      <c r="H948" s="138" t="str">
        <f>IF(Data!H1174=0,"",Data!H1174)</f>
        <v/>
      </c>
      <c r="I948" s="138" t="str">
        <f>IF(Data!I1174=0,"",Data!I1174)</f>
        <v/>
      </c>
      <c r="J948" s="138" t="str">
        <f>IF(Data!J1174=0,"",Data!J1174)</f>
        <v/>
      </c>
      <c r="K948" s="138" t="str">
        <f>IF(Data!K1174=0,"",Data!K1174)</f>
        <v/>
      </c>
      <c r="L948" s="138" t="str">
        <f>IF(Data!L1174=0,"",Data!L1174)</f>
        <v/>
      </c>
      <c r="M948" s="138" t="str">
        <f>IF(Data!M1174=0,"",Data!M1174)</f>
        <v/>
      </c>
      <c r="N948" s="138" t="str">
        <f>IF(Data!N1174=0,"",Data!N1174)</f>
        <v/>
      </c>
      <c r="O948" s="68"/>
      <c r="P948" s="68"/>
      <c r="Q948" s="68"/>
      <c r="R948" s="68"/>
      <c r="S948" s="68"/>
      <c r="T948" s="68"/>
      <c r="U948" s="68"/>
      <c r="V948" s="68"/>
      <c r="W948" s="68"/>
      <c r="X948" s="68"/>
      <c r="Y948" s="68"/>
      <c r="Z948" s="68"/>
      <c r="AA948" s="68"/>
      <c r="AB948" s="68"/>
      <c r="AC948" s="68"/>
      <c r="AD948" s="68"/>
      <c r="AE948" s="68"/>
      <c r="AF948" s="68"/>
      <c r="AG948" s="68"/>
      <c r="AH948" s="68"/>
      <c r="AI948" s="68"/>
      <c r="AJ948" s="68"/>
      <c r="AK948" s="68"/>
      <c r="AL948" s="68"/>
      <c r="AM948" s="68"/>
      <c r="AN948" s="68"/>
      <c r="AO948" s="68"/>
      <c r="AP948" s="68"/>
      <c r="AQ948" s="68"/>
      <c r="AR948" s="68"/>
      <c r="AS948" s="68"/>
      <c r="AT948" s="68"/>
      <c r="AU948" s="68"/>
      <c r="AV948" s="68"/>
      <c r="AW948" s="68"/>
      <c r="AX948" s="68"/>
      <c r="AY948" s="68"/>
      <c r="AZ948" s="68"/>
    </row>
    <row r="949" spans="1:52" s="67" customFormat="1">
      <c r="A949" s="67" t="str">
        <f>IF(Data!A1175=0,"",Data!A1175)</f>
        <v/>
      </c>
      <c r="B949" s="67" t="str">
        <f>IF(Data!B1175=0,"",Data!B1175)</f>
        <v/>
      </c>
      <c r="C949" s="67" t="str">
        <f>IF(Data!C1175=0,"",Data!C1175)</f>
        <v/>
      </c>
      <c r="D949" s="138" t="str">
        <f>IF(Data!D1175=0,"",Data!D1175)</f>
        <v/>
      </c>
      <c r="E949" s="138" t="str">
        <f>IF(Data!E1175=0,"",Data!E1175)</f>
        <v/>
      </c>
      <c r="F949" s="138" t="str">
        <f>IF(Data!F1175=0,"",Data!F1175)</f>
        <v/>
      </c>
      <c r="G949" s="138" t="str">
        <f>IF(Data!G1175=0,"",Data!G1175)</f>
        <v/>
      </c>
      <c r="H949" s="138" t="str">
        <f>IF(Data!H1175=0,"",Data!H1175)</f>
        <v/>
      </c>
      <c r="I949" s="138" t="str">
        <f>IF(Data!I1175=0,"",Data!I1175)</f>
        <v/>
      </c>
      <c r="J949" s="138" t="str">
        <f>IF(Data!J1175=0,"",Data!J1175)</f>
        <v/>
      </c>
      <c r="K949" s="138" t="str">
        <f>IF(Data!K1175=0,"",Data!K1175)</f>
        <v/>
      </c>
      <c r="L949" s="138" t="str">
        <f>IF(Data!L1175=0,"",Data!L1175)</f>
        <v/>
      </c>
      <c r="M949" s="138" t="str">
        <f>IF(Data!M1175=0,"",Data!M1175)</f>
        <v/>
      </c>
      <c r="N949" s="138" t="str">
        <f>IF(Data!N1175=0,"",Data!N1175)</f>
        <v/>
      </c>
      <c r="O949" s="68"/>
      <c r="P949" s="68"/>
      <c r="Q949" s="68"/>
      <c r="R949" s="68"/>
      <c r="S949" s="68"/>
      <c r="T949" s="68"/>
      <c r="U949" s="68"/>
      <c r="V949" s="68"/>
      <c r="W949" s="68"/>
      <c r="X949" s="68"/>
      <c r="Y949" s="68"/>
      <c r="Z949" s="68"/>
      <c r="AA949" s="68"/>
      <c r="AB949" s="68"/>
      <c r="AC949" s="68"/>
      <c r="AD949" s="68"/>
      <c r="AE949" s="68"/>
      <c r="AF949" s="68"/>
      <c r="AG949" s="68"/>
      <c r="AH949" s="68"/>
      <c r="AI949" s="68"/>
      <c r="AJ949" s="68"/>
      <c r="AK949" s="68"/>
      <c r="AL949" s="68"/>
      <c r="AM949" s="68"/>
      <c r="AN949" s="68"/>
      <c r="AO949" s="68"/>
      <c r="AP949" s="68"/>
      <c r="AQ949" s="68"/>
      <c r="AR949" s="68"/>
      <c r="AS949" s="68"/>
      <c r="AT949" s="68"/>
      <c r="AU949" s="68"/>
      <c r="AV949" s="68"/>
      <c r="AW949" s="68"/>
      <c r="AX949" s="68"/>
      <c r="AY949" s="68"/>
      <c r="AZ949" s="68"/>
    </row>
    <row r="950" spans="1:52" s="67" customFormat="1">
      <c r="A950" s="67" t="str">
        <f>IF(Data!A1176=0,"",Data!A1176)</f>
        <v/>
      </c>
      <c r="B950" s="67" t="str">
        <f>IF(Data!B1176=0,"",Data!B1176)</f>
        <v/>
      </c>
      <c r="C950" s="67" t="str">
        <f>IF(Data!C1176=0,"",Data!C1176)</f>
        <v/>
      </c>
      <c r="D950" s="138" t="str">
        <f>IF(Data!D1176=0,"",Data!D1176)</f>
        <v/>
      </c>
      <c r="E950" s="138" t="str">
        <f>IF(Data!E1176=0,"",Data!E1176)</f>
        <v/>
      </c>
      <c r="F950" s="138" t="str">
        <f>IF(Data!F1176=0,"",Data!F1176)</f>
        <v/>
      </c>
      <c r="G950" s="138" t="str">
        <f>IF(Data!G1176=0,"",Data!G1176)</f>
        <v/>
      </c>
      <c r="H950" s="138" t="str">
        <f>IF(Data!H1176=0,"",Data!H1176)</f>
        <v/>
      </c>
      <c r="I950" s="138" t="str">
        <f>IF(Data!I1176=0,"",Data!I1176)</f>
        <v/>
      </c>
      <c r="J950" s="138" t="str">
        <f>IF(Data!J1176=0,"",Data!J1176)</f>
        <v/>
      </c>
      <c r="K950" s="138" t="str">
        <f>IF(Data!K1176=0,"",Data!K1176)</f>
        <v/>
      </c>
      <c r="L950" s="138" t="str">
        <f>IF(Data!L1176=0,"",Data!L1176)</f>
        <v/>
      </c>
      <c r="M950" s="138" t="str">
        <f>IF(Data!M1176=0,"",Data!M1176)</f>
        <v/>
      </c>
      <c r="N950" s="138" t="str">
        <f>IF(Data!N1176=0,"",Data!N1176)</f>
        <v/>
      </c>
      <c r="O950" s="68"/>
      <c r="P950" s="68"/>
      <c r="Q950" s="68"/>
      <c r="R950" s="68"/>
      <c r="S950" s="68"/>
      <c r="T950" s="68"/>
      <c r="U950" s="68"/>
      <c r="V950" s="68"/>
      <c r="W950" s="68"/>
      <c r="X950" s="68"/>
      <c r="Y950" s="68"/>
      <c r="Z950" s="68"/>
      <c r="AA950" s="68"/>
      <c r="AB950" s="68"/>
      <c r="AC950" s="68"/>
      <c r="AD950" s="68"/>
      <c r="AE950" s="68"/>
      <c r="AF950" s="68"/>
      <c r="AG950" s="68"/>
      <c r="AH950" s="68"/>
      <c r="AI950" s="68"/>
      <c r="AJ950" s="68"/>
      <c r="AK950" s="68"/>
      <c r="AL950" s="68"/>
      <c r="AM950" s="68"/>
      <c r="AN950" s="68"/>
      <c r="AO950" s="68"/>
      <c r="AP950" s="68"/>
      <c r="AQ950" s="68"/>
      <c r="AR950" s="68"/>
      <c r="AS950" s="68"/>
      <c r="AT950" s="68"/>
      <c r="AU950" s="68"/>
      <c r="AV950" s="68"/>
      <c r="AW950" s="68"/>
      <c r="AX950" s="68"/>
      <c r="AY950" s="68"/>
      <c r="AZ950" s="68"/>
    </row>
    <row r="951" spans="1:52" s="67" customFormat="1">
      <c r="A951" s="67" t="str">
        <f>IF(Data!A1177=0,"",Data!A1177)</f>
        <v/>
      </c>
      <c r="B951" s="67" t="str">
        <f>IF(Data!B1177=0,"",Data!B1177)</f>
        <v/>
      </c>
      <c r="C951" s="67" t="str">
        <f>IF(Data!C1177=0,"",Data!C1177)</f>
        <v/>
      </c>
      <c r="D951" s="138" t="str">
        <f>IF(Data!D1177=0,"",Data!D1177)</f>
        <v/>
      </c>
      <c r="E951" s="138" t="str">
        <f>IF(Data!E1177=0,"",Data!E1177)</f>
        <v/>
      </c>
      <c r="F951" s="138" t="str">
        <f>IF(Data!F1177=0,"",Data!F1177)</f>
        <v/>
      </c>
      <c r="G951" s="138" t="str">
        <f>IF(Data!G1177=0,"",Data!G1177)</f>
        <v/>
      </c>
      <c r="H951" s="138" t="str">
        <f>IF(Data!H1177=0,"",Data!H1177)</f>
        <v/>
      </c>
      <c r="I951" s="138" t="str">
        <f>IF(Data!I1177=0,"",Data!I1177)</f>
        <v/>
      </c>
      <c r="J951" s="138" t="str">
        <f>IF(Data!J1177=0,"",Data!J1177)</f>
        <v/>
      </c>
      <c r="K951" s="138" t="str">
        <f>IF(Data!K1177=0,"",Data!K1177)</f>
        <v/>
      </c>
      <c r="L951" s="138" t="str">
        <f>IF(Data!L1177=0,"",Data!L1177)</f>
        <v/>
      </c>
      <c r="M951" s="138" t="str">
        <f>IF(Data!M1177=0,"",Data!M1177)</f>
        <v/>
      </c>
      <c r="N951" s="138" t="str">
        <f>IF(Data!N1177=0,"",Data!N1177)</f>
        <v/>
      </c>
      <c r="O951" s="68"/>
      <c r="P951" s="68"/>
      <c r="Q951" s="68"/>
      <c r="R951" s="68"/>
      <c r="S951" s="68"/>
      <c r="T951" s="68"/>
      <c r="U951" s="68"/>
      <c r="V951" s="68"/>
      <c r="W951" s="68"/>
      <c r="X951" s="68"/>
      <c r="Y951" s="68"/>
      <c r="Z951" s="68"/>
      <c r="AA951" s="68"/>
      <c r="AB951" s="68"/>
      <c r="AC951" s="68"/>
      <c r="AD951" s="68"/>
      <c r="AE951" s="68"/>
      <c r="AF951" s="68"/>
      <c r="AG951" s="68"/>
      <c r="AH951" s="68"/>
      <c r="AI951" s="68"/>
      <c r="AJ951" s="68"/>
      <c r="AK951" s="68"/>
      <c r="AL951" s="68"/>
      <c r="AM951" s="68"/>
      <c r="AN951" s="68"/>
      <c r="AO951" s="68"/>
      <c r="AP951" s="68"/>
      <c r="AQ951" s="68"/>
      <c r="AR951" s="68"/>
      <c r="AS951" s="68"/>
      <c r="AT951" s="68"/>
      <c r="AU951" s="68"/>
      <c r="AV951" s="68"/>
      <c r="AW951" s="68"/>
      <c r="AX951" s="68"/>
      <c r="AY951" s="68"/>
      <c r="AZ951" s="68"/>
    </row>
    <row r="952" spans="1:52" s="67" customFormat="1">
      <c r="A952" s="67" t="str">
        <f>IF(Data!A1178=0,"",Data!A1178)</f>
        <v/>
      </c>
      <c r="B952" s="67" t="str">
        <f>IF(Data!B1178=0,"",Data!B1178)</f>
        <v/>
      </c>
      <c r="C952" s="67" t="str">
        <f>IF(Data!C1178=0,"",Data!C1178)</f>
        <v/>
      </c>
      <c r="D952" s="138" t="str">
        <f>IF(Data!D1178=0,"",Data!D1178)</f>
        <v/>
      </c>
      <c r="E952" s="138" t="str">
        <f>IF(Data!E1178=0,"",Data!E1178)</f>
        <v/>
      </c>
      <c r="F952" s="138" t="str">
        <f>IF(Data!F1178=0,"",Data!F1178)</f>
        <v/>
      </c>
      <c r="G952" s="138" t="str">
        <f>IF(Data!G1178=0,"",Data!G1178)</f>
        <v/>
      </c>
      <c r="H952" s="138" t="str">
        <f>IF(Data!H1178=0,"",Data!H1178)</f>
        <v/>
      </c>
      <c r="I952" s="138" t="str">
        <f>IF(Data!I1178=0,"",Data!I1178)</f>
        <v/>
      </c>
      <c r="J952" s="138" t="str">
        <f>IF(Data!J1178=0,"",Data!J1178)</f>
        <v/>
      </c>
      <c r="K952" s="138" t="str">
        <f>IF(Data!K1178=0,"",Data!K1178)</f>
        <v/>
      </c>
      <c r="L952" s="138" t="str">
        <f>IF(Data!L1178=0,"",Data!L1178)</f>
        <v/>
      </c>
      <c r="M952" s="138" t="str">
        <f>IF(Data!M1178=0,"",Data!M1178)</f>
        <v/>
      </c>
      <c r="N952" s="138" t="str">
        <f>IF(Data!N1178=0,"",Data!N1178)</f>
        <v/>
      </c>
      <c r="O952" s="68"/>
      <c r="P952" s="68"/>
      <c r="Q952" s="68"/>
      <c r="R952" s="68"/>
      <c r="S952" s="68"/>
      <c r="T952" s="68"/>
      <c r="U952" s="68"/>
      <c r="V952" s="68"/>
      <c r="W952" s="68"/>
      <c r="X952" s="68"/>
      <c r="Y952" s="68"/>
      <c r="Z952" s="68"/>
      <c r="AA952" s="68"/>
      <c r="AB952" s="68"/>
      <c r="AC952" s="68"/>
      <c r="AD952" s="68"/>
      <c r="AE952" s="68"/>
      <c r="AF952" s="68"/>
      <c r="AG952" s="68"/>
      <c r="AH952" s="68"/>
      <c r="AI952" s="68"/>
      <c r="AJ952" s="68"/>
      <c r="AK952" s="68"/>
      <c r="AL952" s="68"/>
      <c r="AM952" s="68"/>
      <c r="AN952" s="68"/>
      <c r="AO952" s="68"/>
      <c r="AP952" s="68"/>
      <c r="AQ952" s="68"/>
      <c r="AR952" s="68"/>
      <c r="AS952" s="68"/>
      <c r="AT952" s="68"/>
      <c r="AU952" s="68"/>
      <c r="AV952" s="68"/>
      <c r="AW952" s="68"/>
      <c r="AX952" s="68"/>
      <c r="AY952" s="68"/>
      <c r="AZ952" s="68"/>
    </row>
    <row r="953" spans="1:52" s="67" customFormat="1">
      <c r="A953" s="67" t="str">
        <f>IF(Data!A1179=0,"",Data!A1179)</f>
        <v/>
      </c>
      <c r="B953" s="67" t="str">
        <f>IF(Data!B1179=0,"",Data!B1179)</f>
        <v/>
      </c>
      <c r="C953" s="67" t="str">
        <f>IF(Data!C1179=0,"",Data!C1179)</f>
        <v/>
      </c>
      <c r="D953" s="138" t="str">
        <f>IF(Data!D1179=0,"",Data!D1179)</f>
        <v/>
      </c>
      <c r="E953" s="138" t="str">
        <f>IF(Data!E1179=0,"",Data!E1179)</f>
        <v/>
      </c>
      <c r="F953" s="138" t="str">
        <f>IF(Data!F1179=0,"",Data!F1179)</f>
        <v/>
      </c>
      <c r="G953" s="138" t="str">
        <f>IF(Data!G1179=0,"",Data!G1179)</f>
        <v/>
      </c>
      <c r="H953" s="138" t="str">
        <f>IF(Data!H1179=0,"",Data!H1179)</f>
        <v/>
      </c>
      <c r="I953" s="138" t="str">
        <f>IF(Data!I1179=0,"",Data!I1179)</f>
        <v/>
      </c>
      <c r="J953" s="138" t="str">
        <f>IF(Data!J1179=0,"",Data!J1179)</f>
        <v/>
      </c>
      <c r="K953" s="138" t="str">
        <f>IF(Data!K1179=0,"",Data!K1179)</f>
        <v/>
      </c>
      <c r="L953" s="138" t="str">
        <f>IF(Data!L1179=0,"",Data!L1179)</f>
        <v/>
      </c>
      <c r="M953" s="138" t="str">
        <f>IF(Data!M1179=0,"",Data!M1179)</f>
        <v/>
      </c>
      <c r="N953" s="138" t="str">
        <f>IF(Data!N1179=0,"",Data!N1179)</f>
        <v/>
      </c>
      <c r="O953" s="68"/>
      <c r="P953" s="68"/>
      <c r="Q953" s="68"/>
      <c r="R953" s="68"/>
      <c r="S953" s="68"/>
      <c r="T953" s="68"/>
      <c r="U953" s="68"/>
      <c r="V953" s="68"/>
      <c r="W953" s="68"/>
      <c r="X953" s="68"/>
      <c r="Y953" s="68"/>
      <c r="Z953" s="68"/>
      <c r="AA953" s="68"/>
      <c r="AB953" s="68"/>
      <c r="AC953" s="68"/>
      <c r="AD953" s="68"/>
      <c r="AE953" s="68"/>
      <c r="AF953" s="68"/>
      <c r="AG953" s="68"/>
      <c r="AH953" s="68"/>
      <c r="AI953" s="68"/>
      <c r="AJ953" s="68"/>
      <c r="AK953" s="68"/>
      <c r="AL953" s="68"/>
      <c r="AM953" s="68"/>
      <c r="AN953" s="68"/>
      <c r="AO953" s="68"/>
      <c r="AP953" s="68"/>
      <c r="AQ953" s="68"/>
      <c r="AR953" s="68"/>
      <c r="AS953" s="68"/>
      <c r="AT953" s="68"/>
      <c r="AU953" s="68"/>
      <c r="AV953" s="68"/>
      <c r="AW953" s="68"/>
      <c r="AX953" s="68"/>
      <c r="AY953" s="68"/>
      <c r="AZ953" s="68"/>
    </row>
    <row r="954" spans="1:52" s="67" customFormat="1">
      <c r="A954" s="67" t="str">
        <f>IF(Data!A1180=0,"",Data!A1180)</f>
        <v/>
      </c>
      <c r="B954" s="67" t="str">
        <f>IF(Data!B1180=0,"",Data!B1180)</f>
        <v/>
      </c>
      <c r="C954" s="67" t="str">
        <f>IF(Data!C1180=0,"",Data!C1180)</f>
        <v/>
      </c>
      <c r="D954" s="138" t="str">
        <f>IF(Data!D1180=0,"",Data!D1180)</f>
        <v/>
      </c>
      <c r="E954" s="138" t="str">
        <f>IF(Data!E1180=0,"",Data!E1180)</f>
        <v/>
      </c>
      <c r="F954" s="138" t="str">
        <f>IF(Data!F1180=0,"",Data!F1180)</f>
        <v/>
      </c>
      <c r="G954" s="138" t="str">
        <f>IF(Data!G1180=0,"",Data!G1180)</f>
        <v/>
      </c>
      <c r="H954" s="138" t="str">
        <f>IF(Data!H1180=0,"",Data!H1180)</f>
        <v/>
      </c>
      <c r="I954" s="138" t="str">
        <f>IF(Data!I1180=0,"",Data!I1180)</f>
        <v/>
      </c>
      <c r="J954" s="138" t="str">
        <f>IF(Data!J1180=0,"",Data!J1180)</f>
        <v/>
      </c>
      <c r="K954" s="138" t="str">
        <f>IF(Data!K1180=0,"",Data!K1180)</f>
        <v/>
      </c>
      <c r="L954" s="138" t="str">
        <f>IF(Data!L1180=0,"",Data!L1180)</f>
        <v/>
      </c>
      <c r="M954" s="138" t="str">
        <f>IF(Data!M1180=0,"",Data!M1180)</f>
        <v/>
      </c>
      <c r="N954" s="138" t="str">
        <f>IF(Data!N1180=0,"",Data!N1180)</f>
        <v/>
      </c>
      <c r="O954" s="68"/>
      <c r="P954" s="68"/>
      <c r="Q954" s="68"/>
      <c r="R954" s="68"/>
      <c r="S954" s="68"/>
      <c r="T954" s="68"/>
      <c r="U954" s="68"/>
      <c r="V954" s="68"/>
      <c r="W954" s="68"/>
      <c r="X954" s="68"/>
      <c r="Y954" s="68"/>
      <c r="Z954" s="68"/>
      <c r="AA954" s="68"/>
      <c r="AB954" s="68"/>
      <c r="AC954" s="68"/>
      <c r="AD954" s="68"/>
      <c r="AE954" s="68"/>
      <c r="AF954" s="68"/>
      <c r="AG954" s="68"/>
      <c r="AH954" s="68"/>
      <c r="AI954" s="68"/>
      <c r="AJ954" s="68"/>
      <c r="AK954" s="68"/>
      <c r="AL954" s="68"/>
      <c r="AM954" s="68"/>
      <c r="AN954" s="68"/>
      <c r="AO954" s="68"/>
      <c r="AP954" s="68"/>
      <c r="AQ954" s="68"/>
      <c r="AR954" s="68"/>
      <c r="AS954" s="68"/>
      <c r="AT954" s="68"/>
      <c r="AU954" s="68"/>
      <c r="AV954" s="68"/>
      <c r="AW954" s="68"/>
      <c r="AX954" s="68"/>
      <c r="AY954" s="68"/>
      <c r="AZ954" s="68"/>
    </row>
    <row r="955" spans="1:52" s="67" customFormat="1">
      <c r="A955" s="67" t="str">
        <f>IF(Data!A1181=0,"",Data!A1181)</f>
        <v/>
      </c>
      <c r="B955" s="67" t="str">
        <f>IF(Data!B1181=0,"",Data!B1181)</f>
        <v/>
      </c>
      <c r="C955" s="67" t="str">
        <f>IF(Data!C1181=0,"",Data!C1181)</f>
        <v/>
      </c>
      <c r="D955" s="138" t="str">
        <f>IF(Data!D1181=0,"",Data!D1181)</f>
        <v/>
      </c>
      <c r="E955" s="138" t="str">
        <f>IF(Data!E1181=0,"",Data!E1181)</f>
        <v/>
      </c>
      <c r="F955" s="138" t="str">
        <f>IF(Data!F1181=0,"",Data!F1181)</f>
        <v/>
      </c>
      <c r="G955" s="138" t="str">
        <f>IF(Data!G1181=0,"",Data!G1181)</f>
        <v/>
      </c>
      <c r="H955" s="138" t="str">
        <f>IF(Data!H1181=0,"",Data!H1181)</f>
        <v/>
      </c>
      <c r="I955" s="138" t="str">
        <f>IF(Data!I1181=0,"",Data!I1181)</f>
        <v/>
      </c>
      <c r="J955" s="138" t="str">
        <f>IF(Data!J1181=0,"",Data!J1181)</f>
        <v/>
      </c>
      <c r="K955" s="138" t="str">
        <f>IF(Data!K1181=0,"",Data!K1181)</f>
        <v/>
      </c>
      <c r="L955" s="138" t="str">
        <f>IF(Data!L1181=0,"",Data!L1181)</f>
        <v/>
      </c>
      <c r="M955" s="138" t="str">
        <f>IF(Data!M1181=0,"",Data!M1181)</f>
        <v/>
      </c>
      <c r="N955" s="138" t="str">
        <f>IF(Data!N1181=0,"",Data!N1181)</f>
        <v/>
      </c>
      <c r="O955" s="68"/>
      <c r="P955" s="68"/>
      <c r="Q955" s="68"/>
      <c r="R955" s="68"/>
      <c r="S955" s="68"/>
      <c r="T955" s="68"/>
      <c r="U955" s="68"/>
      <c r="V955" s="68"/>
      <c r="W955" s="68"/>
      <c r="X955" s="68"/>
      <c r="Y955" s="68"/>
      <c r="Z955" s="68"/>
      <c r="AA955" s="68"/>
      <c r="AB955" s="68"/>
      <c r="AC955" s="68"/>
      <c r="AD955" s="68"/>
      <c r="AE955" s="68"/>
      <c r="AF955" s="68"/>
      <c r="AG955" s="68"/>
      <c r="AH955" s="68"/>
      <c r="AI955" s="68"/>
      <c r="AJ955" s="68"/>
      <c r="AK955" s="68"/>
      <c r="AL955" s="68"/>
      <c r="AM955" s="68"/>
      <c r="AN955" s="68"/>
      <c r="AO955" s="68"/>
      <c r="AP955" s="68"/>
      <c r="AQ955" s="68"/>
      <c r="AR955" s="68"/>
      <c r="AS955" s="68"/>
      <c r="AT955" s="68"/>
      <c r="AU955" s="68"/>
      <c r="AV955" s="68"/>
      <c r="AW955" s="68"/>
      <c r="AX955" s="68"/>
      <c r="AY955" s="68"/>
      <c r="AZ955" s="68"/>
    </row>
    <row r="956" spans="1:52" s="67" customFormat="1">
      <c r="A956" s="67" t="str">
        <f>IF(Data!A1182=0,"",Data!A1182)</f>
        <v/>
      </c>
      <c r="B956" s="67" t="str">
        <f>IF(Data!B1182=0,"",Data!B1182)</f>
        <v/>
      </c>
      <c r="C956" s="67" t="str">
        <f>IF(Data!C1182=0,"",Data!C1182)</f>
        <v/>
      </c>
      <c r="D956" s="138" t="str">
        <f>IF(Data!D1182=0,"",Data!D1182)</f>
        <v/>
      </c>
      <c r="E956" s="138" t="str">
        <f>IF(Data!E1182=0,"",Data!E1182)</f>
        <v/>
      </c>
      <c r="F956" s="138" t="str">
        <f>IF(Data!F1182=0,"",Data!F1182)</f>
        <v/>
      </c>
      <c r="G956" s="138" t="str">
        <f>IF(Data!G1182=0,"",Data!G1182)</f>
        <v/>
      </c>
      <c r="H956" s="138" t="str">
        <f>IF(Data!H1182=0,"",Data!H1182)</f>
        <v/>
      </c>
      <c r="I956" s="138" t="str">
        <f>IF(Data!I1182=0,"",Data!I1182)</f>
        <v/>
      </c>
      <c r="J956" s="138" t="str">
        <f>IF(Data!J1182=0,"",Data!J1182)</f>
        <v/>
      </c>
      <c r="K956" s="138" t="str">
        <f>IF(Data!K1182=0,"",Data!K1182)</f>
        <v/>
      </c>
      <c r="L956" s="138" t="str">
        <f>IF(Data!L1182=0,"",Data!L1182)</f>
        <v/>
      </c>
      <c r="M956" s="138" t="str">
        <f>IF(Data!M1182=0,"",Data!M1182)</f>
        <v/>
      </c>
      <c r="N956" s="138" t="str">
        <f>IF(Data!N1182=0,"",Data!N1182)</f>
        <v/>
      </c>
      <c r="O956" s="68"/>
      <c r="P956" s="68"/>
      <c r="Q956" s="68"/>
      <c r="R956" s="68"/>
      <c r="S956" s="68"/>
      <c r="T956" s="68"/>
      <c r="U956" s="68"/>
      <c r="V956" s="68"/>
      <c r="W956" s="68"/>
      <c r="X956" s="68"/>
      <c r="Y956" s="68"/>
      <c r="Z956" s="68"/>
      <c r="AA956" s="68"/>
      <c r="AB956" s="68"/>
      <c r="AC956" s="68"/>
      <c r="AD956" s="68"/>
      <c r="AE956" s="68"/>
      <c r="AF956" s="68"/>
      <c r="AG956" s="68"/>
      <c r="AH956" s="68"/>
      <c r="AI956" s="68"/>
      <c r="AJ956" s="68"/>
      <c r="AK956" s="68"/>
      <c r="AL956" s="68"/>
      <c r="AM956" s="68"/>
      <c r="AN956" s="68"/>
      <c r="AO956" s="68"/>
      <c r="AP956" s="68"/>
      <c r="AQ956" s="68"/>
      <c r="AR956" s="68"/>
      <c r="AS956" s="68"/>
      <c r="AT956" s="68"/>
      <c r="AU956" s="68"/>
      <c r="AV956" s="68"/>
      <c r="AW956" s="68"/>
      <c r="AX956" s="68"/>
      <c r="AY956" s="68"/>
      <c r="AZ956" s="68"/>
    </row>
    <row r="957" spans="1:52" s="67" customFormat="1">
      <c r="A957" s="67" t="str">
        <f>IF(Data!A1183=0,"",Data!A1183)</f>
        <v/>
      </c>
      <c r="B957" s="67" t="str">
        <f>IF(Data!B1183=0,"",Data!B1183)</f>
        <v/>
      </c>
      <c r="C957" s="67" t="str">
        <f>IF(Data!C1183=0,"",Data!C1183)</f>
        <v/>
      </c>
      <c r="D957" s="138" t="str">
        <f>IF(Data!D1183=0,"",Data!D1183)</f>
        <v/>
      </c>
      <c r="E957" s="138" t="str">
        <f>IF(Data!E1183=0,"",Data!E1183)</f>
        <v/>
      </c>
      <c r="F957" s="138" t="str">
        <f>IF(Data!F1183=0,"",Data!F1183)</f>
        <v/>
      </c>
      <c r="G957" s="138" t="str">
        <f>IF(Data!G1183=0,"",Data!G1183)</f>
        <v/>
      </c>
      <c r="H957" s="138" t="str">
        <f>IF(Data!H1183=0,"",Data!H1183)</f>
        <v/>
      </c>
      <c r="I957" s="138" t="str">
        <f>IF(Data!I1183=0,"",Data!I1183)</f>
        <v/>
      </c>
      <c r="J957" s="138" t="str">
        <f>IF(Data!J1183=0,"",Data!J1183)</f>
        <v/>
      </c>
      <c r="K957" s="138" t="str">
        <f>IF(Data!K1183=0,"",Data!K1183)</f>
        <v/>
      </c>
      <c r="L957" s="138" t="str">
        <f>IF(Data!L1183=0,"",Data!L1183)</f>
        <v/>
      </c>
      <c r="M957" s="138" t="str">
        <f>IF(Data!M1183=0,"",Data!M1183)</f>
        <v/>
      </c>
      <c r="N957" s="138" t="str">
        <f>IF(Data!N1183=0,"",Data!N1183)</f>
        <v/>
      </c>
      <c r="O957" s="68"/>
      <c r="P957" s="68"/>
      <c r="Q957" s="68"/>
      <c r="R957" s="68"/>
      <c r="S957" s="68"/>
      <c r="T957" s="68"/>
      <c r="U957" s="68"/>
      <c r="V957" s="68"/>
      <c r="W957" s="68"/>
      <c r="X957" s="68"/>
      <c r="Y957" s="68"/>
      <c r="Z957" s="68"/>
      <c r="AA957" s="68"/>
      <c r="AB957" s="68"/>
      <c r="AC957" s="68"/>
      <c r="AD957" s="68"/>
      <c r="AE957" s="68"/>
      <c r="AF957" s="68"/>
      <c r="AG957" s="68"/>
      <c r="AH957" s="68"/>
      <c r="AI957" s="68"/>
      <c r="AJ957" s="68"/>
      <c r="AK957" s="68"/>
      <c r="AL957" s="68"/>
      <c r="AM957" s="68"/>
      <c r="AN957" s="68"/>
      <c r="AO957" s="68"/>
      <c r="AP957" s="68"/>
      <c r="AQ957" s="68"/>
      <c r="AR957" s="68"/>
      <c r="AS957" s="68"/>
      <c r="AT957" s="68"/>
      <c r="AU957" s="68"/>
      <c r="AV957" s="68"/>
      <c r="AW957" s="68"/>
      <c r="AX957" s="68"/>
      <c r="AY957" s="68"/>
      <c r="AZ957" s="68"/>
    </row>
    <row r="958" spans="1:52" s="67" customFormat="1">
      <c r="A958" s="67" t="str">
        <f>IF(Data!A1184=0,"",Data!A1184)</f>
        <v/>
      </c>
      <c r="B958" s="67" t="str">
        <f>IF(Data!B1184=0,"",Data!B1184)</f>
        <v/>
      </c>
      <c r="C958" s="67" t="str">
        <f>IF(Data!C1184=0,"",Data!C1184)</f>
        <v/>
      </c>
      <c r="D958" s="138" t="str">
        <f>IF(Data!D1184=0,"",Data!D1184)</f>
        <v/>
      </c>
      <c r="E958" s="138" t="str">
        <f>IF(Data!E1184=0,"",Data!E1184)</f>
        <v/>
      </c>
      <c r="F958" s="138" t="str">
        <f>IF(Data!F1184=0,"",Data!F1184)</f>
        <v/>
      </c>
      <c r="G958" s="138" t="str">
        <f>IF(Data!G1184=0,"",Data!G1184)</f>
        <v/>
      </c>
      <c r="H958" s="138" t="str">
        <f>IF(Data!H1184=0,"",Data!H1184)</f>
        <v/>
      </c>
      <c r="I958" s="138" t="str">
        <f>IF(Data!I1184=0,"",Data!I1184)</f>
        <v/>
      </c>
      <c r="J958" s="138" t="str">
        <f>IF(Data!J1184=0,"",Data!J1184)</f>
        <v/>
      </c>
      <c r="K958" s="138" t="str">
        <f>IF(Data!K1184=0,"",Data!K1184)</f>
        <v/>
      </c>
      <c r="L958" s="138" t="str">
        <f>IF(Data!L1184=0,"",Data!L1184)</f>
        <v/>
      </c>
      <c r="M958" s="138" t="str">
        <f>IF(Data!M1184=0,"",Data!M1184)</f>
        <v/>
      </c>
      <c r="N958" s="138" t="str">
        <f>IF(Data!N1184=0,"",Data!N1184)</f>
        <v/>
      </c>
      <c r="O958" s="68"/>
      <c r="P958" s="68"/>
      <c r="Q958" s="68"/>
      <c r="R958" s="68"/>
      <c r="S958" s="68"/>
      <c r="T958" s="68"/>
      <c r="U958" s="68"/>
      <c r="V958" s="68"/>
      <c r="W958" s="68"/>
      <c r="X958" s="68"/>
      <c r="Y958" s="68"/>
      <c r="Z958" s="68"/>
      <c r="AA958" s="68"/>
      <c r="AB958" s="68"/>
      <c r="AC958" s="68"/>
      <c r="AD958" s="68"/>
      <c r="AE958" s="68"/>
      <c r="AF958" s="68"/>
      <c r="AG958" s="68"/>
      <c r="AH958" s="68"/>
      <c r="AI958" s="68"/>
      <c r="AJ958" s="68"/>
      <c r="AK958" s="68"/>
      <c r="AL958" s="68"/>
      <c r="AM958" s="68"/>
      <c r="AN958" s="68"/>
      <c r="AO958" s="68"/>
      <c r="AP958" s="68"/>
      <c r="AQ958" s="68"/>
      <c r="AR958" s="68"/>
      <c r="AS958" s="68"/>
      <c r="AT958" s="68"/>
      <c r="AU958" s="68"/>
      <c r="AV958" s="68"/>
      <c r="AW958" s="68"/>
      <c r="AX958" s="68"/>
      <c r="AY958" s="68"/>
      <c r="AZ958" s="68"/>
    </row>
    <row r="959" spans="1:52" s="67" customFormat="1">
      <c r="A959" s="67" t="str">
        <f>IF(Data!A1185=0,"",Data!A1185)</f>
        <v/>
      </c>
      <c r="B959" s="67" t="str">
        <f>IF(Data!B1185=0,"",Data!B1185)</f>
        <v/>
      </c>
      <c r="C959" s="67" t="str">
        <f>IF(Data!C1185=0,"",Data!C1185)</f>
        <v/>
      </c>
      <c r="D959" s="138" t="str">
        <f>IF(Data!D1185=0,"",Data!D1185)</f>
        <v/>
      </c>
      <c r="E959" s="138" t="str">
        <f>IF(Data!E1185=0,"",Data!E1185)</f>
        <v/>
      </c>
      <c r="F959" s="138" t="str">
        <f>IF(Data!F1185=0,"",Data!F1185)</f>
        <v/>
      </c>
      <c r="G959" s="138" t="str">
        <f>IF(Data!G1185=0,"",Data!G1185)</f>
        <v/>
      </c>
      <c r="H959" s="138" t="str">
        <f>IF(Data!H1185=0,"",Data!H1185)</f>
        <v/>
      </c>
      <c r="I959" s="138" t="str">
        <f>IF(Data!I1185=0,"",Data!I1185)</f>
        <v/>
      </c>
      <c r="J959" s="138" t="str">
        <f>IF(Data!J1185=0,"",Data!J1185)</f>
        <v/>
      </c>
      <c r="K959" s="138" t="str">
        <f>IF(Data!K1185=0,"",Data!K1185)</f>
        <v/>
      </c>
      <c r="L959" s="138" t="str">
        <f>IF(Data!L1185=0,"",Data!L1185)</f>
        <v/>
      </c>
      <c r="M959" s="138" t="str">
        <f>IF(Data!M1185=0,"",Data!M1185)</f>
        <v/>
      </c>
      <c r="N959" s="138" t="str">
        <f>IF(Data!N1185=0,"",Data!N1185)</f>
        <v/>
      </c>
      <c r="O959" s="68"/>
      <c r="P959" s="68"/>
      <c r="Q959" s="68"/>
      <c r="R959" s="68"/>
      <c r="S959" s="68"/>
      <c r="T959" s="68"/>
      <c r="U959" s="68"/>
      <c r="V959" s="68"/>
      <c r="W959" s="68"/>
      <c r="X959" s="68"/>
      <c r="Y959" s="68"/>
      <c r="Z959" s="68"/>
      <c r="AA959" s="68"/>
      <c r="AB959" s="68"/>
      <c r="AC959" s="68"/>
      <c r="AD959" s="68"/>
      <c r="AE959" s="68"/>
      <c r="AF959" s="68"/>
      <c r="AG959" s="68"/>
      <c r="AH959" s="68"/>
      <c r="AI959" s="68"/>
      <c r="AJ959" s="68"/>
      <c r="AK959" s="68"/>
      <c r="AL959" s="68"/>
      <c r="AM959" s="68"/>
      <c r="AN959" s="68"/>
      <c r="AO959" s="68"/>
      <c r="AP959" s="68"/>
      <c r="AQ959" s="68"/>
      <c r="AR959" s="68"/>
      <c r="AS959" s="68"/>
      <c r="AT959" s="68"/>
      <c r="AU959" s="68"/>
      <c r="AV959" s="68"/>
      <c r="AW959" s="68"/>
      <c r="AX959" s="68"/>
      <c r="AY959" s="68"/>
      <c r="AZ959" s="68"/>
    </row>
    <row r="960" spans="1:52" s="67" customFormat="1">
      <c r="A960" s="67" t="str">
        <f>IF(Data!A1186=0,"",Data!A1186)</f>
        <v/>
      </c>
      <c r="B960" s="67" t="str">
        <f>IF(Data!B1186=0,"",Data!B1186)</f>
        <v/>
      </c>
      <c r="C960" s="67" t="str">
        <f>IF(Data!C1186=0,"",Data!C1186)</f>
        <v/>
      </c>
      <c r="D960" s="138" t="str">
        <f>IF(Data!D1186=0,"",Data!D1186)</f>
        <v/>
      </c>
      <c r="E960" s="138" t="str">
        <f>IF(Data!E1186=0,"",Data!E1186)</f>
        <v/>
      </c>
      <c r="F960" s="138" t="str">
        <f>IF(Data!F1186=0,"",Data!F1186)</f>
        <v/>
      </c>
      <c r="G960" s="138" t="str">
        <f>IF(Data!G1186=0,"",Data!G1186)</f>
        <v/>
      </c>
      <c r="H960" s="138" t="str">
        <f>IF(Data!H1186=0,"",Data!H1186)</f>
        <v/>
      </c>
      <c r="I960" s="138" t="str">
        <f>IF(Data!I1186=0,"",Data!I1186)</f>
        <v/>
      </c>
      <c r="J960" s="138" t="str">
        <f>IF(Data!J1186=0,"",Data!J1186)</f>
        <v/>
      </c>
      <c r="K960" s="138" t="str">
        <f>IF(Data!K1186=0,"",Data!K1186)</f>
        <v/>
      </c>
      <c r="L960" s="138" t="str">
        <f>IF(Data!L1186=0,"",Data!L1186)</f>
        <v/>
      </c>
      <c r="M960" s="138" t="str">
        <f>IF(Data!M1186=0,"",Data!M1186)</f>
        <v/>
      </c>
      <c r="N960" s="138" t="str">
        <f>IF(Data!N1186=0,"",Data!N1186)</f>
        <v/>
      </c>
      <c r="O960" s="68"/>
      <c r="P960" s="68"/>
      <c r="Q960" s="68"/>
      <c r="R960" s="68"/>
      <c r="S960" s="68"/>
      <c r="T960" s="68"/>
      <c r="U960" s="68"/>
      <c r="V960" s="68"/>
      <c r="W960" s="68"/>
      <c r="X960" s="68"/>
      <c r="Y960" s="68"/>
      <c r="Z960" s="68"/>
      <c r="AA960" s="68"/>
      <c r="AB960" s="68"/>
      <c r="AC960" s="68"/>
      <c r="AD960" s="68"/>
      <c r="AE960" s="68"/>
      <c r="AF960" s="68"/>
      <c r="AG960" s="68"/>
      <c r="AH960" s="68"/>
      <c r="AI960" s="68"/>
      <c r="AJ960" s="68"/>
      <c r="AK960" s="68"/>
      <c r="AL960" s="68"/>
      <c r="AM960" s="68"/>
      <c r="AN960" s="68"/>
      <c r="AO960" s="68"/>
      <c r="AP960" s="68"/>
      <c r="AQ960" s="68"/>
      <c r="AR960" s="68"/>
      <c r="AS960" s="68"/>
      <c r="AT960" s="68"/>
      <c r="AU960" s="68"/>
      <c r="AV960" s="68"/>
      <c r="AW960" s="68"/>
      <c r="AX960" s="68"/>
      <c r="AY960" s="68"/>
      <c r="AZ960" s="68"/>
    </row>
    <row r="961" spans="1:52" s="67" customFormat="1">
      <c r="A961" s="67" t="str">
        <f>IF(Data!A1187=0,"",Data!A1187)</f>
        <v/>
      </c>
      <c r="B961" s="67" t="str">
        <f>IF(Data!B1187=0,"",Data!B1187)</f>
        <v/>
      </c>
      <c r="C961" s="67" t="str">
        <f>IF(Data!C1187=0,"",Data!C1187)</f>
        <v/>
      </c>
      <c r="D961" s="138" t="str">
        <f>IF(Data!D1187=0,"",Data!D1187)</f>
        <v/>
      </c>
      <c r="E961" s="138" t="str">
        <f>IF(Data!E1187=0,"",Data!E1187)</f>
        <v/>
      </c>
      <c r="F961" s="138" t="str">
        <f>IF(Data!F1187=0,"",Data!F1187)</f>
        <v/>
      </c>
      <c r="G961" s="138" t="str">
        <f>IF(Data!G1187=0,"",Data!G1187)</f>
        <v/>
      </c>
      <c r="H961" s="138" t="str">
        <f>IF(Data!H1187=0,"",Data!H1187)</f>
        <v/>
      </c>
      <c r="I961" s="138" t="str">
        <f>IF(Data!I1187=0,"",Data!I1187)</f>
        <v/>
      </c>
      <c r="J961" s="138" t="str">
        <f>IF(Data!J1187=0,"",Data!J1187)</f>
        <v/>
      </c>
      <c r="K961" s="138" t="str">
        <f>IF(Data!K1187=0,"",Data!K1187)</f>
        <v/>
      </c>
      <c r="L961" s="138" t="str">
        <f>IF(Data!L1187=0,"",Data!L1187)</f>
        <v/>
      </c>
      <c r="M961" s="138" t="str">
        <f>IF(Data!M1187=0,"",Data!M1187)</f>
        <v/>
      </c>
      <c r="N961" s="138" t="str">
        <f>IF(Data!N1187=0,"",Data!N1187)</f>
        <v/>
      </c>
      <c r="O961" s="68"/>
      <c r="P961" s="68"/>
      <c r="Q961" s="68"/>
      <c r="R961" s="68"/>
      <c r="S961" s="68"/>
      <c r="T961" s="68"/>
      <c r="U961" s="68"/>
      <c r="V961" s="68"/>
      <c r="W961" s="68"/>
      <c r="X961" s="68"/>
      <c r="Y961" s="68"/>
      <c r="Z961" s="68"/>
      <c r="AA961" s="68"/>
      <c r="AB961" s="68"/>
      <c r="AC961" s="68"/>
      <c r="AD961" s="68"/>
      <c r="AE961" s="68"/>
      <c r="AF961" s="68"/>
      <c r="AG961" s="68"/>
      <c r="AH961" s="68"/>
      <c r="AI961" s="68"/>
      <c r="AJ961" s="68"/>
      <c r="AK961" s="68"/>
      <c r="AL961" s="68"/>
      <c r="AM961" s="68"/>
      <c r="AN961" s="68"/>
      <c r="AO961" s="68"/>
      <c r="AP961" s="68"/>
      <c r="AQ961" s="68"/>
      <c r="AR961" s="68"/>
      <c r="AS961" s="68"/>
      <c r="AT961" s="68"/>
      <c r="AU961" s="68"/>
      <c r="AV961" s="68"/>
      <c r="AW961" s="68"/>
      <c r="AX961" s="68"/>
      <c r="AY961" s="68"/>
      <c r="AZ961" s="68"/>
    </row>
    <row r="962" spans="1:52" s="67" customFormat="1">
      <c r="A962" s="67" t="str">
        <f>IF(Data!A1188=0,"",Data!A1188)</f>
        <v/>
      </c>
      <c r="B962" s="67" t="str">
        <f>IF(Data!B1188=0,"",Data!B1188)</f>
        <v/>
      </c>
      <c r="C962" s="67" t="str">
        <f>IF(Data!C1188=0,"",Data!C1188)</f>
        <v/>
      </c>
      <c r="D962" s="138" t="str">
        <f>IF(Data!D1188=0,"",Data!D1188)</f>
        <v/>
      </c>
      <c r="E962" s="138" t="str">
        <f>IF(Data!E1188=0,"",Data!E1188)</f>
        <v/>
      </c>
      <c r="F962" s="138" t="str">
        <f>IF(Data!F1188=0,"",Data!F1188)</f>
        <v/>
      </c>
      <c r="G962" s="138" t="str">
        <f>IF(Data!G1188=0,"",Data!G1188)</f>
        <v/>
      </c>
      <c r="H962" s="138" t="str">
        <f>IF(Data!H1188=0,"",Data!H1188)</f>
        <v/>
      </c>
      <c r="I962" s="138" t="str">
        <f>IF(Data!I1188=0,"",Data!I1188)</f>
        <v/>
      </c>
      <c r="J962" s="138" t="str">
        <f>IF(Data!J1188=0,"",Data!J1188)</f>
        <v/>
      </c>
      <c r="K962" s="138" t="str">
        <f>IF(Data!K1188=0,"",Data!K1188)</f>
        <v/>
      </c>
      <c r="L962" s="138" t="str">
        <f>IF(Data!L1188=0,"",Data!L1188)</f>
        <v/>
      </c>
      <c r="M962" s="138" t="str">
        <f>IF(Data!M1188=0,"",Data!M1188)</f>
        <v/>
      </c>
      <c r="N962" s="138" t="str">
        <f>IF(Data!N1188=0,"",Data!N1188)</f>
        <v/>
      </c>
      <c r="O962" s="68"/>
      <c r="P962" s="68"/>
      <c r="Q962" s="68"/>
      <c r="R962" s="68"/>
      <c r="S962" s="68"/>
      <c r="T962" s="68"/>
      <c r="U962" s="68"/>
      <c r="V962" s="68"/>
      <c r="W962" s="68"/>
      <c r="X962" s="68"/>
      <c r="Y962" s="68"/>
      <c r="Z962" s="68"/>
      <c r="AA962" s="68"/>
      <c r="AB962" s="68"/>
      <c r="AC962" s="68"/>
      <c r="AD962" s="68"/>
      <c r="AE962" s="68"/>
      <c r="AF962" s="68"/>
      <c r="AG962" s="68"/>
      <c r="AH962" s="68"/>
      <c r="AI962" s="68"/>
      <c r="AJ962" s="68"/>
      <c r="AK962" s="68"/>
      <c r="AL962" s="68"/>
      <c r="AM962" s="68"/>
      <c r="AN962" s="68"/>
      <c r="AO962" s="68"/>
      <c r="AP962" s="68"/>
      <c r="AQ962" s="68"/>
      <c r="AR962" s="68"/>
      <c r="AS962" s="68"/>
      <c r="AT962" s="68"/>
      <c r="AU962" s="68"/>
      <c r="AV962" s="68"/>
      <c r="AW962" s="68"/>
      <c r="AX962" s="68"/>
      <c r="AY962" s="68"/>
      <c r="AZ962" s="68"/>
    </row>
    <row r="963" spans="1:52" s="67" customFormat="1">
      <c r="A963" s="67" t="str">
        <f>IF(Data!A1189=0,"",Data!A1189)</f>
        <v/>
      </c>
      <c r="B963" s="67" t="str">
        <f>IF(Data!B1189=0,"",Data!B1189)</f>
        <v/>
      </c>
      <c r="C963" s="67" t="str">
        <f>IF(Data!C1189=0,"",Data!C1189)</f>
        <v/>
      </c>
      <c r="D963" s="138" t="str">
        <f>IF(Data!D1189=0,"",Data!D1189)</f>
        <v/>
      </c>
      <c r="E963" s="138" t="str">
        <f>IF(Data!E1189=0,"",Data!E1189)</f>
        <v/>
      </c>
      <c r="F963" s="138" t="str">
        <f>IF(Data!F1189=0,"",Data!F1189)</f>
        <v/>
      </c>
      <c r="G963" s="138" t="str">
        <f>IF(Data!G1189=0,"",Data!G1189)</f>
        <v/>
      </c>
      <c r="H963" s="138" t="str">
        <f>IF(Data!H1189=0,"",Data!H1189)</f>
        <v/>
      </c>
      <c r="I963" s="138" t="str">
        <f>IF(Data!I1189=0,"",Data!I1189)</f>
        <v/>
      </c>
      <c r="J963" s="138" t="str">
        <f>IF(Data!J1189=0,"",Data!J1189)</f>
        <v/>
      </c>
      <c r="K963" s="138" t="str">
        <f>IF(Data!K1189=0,"",Data!K1189)</f>
        <v/>
      </c>
      <c r="L963" s="138" t="str">
        <f>IF(Data!L1189=0,"",Data!L1189)</f>
        <v/>
      </c>
      <c r="M963" s="138" t="str">
        <f>IF(Data!M1189=0,"",Data!M1189)</f>
        <v/>
      </c>
      <c r="N963" s="138" t="str">
        <f>IF(Data!N1189=0,"",Data!N1189)</f>
        <v/>
      </c>
      <c r="O963" s="68"/>
      <c r="P963" s="68"/>
      <c r="Q963" s="68"/>
      <c r="R963" s="68"/>
      <c r="S963" s="68"/>
      <c r="T963" s="68"/>
      <c r="U963" s="68"/>
      <c r="V963" s="68"/>
      <c r="W963" s="68"/>
      <c r="X963" s="68"/>
      <c r="Y963" s="68"/>
      <c r="Z963" s="68"/>
      <c r="AA963" s="68"/>
      <c r="AB963" s="68"/>
      <c r="AC963" s="68"/>
      <c r="AD963" s="68"/>
      <c r="AE963" s="68"/>
      <c r="AF963" s="68"/>
      <c r="AG963" s="68"/>
      <c r="AH963" s="68"/>
      <c r="AI963" s="68"/>
      <c r="AJ963" s="68"/>
      <c r="AK963" s="68"/>
      <c r="AL963" s="68"/>
      <c r="AM963" s="68"/>
      <c r="AN963" s="68"/>
      <c r="AO963" s="68"/>
      <c r="AP963" s="68"/>
      <c r="AQ963" s="68"/>
      <c r="AR963" s="68"/>
      <c r="AS963" s="68"/>
      <c r="AT963" s="68"/>
      <c r="AU963" s="68"/>
      <c r="AV963" s="68"/>
      <c r="AW963" s="68"/>
      <c r="AX963" s="68"/>
      <c r="AY963" s="68"/>
      <c r="AZ963" s="68"/>
    </row>
    <row r="964" spans="1:52" s="67" customFormat="1">
      <c r="A964" s="67" t="str">
        <f>IF(Data!A1190=0,"",Data!A1190)</f>
        <v/>
      </c>
      <c r="B964" s="67" t="str">
        <f>IF(Data!B1190=0,"",Data!B1190)</f>
        <v/>
      </c>
      <c r="C964" s="67" t="str">
        <f>IF(Data!C1190=0,"",Data!C1190)</f>
        <v/>
      </c>
      <c r="D964" s="138" t="str">
        <f>IF(Data!D1190=0,"",Data!D1190)</f>
        <v/>
      </c>
      <c r="E964" s="138" t="str">
        <f>IF(Data!E1190=0,"",Data!E1190)</f>
        <v/>
      </c>
      <c r="F964" s="138" t="str">
        <f>IF(Data!F1190=0,"",Data!F1190)</f>
        <v/>
      </c>
      <c r="G964" s="138" t="str">
        <f>IF(Data!G1190=0,"",Data!G1190)</f>
        <v/>
      </c>
      <c r="H964" s="138" t="str">
        <f>IF(Data!H1190=0,"",Data!H1190)</f>
        <v/>
      </c>
      <c r="I964" s="138" t="str">
        <f>IF(Data!I1190=0,"",Data!I1190)</f>
        <v/>
      </c>
      <c r="J964" s="138" t="str">
        <f>IF(Data!J1190=0,"",Data!J1190)</f>
        <v/>
      </c>
      <c r="K964" s="138" t="str">
        <f>IF(Data!K1190=0,"",Data!K1190)</f>
        <v/>
      </c>
      <c r="L964" s="138" t="str">
        <f>IF(Data!L1190=0,"",Data!L1190)</f>
        <v/>
      </c>
      <c r="M964" s="138" t="str">
        <f>IF(Data!M1190=0,"",Data!M1190)</f>
        <v/>
      </c>
      <c r="N964" s="138" t="str">
        <f>IF(Data!N1190=0,"",Data!N1190)</f>
        <v/>
      </c>
      <c r="O964" s="68"/>
      <c r="P964" s="68"/>
      <c r="Q964" s="68"/>
      <c r="R964" s="68"/>
      <c r="S964" s="68"/>
      <c r="T964" s="68"/>
      <c r="U964" s="68"/>
      <c r="V964" s="68"/>
      <c r="W964" s="68"/>
      <c r="X964" s="68"/>
      <c r="Y964" s="68"/>
      <c r="Z964" s="68"/>
      <c r="AA964" s="68"/>
      <c r="AB964" s="68"/>
      <c r="AC964" s="68"/>
      <c r="AD964" s="68"/>
      <c r="AE964" s="68"/>
      <c r="AF964" s="68"/>
      <c r="AG964" s="68"/>
      <c r="AH964" s="68"/>
      <c r="AI964" s="68"/>
      <c r="AJ964" s="68"/>
      <c r="AK964" s="68"/>
      <c r="AL964" s="68"/>
      <c r="AM964" s="68"/>
      <c r="AN964" s="68"/>
      <c r="AO964" s="68"/>
      <c r="AP964" s="68"/>
      <c r="AQ964" s="68"/>
      <c r="AR964" s="68"/>
      <c r="AS964" s="68"/>
      <c r="AT964" s="68"/>
      <c r="AU964" s="68"/>
      <c r="AV964" s="68"/>
      <c r="AW964" s="68"/>
      <c r="AX964" s="68"/>
      <c r="AY964" s="68"/>
      <c r="AZ964" s="68"/>
    </row>
    <row r="965" spans="1:52" s="67" customFormat="1">
      <c r="A965" s="67" t="str">
        <f>IF(Data!A1191=0,"",Data!A1191)</f>
        <v/>
      </c>
      <c r="B965" s="67" t="str">
        <f>IF(Data!B1191=0,"",Data!B1191)</f>
        <v/>
      </c>
      <c r="C965" s="67" t="str">
        <f>IF(Data!C1191=0,"",Data!C1191)</f>
        <v/>
      </c>
      <c r="D965" s="138" t="str">
        <f>IF(Data!D1191=0,"",Data!D1191)</f>
        <v/>
      </c>
      <c r="E965" s="138" t="str">
        <f>IF(Data!E1191=0,"",Data!E1191)</f>
        <v/>
      </c>
      <c r="F965" s="138" t="str">
        <f>IF(Data!F1191=0,"",Data!F1191)</f>
        <v/>
      </c>
      <c r="G965" s="138" t="str">
        <f>IF(Data!G1191=0,"",Data!G1191)</f>
        <v/>
      </c>
      <c r="H965" s="138" t="str">
        <f>IF(Data!H1191=0,"",Data!H1191)</f>
        <v/>
      </c>
      <c r="I965" s="138" t="str">
        <f>IF(Data!I1191=0,"",Data!I1191)</f>
        <v/>
      </c>
      <c r="J965" s="138" t="str">
        <f>IF(Data!J1191=0,"",Data!J1191)</f>
        <v/>
      </c>
      <c r="K965" s="138" t="str">
        <f>IF(Data!K1191=0,"",Data!K1191)</f>
        <v/>
      </c>
      <c r="L965" s="138" t="str">
        <f>IF(Data!L1191=0,"",Data!L1191)</f>
        <v/>
      </c>
      <c r="M965" s="138" t="str">
        <f>IF(Data!M1191=0,"",Data!M1191)</f>
        <v/>
      </c>
      <c r="N965" s="138" t="str">
        <f>IF(Data!N1191=0,"",Data!N1191)</f>
        <v/>
      </c>
      <c r="O965" s="68"/>
      <c r="P965" s="68"/>
      <c r="Q965" s="68"/>
      <c r="R965" s="68"/>
      <c r="S965" s="68"/>
      <c r="T965" s="68"/>
      <c r="U965" s="68"/>
      <c r="V965" s="68"/>
      <c r="W965" s="68"/>
      <c r="X965" s="68"/>
      <c r="Y965" s="68"/>
      <c r="Z965" s="68"/>
      <c r="AA965" s="68"/>
      <c r="AB965" s="68"/>
      <c r="AC965" s="68"/>
      <c r="AD965" s="68"/>
      <c r="AE965" s="68"/>
      <c r="AF965" s="68"/>
      <c r="AG965" s="68"/>
      <c r="AH965" s="68"/>
      <c r="AI965" s="68"/>
      <c r="AJ965" s="68"/>
      <c r="AK965" s="68"/>
      <c r="AL965" s="68"/>
      <c r="AM965" s="68"/>
      <c r="AN965" s="68"/>
      <c r="AO965" s="68"/>
      <c r="AP965" s="68"/>
      <c r="AQ965" s="68"/>
      <c r="AR965" s="68"/>
      <c r="AS965" s="68"/>
      <c r="AT965" s="68"/>
      <c r="AU965" s="68"/>
      <c r="AV965" s="68"/>
      <c r="AW965" s="68"/>
      <c r="AX965" s="68"/>
      <c r="AY965" s="68"/>
      <c r="AZ965" s="68"/>
    </row>
    <row r="966" spans="1:52" s="67" customFormat="1">
      <c r="A966" s="67" t="str">
        <f>IF(Data!A1192=0,"",Data!A1192)</f>
        <v/>
      </c>
      <c r="B966" s="67" t="str">
        <f>IF(Data!B1192=0,"",Data!B1192)</f>
        <v/>
      </c>
      <c r="C966" s="67" t="str">
        <f>IF(Data!C1192=0,"",Data!C1192)</f>
        <v/>
      </c>
      <c r="D966" s="138" t="str">
        <f>IF(Data!D1192=0,"",Data!D1192)</f>
        <v/>
      </c>
      <c r="E966" s="138" t="str">
        <f>IF(Data!E1192=0,"",Data!E1192)</f>
        <v/>
      </c>
      <c r="F966" s="138" t="str">
        <f>IF(Data!F1192=0,"",Data!F1192)</f>
        <v/>
      </c>
      <c r="G966" s="138" t="str">
        <f>IF(Data!G1192=0,"",Data!G1192)</f>
        <v/>
      </c>
      <c r="H966" s="138" t="str">
        <f>IF(Data!H1192=0,"",Data!H1192)</f>
        <v/>
      </c>
      <c r="I966" s="138" t="str">
        <f>IF(Data!I1192=0,"",Data!I1192)</f>
        <v/>
      </c>
      <c r="J966" s="138" t="str">
        <f>IF(Data!J1192=0,"",Data!J1192)</f>
        <v/>
      </c>
      <c r="K966" s="138" t="str">
        <f>IF(Data!K1192=0,"",Data!K1192)</f>
        <v/>
      </c>
      <c r="L966" s="138" t="str">
        <f>IF(Data!L1192=0,"",Data!L1192)</f>
        <v/>
      </c>
      <c r="M966" s="138" t="str">
        <f>IF(Data!M1192=0,"",Data!M1192)</f>
        <v/>
      </c>
      <c r="N966" s="138" t="str">
        <f>IF(Data!N1192=0,"",Data!N1192)</f>
        <v/>
      </c>
      <c r="O966" s="68"/>
      <c r="P966" s="68"/>
      <c r="Q966" s="68"/>
      <c r="R966" s="68"/>
      <c r="S966" s="68"/>
      <c r="T966" s="68"/>
      <c r="U966" s="68"/>
      <c r="V966" s="68"/>
      <c r="W966" s="68"/>
      <c r="X966" s="68"/>
      <c r="Y966" s="68"/>
      <c r="Z966" s="68"/>
      <c r="AA966" s="68"/>
      <c r="AB966" s="68"/>
      <c r="AC966" s="68"/>
      <c r="AD966" s="68"/>
      <c r="AE966" s="68"/>
      <c r="AF966" s="68"/>
      <c r="AG966" s="68"/>
      <c r="AH966" s="68"/>
      <c r="AI966" s="68"/>
      <c r="AJ966" s="68"/>
      <c r="AK966" s="68"/>
      <c r="AL966" s="68"/>
      <c r="AM966" s="68"/>
      <c r="AN966" s="68"/>
      <c r="AO966" s="68"/>
      <c r="AP966" s="68"/>
      <c r="AQ966" s="68"/>
      <c r="AR966" s="68"/>
      <c r="AS966" s="68"/>
      <c r="AT966" s="68"/>
      <c r="AU966" s="68"/>
      <c r="AV966" s="68"/>
      <c r="AW966" s="68"/>
      <c r="AX966" s="68"/>
      <c r="AY966" s="68"/>
      <c r="AZ966" s="68"/>
    </row>
    <row r="967" spans="1:52" s="67" customFormat="1">
      <c r="A967" s="67" t="str">
        <f>IF(Data!A1193=0,"",Data!A1193)</f>
        <v/>
      </c>
      <c r="B967" s="67" t="str">
        <f>IF(Data!B1193=0,"",Data!B1193)</f>
        <v/>
      </c>
      <c r="C967" s="67" t="str">
        <f>IF(Data!C1193=0,"",Data!C1193)</f>
        <v/>
      </c>
      <c r="D967" s="138" t="str">
        <f>IF(Data!D1193=0,"",Data!D1193)</f>
        <v/>
      </c>
      <c r="E967" s="138" t="str">
        <f>IF(Data!E1193=0,"",Data!E1193)</f>
        <v/>
      </c>
      <c r="F967" s="138" t="str">
        <f>IF(Data!F1193=0,"",Data!F1193)</f>
        <v/>
      </c>
      <c r="G967" s="138" t="str">
        <f>IF(Data!G1193=0,"",Data!G1193)</f>
        <v/>
      </c>
      <c r="H967" s="138" t="str">
        <f>IF(Data!H1193=0,"",Data!H1193)</f>
        <v/>
      </c>
      <c r="I967" s="138" t="str">
        <f>IF(Data!I1193=0,"",Data!I1193)</f>
        <v/>
      </c>
      <c r="J967" s="138" t="str">
        <f>IF(Data!J1193=0,"",Data!J1193)</f>
        <v/>
      </c>
      <c r="K967" s="138" t="str">
        <f>IF(Data!K1193=0,"",Data!K1193)</f>
        <v/>
      </c>
      <c r="L967" s="138" t="str">
        <f>IF(Data!L1193=0,"",Data!L1193)</f>
        <v/>
      </c>
      <c r="M967" s="138" t="str">
        <f>IF(Data!M1193=0,"",Data!M1193)</f>
        <v/>
      </c>
      <c r="N967" s="138" t="str">
        <f>IF(Data!N1193=0,"",Data!N1193)</f>
        <v/>
      </c>
      <c r="O967" s="68"/>
      <c r="P967" s="68"/>
      <c r="Q967" s="68"/>
      <c r="R967" s="68"/>
      <c r="S967" s="68"/>
      <c r="T967" s="68"/>
      <c r="U967" s="68"/>
      <c r="V967" s="68"/>
      <c r="W967" s="68"/>
      <c r="X967" s="68"/>
      <c r="Y967" s="68"/>
      <c r="Z967" s="68"/>
      <c r="AA967" s="68"/>
      <c r="AB967" s="68"/>
      <c r="AC967" s="68"/>
      <c r="AD967" s="68"/>
      <c r="AE967" s="68"/>
      <c r="AF967" s="68"/>
      <c r="AG967" s="68"/>
      <c r="AH967" s="68"/>
      <c r="AI967" s="68"/>
      <c r="AJ967" s="68"/>
      <c r="AK967" s="68"/>
      <c r="AL967" s="68"/>
      <c r="AM967" s="68"/>
      <c r="AN967" s="68"/>
      <c r="AO967" s="68"/>
      <c r="AP967" s="68"/>
      <c r="AQ967" s="68"/>
      <c r="AR967" s="68"/>
      <c r="AS967" s="68"/>
      <c r="AT967" s="68"/>
      <c r="AU967" s="68"/>
      <c r="AV967" s="68"/>
    </row>
    <row r="968" spans="1:52" s="67" customFormat="1">
      <c r="A968" s="67" t="str">
        <f>IF(Data!A1194=0,"",Data!A1194)</f>
        <v/>
      </c>
      <c r="B968" s="67" t="str">
        <f>IF(Data!B1194=0,"",Data!B1194)</f>
        <v/>
      </c>
      <c r="C968" s="67" t="str">
        <f>IF(Data!C1194=0,"",Data!C1194)</f>
        <v/>
      </c>
      <c r="D968" s="138" t="str">
        <f>IF(Data!D1194=0,"",Data!D1194)</f>
        <v/>
      </c>
      <c r="E968" s="138" t="str">
        <f>IF(Data!E1194=0,"",Data!E1194)</f>
        <v/>
      </c>
      <c r="F968" s="138" t="str">
        <f>IF(Data!F1194=0,"",Data!F1194)</f>
        <v/>
      </c>
      <c r="G968" s="138" t="str">
        <f>IF(Data!G1194=0,"",Data!G1194)</f>
        <v/>
      </c>
      <c r="H968" s="138" t="str">
        <f>IF(Data!H1194=0,"",Data!H1194)</f>
        <v/>
      </c>
      <c r="I968" s="138" t="str">
        <f>IF(Data!I1194=0,"",Data!I1194)</f>
        <v/>
      </c>
      <c r="J968" s="138" t="str">
        <f>IF(Data!J1194=0,"",Data!J1194)</f>
        <v/>
      </c>
      <c r="K968" s="138" t="str">
        <f>IF(Data!K1194=0,"",Data!K1194)</f>
        <v/>
      </c>
      <c r="L968" s="138" t="str">
        <f>IF(Data!L1194=0,"",Data!L1194)</f>
        <v/>
      </c>
      <c r="M968" s="138" t="str">
        <f>IF(Data!M1194=0,"",Data!M1194)</f>
        <v/>
      </c>
      <c r="N968" s="138" t="str">
        <f>IF(Data!N1194=0,"",Data!N1194)</f>
        <v/>
      </c>
      <c r="O968" s="68"/>
      <c r="P968" s="68"/>
      <c r="Q968" s="68"/>
      <c r="R968" s="68"/>
      <c r="S968" s="68"/>
      <c r="T968" s="68"/>
      <c r="U968" s="68"/>
      <c r="V968" s="68"/>
      <c r="W968" s="68"/>
      <c r="X968" s="68"/>
      <c r="Y968" s="68"/>
      <c r="Z968" s="68"/>
      <c r="AA968" s="68"/>
      <c r="AB968" s="68"/>
      <c r="AC968" s="68"/>
      <c r="AD968" s="68"/>
      <c r="AE968" s="68"/>
      <c r="AF968" s="68"/>
      <c r="AG968" s="68"/>
      <c r="AH968" s="68"/>
      <c r="AI968" s="68"/>
      <c r="AJ968" s="68"/>
      <c r="AK968" s="68"/>
      <c r="AL968" s="68"/>
      <c r="AM968" s="68"/>
      <c r="AN968" s="68"/>
      <c r="AO968" s="68"/>
      <c r="AP968" s="68"/>
      <c r="AQ968" s="68"/>
      <c r="AR968" s="68"/>
      <c r="AS968" s="68"/>
      <c r="AT968" s="68"/>
      <c r="AU968" s="68"/>
      <c r="AV968" s="68"/>
    </row>
    <row r="969" spans="1:52" s="67" customFormat="1">
      <c r="A969" s="67" t="str">
        <f>IF(Data!A1195=0,"",Data!A1195)</f>
        <v/>
      </c>
      <c r="B969" s="67" t="str">
        <f>IF(Data!B1195=0,"",Data!B1195)</f>
        <v/>
      </c>
      <c r="C969" s="67" t="str">
        <f>IF(Data!C1195=0,"",Data!C1195)</f>
        <v/>
      </c>
      <c r="D969" s="138" t="str">
        <f>IF(Data!D1195=0,"",Data!D1195)</f>
        <v/>
      </c>
      <c r="E969" s="138" t="str">
        <f>IF(Data!E1195=0,"",Data!E1195)</f>
        <v/>
      </c>
      <c r="F969" s="138" t="str">
        <f>IF(Data!F1195=0,"",Data!F1195)</f>
        <v/>
      </c>
      <c r="G969" s="138" t="str">
        <f>IF(Data!G1195=0,"",Data!G1195)</f>
        <v/>
      </c>
      <c r="H969" s="138" t="str">
        <f>IF(Data!H1195=0,"",Data!H1195)</f>
        <v/>
      </c>
      <c r="I969" s="138" t="str">
        <f>IF(Data!I1195=0,"",Data!I1195)</f>
        <v/>
      </c>
      <c r="J969" s="138" t="str">
        <f>IF(Data!J1195=0,"",Data!J1195)</f>
        <v/>
      </c>
      <c r="K969" s="138" t="str">
        <f>IF(Data!K1195=0,"",Data!K1195)</f>
        <v/>
      </c>
      <c r="L969" s="138" t="str">
        <f>IF(Data!L1195=0,"",Data!L1195)</f>
        <v/>
      </c>
      <c r="M969" s="138" t="str">
        <f>IF(Data!M1195=0,"",Data!M1195)</f>
        <v/>
      </c>
      <c r="N969" s="138" t="str">
        <f>IF(Data!N1195=0,"",Data!N1195)</f>
        <v/>
      </c>
      <c r="O969" s="68"/>
      <c r="P969" s="68"/>
      <c r="Q969" s="68"/>
      <c r="R969" s="68"/>
      <c r="S969" s="68"/>
      <c r="T969" s="68"/>
      <c r="U969" s="68"/>
      <c r="V969" s="68"/>
      <c r="W969" s="68"/>
      <c r="X969" s="68"/>
      <c r="Y969" s="68"/>
      <c r="Z969" s="68"/>
      <c r="AA969" s="68"/>
      <c r="AB969" s="68"/>
      <c r="AC969" s="68"/>
      <c r="AD969" s="68"/>
      <c r="AE969" s="68"/>
      <c r="AF969" s="68"/>
      <c r="AG969" s="68"/>
      <c r="AH969" s="68"/>
      <c r="AI969" s="68"/>
      <c r="AJ969" s="68"/>
      <c r="AK969" s="68"/>
      <c r="AL969" s="68"/>
      <c r="AM969" s="68"/>
      <c r="AN969" s="68"/>
      <c r="AO969" s="68"/>
      <c r="AP969" s="68"/>
      <c r="AQ969" s="68"/>
      <c r="AR969" s="68"/>
      <c r="AS969" s="68"/>
      <c r="AT969" s="68"/>
      <c r="AU969" s="68"/>
      <c r="AV969" s="68"/>
    </row>
    <row r="970" spans="1:52" s="67" customFormat="1">
      <c r="A970" s="67" t="str">
        <f>IF(Data!A1196=0,"",Data!A1196)</f>
        <v/>
      </c>
      <c r="B970" s="67" t="str">
        <f>IF(Data!B1196=0,"",Data!B1196)</f>
        <v/>
      </c>
      <c r="C970" s="67" t="str">
        <f>IF(Data!C1196=0,"",Data!C1196)</f>
        <v/>
      </c>
      <c r="D970" s="138" t="str">
        <f>IF(Data!D1196=0,"",Data!D1196)</f>
        <v/>
      </c>
      <c r="E970" s="138" t="str">
        <f>IF(Data!E1196=0,"",Data!E1196)</f>
        <v/>
      </c>
      <c r="F970" s="138" t="str">
        <f>IF(Data!F1196=0,"",Data!F1196)</f>
        <v/>
      </c>
      <c r="G970" s="138" t="str">
        <f>IF(Data!G1196=0,"",Data!G1196)</f>
        <v/>
      </c>
      <c r="H970" s="138" t="str">
        <f>IF(Data!H1196=0,"",Data!H1196)</f>
        <v/>
      </c>
      <c r="I970" s="138" t="str">
        <f>IF(Data!I1196=0,"",Data!I1196)</f>
        <v/>
      </c>
      <c r="J970" s="138" t="str">
        <f>IF(Data!J1196=0,"",Data!J1196)</f>
        <v/>
      </c>
      <c r="K970" s="138" t="str">
        <f>IF(Data!K1196=0,"",Data!K1196)</f>
        <v/>
      </c>
      <c r="L970" s="138" t="str">
        <f>IF(Data!L1196=0,"",Data!L1196)</f>
        <v/>
      </c>
      <c r="M970" s="138" t="str">
        <f>IF(Data!M1196=0,"",Data!M1196)</f>
        <v/>
      </c>
      <c r="N970" s="138" t="str">
        <f>IF(Data!N1196=0,"",Data!N1196)</f>
        <v/>
      </c>
      <c r="O970" s="68"/>
      <c r="P970" s="68"/>
      <c r="Q970" s="68"/>
      <c r="R970" s="68"/>
      <c r="S970" s="68"/>
      <c r="T970" s="68"/>
      <c r="U970" s="68"/>
      <c r="V970" s="68"/>
      <c r="W970" s="68"/>
      <c r="X970" s="68"/>
      <c r="Y970" s="68"/>
      <c r="Z970" s="68"/>
      <c r="AA970" s="68"/>
      <c r="AB970" s="68"/>
      <c r="AC970" s="68"/>
      <c r="AD970" s="68"/>
      <c r="AE970" s="68"/>
      <c r="AF970" s="68"/>
      <c r="AG970" s="68"/>
      <c r="AH970" s="68"/>
      <c r="AI970" s="68"/>
      <c r="AJ970" s="68"/>
      <c r="AK970" s="68"/>
      <c r="AL970" s="68"/>
      <c r="AM970" s="68"/>
      <c r="AN970" s="68"/>
      <c r="AO970" s="68"/>
      <c r="AP970" s="68"/>
      <c r="AQ970" s="68"/>
      <c r="AR970" s="68"/>
      <c r="AS970" s="68"/>
      <c r="AT970" s="68"/>
      <c r="AU970" s="68"/>
      <c r="AV970" s="68"/>
    </row>
    <row r="971" spans="1:52" s="67" customFormat="1">
      <c r="A971" s="67" t="str">
        <f>IF(Data!A1197=0,"",Data!A1197)</f>
        <v/>
      </c>
      <c r="B971" s="67" t="str">
        <f>IF(Data!B1197=0,"",Data!B1197)</f>
        <v/>
      </c>
      <c r="C971" s="67" t="str">
        <f>IF(Data!C1197=0,"",Data!C1197)</f>
        <v/>
      </c>
      <c r="D971" s="138" t="str">
        <f>IF(Data!D1197=0,"",Data!D1197)</f>
        <v/>
      </c>
      <c r="E971" s="138" t="str">
        <f>IF(Data!E1197=0,"",Data!E1197)</f>
        <v/>
      </c>
      <c r="F971" s="138" t="str">
        <f>IF(Data!F1197=0,"",Data!F1197)</f>
        <v/>
      </c>
      <c r="G971" s="138" t="str">
        <f>IF(Data!G1197=0,"",Data!G1197)</f>
        <v/>
      </c>
      <c r="H971" s="138" t="str">
        <f>IF(Data!H1197=0,"",Data!H1197)</f>
        <v/>
      </c>
      <c r="I971" s="138" t="str">
        <f>IF(Data!I1197=0,"",Data!I1197)</f>
        <v/>
      </c>
      <c r="J971" s="138" t="str">
        <f>IF(Data!J1197=0,"",Data!J1197)</f>
        <v/>
      </c>
      <c r="K971" s="138" t="str">
        <f>IF(Data!K1197=0,"",Data!K1197)</f>
        <v/>
      </c>
      <c r="L971" s="138" t="str">
        <f>IF(Data!L1197=0,"",Data!L1197)</f>
        <v/>
      </c>
      <c r="M971" s="138" t="str">
        <f>IF(Data!M1197=0,"",Data!M1197)</f>
        <v/>
      </c>
      <c r="N971" s="138" t="str">
        <f>IF(Data!N1197=0,"",Data!N1197)</f>
        <v/>
      </c>
      <c r="O971" s="68"/>
      <c r="P971" s="68"/>
      <c r="Q971" s="68"/>
      <c r="R971" s="68"/>
      <c r="S971" s="68"/>
      <c r="T971" s="68"/>
      <c r="U971" s="68"/>
      <c r="V971" s="68"/>
      <c r="W971" s="68"/>
      <c r="X971" s="68"/>
      <c r="Y971" s="68"/>
      <c r="Z971" s="68"/>
      <c r="AA971" s="68"/>
      <c r="AB971" s="68"/>
      <c r="AC971" s="68"/>
      <c r="AD971" s="68"/>
      <c r="AE971" s="68"/>
      <c r="AF971" s="68"/>
      <c r="AG971" s="68"/>
      <c r="AH971" s="68"/>
      <c r="AI971" s="68"/>
      <c r="AJ971" s="68"/>
      <c r="AK971" s="68"/>
      <c r="AL971" s="68"/>
      <c r="AM971" s="68"/>
      <c r="AN971" s="68"/>
      <c r="AO971" s="68"/>
      <c r="AP971" s="68"/>
      <c r="AQ971" s="68"/>
      <c r="AR971" s="68"/>
      <c r="AS971" s="68"/>
      <c r="AT971" s="68"/>
      <c r="AU971" s="68"/>
      <c r="AV971" s="68"/>
    </row>
    <row r="972" spans="1:52" s="67" customFormat="1">
      <c r="A972" s="67" t="str">
        <f>IF(Data!A1198=0,"",Data!A1198)</f>
        <v/>
      </c>
      <c r="B972" s="67" t="str">
        <f>IF(Data!B1198=0,"",Data!B1198)</f>
        <v/>
      </c>
      <c r="C972" s="67" t="str">
        <f>IF(Data!C1198=0,"",Data!C1198)</f>
        <v/>
      </c>
      <c r="D972" s="138" t="str">
        <f>IF(Data!D1198=0,"",Data!D1198)</f>
        <v/>
      </c>
      <c r="E972" s="138" t="str">
        <f>IF(Data!E1198=0,"",Data!E1198)</f>
        <v/>
      </c>
      <c r="F972" s="138" t="str">
        <f>IF(Data!F1198=0,"",Data!F1198)</f>
        <v/>
      </c>
      <c r="G972" s="138" t="str">
        <f>IF(Data!G1198=0,"",Data!G1198)</f>
        <v/>
      </c>
      <c r="H972" s="138" t="str">
        <f>IF(Data!H1198=0,"",Data!H1198)</f>
        <v/>
      </c>
      <c r="I972" s="138" t="str">
        <f>IF(Data!I1198=0,"",Data!I1198)</f>
        <v/>
      </c>
      <c r="J972" s="138" t="str">
        <f>IF(Data!J1198=0,"",Data!J1198)</f>
        <v/>
      </c>
      <c r="K972" s="138" t="str">
        <f>IF(Data!K1198=0,"",Data!K1198)</f>
        <v/>
      </c>
      <c r="L972" s="138" t="str">
        <f>IF(Data!L1198=0,"",Data!L1198)</f>
        <v/>
      </c>
      <c r="M972" s="138" t="str">
        <f>IF(Data!M1198=0,"",Data!M1198)</f>
        <v/>
      </c>
      <c r="N972" s="138" t="str">
        <f>IF(Data!N1198=0,"",Data!N1198)</f>
        <v/>
      </c>
      <c r="O972" s="68"/>
      <c r="P972" s="68"/>
      <c r="Q972" s="68"/>
      <c r="R972" s="68"/>
      <c r="S972" s="68"/>
      <c r="T972" s="68"/>
      <c r="U972" s="68"/>
      <c r="V972" s="68"/>
      <c r="W972" s="68"/>
      <c r="X972" s="68"/>
      <c r="Y972" s="68"/>
      <c r="Z972" s="68"/>
      <c r="AA972" s="68"/>
      <c r="AB972" s="68"/>
      <c r="AC972" s="68"/>
      <c r="AD972" s="68"/>
      <c r="AE972" s="68"/>
      <c r="AF972" s="68"/>
      <c r="AG972" s="68"/>
      <c r="AH972" s="68"/>
      <c r="AI972" s="68"/>
      <c r="AJ972" s="68"/>
      <c r="AK972" s="68"/>
      <c r="AL972" s="68"/>
      <c r="AM972" s="68"/>
      <c r="AN972" s="68"/>
      <c r="AO972" s="68"/>
      <c r="AP972" s="68"/>
      <c r="AQ972" s="68"/>
      <c r="AR972" s="68"/>
      <c r="AS972" s="68"/>
      <c r="AT972" s="68"/>
      <c r="AU972" s="68"/>
      <c r="AV972" s="68"/>
    </row>
    <row r="973" spans="1:52" s="67" customFormat="1">
      <c r="A973" s="67" t="str">
        <f>IF(Data!A1199=0,"",Data!A1199)</f>
        <v/>
      </c>
      <c r="B973" s="67" t="str">
        <f>IF(Data!B1199=0,"",Data!B1199)</f>
        <v/>
      </c>
      <c r="C973" s="67" t="str">
        <f>IF(Data!C1199=0,"",Data!C1199)</f>
        <v/>
      </c>
      <c r="D973" s="138" t="str">
        <f>IF(Data!D1199=0,"",Data!D1199)</f>
        <v/>
      </c>
      <c r="E973" s="138" t="str">
        <f>IF(Data!E1199=0,"",Data!E1199)</f>
        <v/>
      </c>
      <c r="F973" s="138" t="str">
        <f>IF(Data!F1199=0,"",Data!F1199)</f>
        <v/>
      </c>
      <c r="G973" s="138" t="str">
        <f>IF(Data!G1199=0,"",Data!G1199)</f>
        <v/>
      </c>
      <c r="H973" s="138" t="str">
        <f>IF(Data!H1199=0,"",Data!H1199)</f>
        <v/>
      </c>
      <c r="I973" s="138" t="str">
        <f>IF(Data!I1199=0,"",Data!I1199)</f>
        <v/>
      </c>
      <c r="J973" s="138" t="str">
        <f>IF(Data!J1199=0,"",Data!J1199)</f>
        <v/>
      </c>
      <c r="K973" s="138" t="str">
        <f>IF(Data!K1199=0,"",Data!K1199)</f>
        <v/>
      </c>
      <c r="L973" s="138" t="str">
        <f>IF(Data!L1199=0,"",Data!L1199)</f>
        <v/>
      </c>
      <c r="M973" s="138" t="str">
        <f>IF(Data!M1199=0,"",Data!M1199)</f>
        <v/>
      </c>
      <c r="N973" s="138" t="str">
        <f>IF(Data!N1199=0,"",Data!N1199)</f>
        <v/>
      </c>
      <c r="O973" s="68"/>
      <c r="P973" s="68"/>
      <c r="Q973" s="68"/>
      <c r="R973" s="68"/>
      <c r="S973" s="68"/>
      <c r="T973" s="68"/>
      <c r="U973" s="68"/>
      <c r="V973" s="68"/>
      <c r="W973" s="68"/>
      <c r="X973" s="68"/>
      <c r="Y973" s="68"/>
      <c r="Z973" s="68"/>
      <c r="AA973" s="68"/>
      <c r="AB973" s="68"/>
      <c r="AC973" s="68"/>
      <c r="AD973" s="68"/>
      <c r="AE973" s="68"/>
      <c r="AF973" s="68"/>
      <c r="AG973" s="68"/>
      <c r="AH973" s="68"/>
      <c r="AI973" s="68"/>
      <c r="AJ973" s="68"/>
      <c r="AK973" s="68"/>
      <c r="AL973" s="68"/>
      <c r="AM973" s="68"/>
      <c r="AN973" s="68"/>
      <c r="AO973" s="68"/>
      <c r="AP973" s="68"/>
      <c r="AQ973" s="68"/>
      <c r="AR973" s="68"/>
      <c r="AS973" s="68"/>
      <c r="AT973" s="68"/>
      <c r="AU973" s="68"/>
      <c r="AV973" s="68"/>
    </row>
    <row r="974" spans="1:52" s="67" customFormat="1">
      <c r="A974" s="67" t="str">
        <f>IF(Data!A1200=0,"",Data!A1200)</f>
        <v/>
      </c>
      <c r="B974" s="67" t="str">
        <f>IF(Data!B1200=0,"",Data!B1200)</f>
        <v/>
      </c>
      <c r="C974" s="67" t="str">
        <f>IF(Data!C1200=0,"",Data!C1200)</f>
        <v/>
      </c>
      <c r="D974" s="138" t="str">
        <f>IF(Data!D1200=0,"",Data!D1200)</f>
        <v/>
      </c>
      <c r="E974" s="138" t="str">
        <f>IF(Data!E1200=0,"",Data!E1200)</f>
        <v/>
      </c>
      <c r="F974" s="138" t="str">
        <f>IF(Data!F1200=0,"",Data!F1200)</f>
        <v/>
      </c>
      <c r="G974" s="138" t="str">
        <f>IF(Data!G1200=0,"",Data!G1200)</f>
        <v/>
      </c>
      <c r="H974" s="138" t="str">
        <f>IF(Data!H1200=0,"",Data!H1200)</f>
        <v/>
      </c>
      <c r="I974" s="138" t="str">
        <f>IF(Data!I1200=0,"",Data!I1200)</f>
        <v/>
      </c>
      <c r="J974" s="138" t="str">
        <f>IF(Data!J1200=0,"",Data!J1200)</f>
        <v/>
      </c>
      <c r="K974" s="138" t="str">
        <f>IF(Data!K1200=0,"",Data!K1200)</f>
        <v/>
      </c>
      <c r="L974" s="138" t="str">
        <f>IF(Data!L1200=0,"",Data!L1200)</f>
        <v/>
      </c>
      <c r="M974" s="138" t="str">
        <f>IF(Data!M1200=0,"",Data!M1200)</f>
        <v/>
      </c>
      <c r="N974" s="138" t="str">
        <f>IF(Data!N1200=0,"",Data!N1200)</f>
        <v/>
      </c>
      <c r="O974" s="68"/>
      <c r="P974" s="68"/>
      <c r="Q974" s="68"/>
      <c r="R974" s="68"/>
      <c r="S974" s="68"/>
      <c r="T974" s="68"/>
      <c r="U974" s="68"/>
      <c r="V974" s="68"/>
      <c r="W974" s="68"/>
      <c r="X974" s="68"/>
      <c r="Y974" s="68"/>
      <c r="Z974" s="68"/>
      <c r="AA974" s="68"/>
      <c r="AB974" s="68"/>
      <c r="AC974" s="68"/>
      <c r="AD974" s="68"/>
      <c r="AE974" s="68"/>
      <c r="AF974" s="68"/>
      <c r="AG974" s="68"/>
      <c r="AH974" s="68"/>
      <c r="AI974" s="68"/>
      <c r="AJ974" s="68"/>
      <c r="AK974" s="68"/>
      <c r="AL974" s="68"/>
      <c r="AM974" s="68"/>
      <c r="AN974" s="68"/>
      <c r="AO974" s="68"/>
      <c r="AP974" s="68"/>
      <c r="AQ974" s="68"/>
      <c r="AR974" s="68"/>
      <c r="AS974" s="68"/>
      <c r="AT974" s="68"/>
      <c r="AU974" s="68"/>
      <c r="AV974" s="68"/>
    </row>
    <row r="975" spans="1:52" s="67" customFormat="1">
      <c r="A975" s="67" t="str">
        <f>IF(Data!A1201=0,"",Data!A1201)</f>
        <v/>
      </c>
      <c r="B975" s="67" t="str">
        <f>IF(Data!B1201=0,"",Data!B1201)</f>
        <v/>
      </c>
      <c r="C975" s="67" t="str">
        <f>IF(Data!C1201=0,"",Data!C1201)</f>
        <v/>
      </c>
      <c r="D975" s="138" t="str">
        <f>IF(Data!D1201=0,"",Data!D1201)</f>
        <v/>
      </c>
      <c r="E975" s="138" t="str">
        <f>IF(Data!E1201=0,"",Data!E1201)</f>
        <v/>
      </c>
      <c r="F975" s="138" t="str">
        <f>IF(Data!F1201=0,"",Data!F1201)</f>
        <v/>
      </c>
      <c r="G975" s="138" t="str">
        <f>IF(Data!G1201=0,"",Data!G1201)</f>
        <v/>
      </c>
      <c r="H975" s="138" t="str">
        <f>IF(Data!H1201=0,"",Data!H1201)</f>
        <v/>
      </c>
      <c r="I975" s="138" t="str">
        <f>IF(Data!I1201=0,"",Data!I1201)</f>
        <v/>
      </c>
      <c r="J975" s="138" t="str">
        <f>IF(Data!J1201=0,"",Data!J1201)</f>
        <v/>
      </c>
      <c r="K975" s="138" t="str">
        <f>IF(Data!K1201=0,"",Data!K1201)</f>
        <v/>
      </c>
      <c r="L975" s="138" t="str">
        <f>IF(Data!L1201=0,"",Data!L1201)</f>
        <v/>
      </c>
      <c r="M975" s="138" t="str">
        <f>IF(Data!M1201=0,"",Data!M1201)</f>
        <v/>
      </c>
      <c r="N975" s="138" t="str">
        <f>IF(Data!N1201=0,"",Data!N1201)</f>
        <v/>
      </c>
      <c r="O975" s="68"/>
      <c r="P975" s="68"/>
      <c r="Q975" s="68"/>
      <c r="R975" s="68"/>
      <c r="S975" s="68"/>
      <c r="T975" s="68"/>
      <c r="U975" s="68"/>
      <c r="V975" s="68"/>
      <c r="W975" s="68"/>
      <c r="X975" s="68"/>
      <c r="Y975" s="68"/>
      <c r="Z975" s="68"/>
      <c r="AA975" s="68"/>
      <c r="AB975" s="68"/>
      <c r="AC975" s="68"/>
      <c r="AD975" s="68"/>
      <c r="AE975" s="68"/>
      <c r="AF975" s="68"/>
      <c r="AG975" s="68"/>
      <c r="AH975" s="68"/>
      <c r="AI975" s="68"/>
      <c r="AJ975" s="68"/>
      <c r="AK975" s="68"/>
      <c r="AL975" s="68"/>
      <c r="AM975" s="68"/>
      <c r="AN975" s="68"/>
      <c r="AO975" s="68"/>
      <c r="AP975" s="68"/>
      <c r="AQ975" s="68"/>
      <c r="AR975" s="68"/>
      <c r="AS975" s="68"/>
      <c r="AT975" s="68"/>
      <c r="AU975" s="68"/>
      <c r="AV975" s="68"/>
    </row>
    <row r="976" spans="1:52" s="67" customFormat="1">
      <c r="A976" s="67" t="str">
        <f>IF(Data!A1202=0,"",Data!A1202)</f>
        <v/>
      </c>
      <c r="B976" s="67" t="str">
        <f>IF(Data!B1202=0,"",Data!B1202)</f>
        <v/>
      </c>
      <c r="C976" s="67" t="str">
        <f>IF(Data!C1202=0,"",Data!C1202)</f>
        <v/>
      </c>
      <c r="D976" s="138" t="str">
        <f>IF(Data!D1202=0,"",Data!D1202)</f>
        <v/>
      </c>
      <c r="E976" s="138" t="str">
        <f>IF(Data!E1202=0,"",Data!E1202)</f>
        <v/>
      </c>
      <c r="F976" s="138" t="str">
        <f>IF(Data!F1202=0,"",Data!F1202)</f>
        <v/>
      </c>
      <c r="G976" s="138" t="str">
        <f>IF(Data!G1202=0,"",Data!G1202)</f>
        <v/>
      </c>
      <c r="H976" s="138" t="str">
        <f>IF(Data!H1202=0,"",Data!H1202)</f>
        <v/>
      </c>
      <c r="I976" s="138" t="str">
        <f>IF(Data!I1202=0,"",Data!I1202)</f>
        <v/>
      </c>
      <c r="J976" s="138" t="str">
        <f>IF(Data!J1202=0,"",Data!J1202)</f>
        <v/>
      </c>
      <c r="K976" s="138" t="str">
        <f>IF(Data!K1202=0,"",Data!K1202)</f>
        <v/>
      </c>
      <c r="L976" s="138" t="str">
        <f>IF(Data!L1202=0,"",Data!L1202)</f>
        <v/>
      </c>
      <c r="M976" s="138" t="str">
        <f>IF(Data!M1202=0,"",Data!M1202)</f>
        <v/>
      </c>
      <c r="N976" s="138" t="str">
        <f>IF(Data!N1202=0,"",Data!N1202)</f>
        <v/>
      </c>
      <c r="O976" s="68"/>
      <c r="P976" s="68"/>
      <c r="Q976" s="68"/>
      <c r="R976" s="68"/>
      <c r="S976" s="68"/>
      <c r="T976" s="68"/>
      <c r="U976" s="68"/>
      <c r="V976" s="68"/>
      <c r="W976" s="68"/>
      <c r="X976" s="68"/>
      <c r="Y976" s="68"/>
      <c r="Z976" s="68"/>
      <c r="AA976" s="68"/>
      <c r="AB976" s="68"/>
      <c r="AC976" s="68"/>
      <c r="AD976" s="68"/>
      <c r="AE976" s="68"/>
      <c r="AF976" s="68"/>
      <c r="AG976" s="68"/>
      <c r="AH976" s="68"/>
      <c r="AI976" s="68"/>
      <c r="AJ976" s="68"/>
      <c r="AK976" s="68"/>
      <c r="AL976" s="68"/>
      <c r="AM976" s="68"/>
      <c r="AN976" s="68"/>
      <c r="AO976" s="68"/>
      <c r="AP976" s="68"/>
      <c r="AQ976" s="68"/>
      <c r="AR976" s="68"/>
      <c r="AS976" s="68"/>
      <c r="AT976" s="68"/>
      <c r="AU976" s="68"/>
      <c r="AV976" s="68"/>
    </row>
    <row r="977" spans="1:48" s="67" customFormat="1">
      <c r="A977" s="67" t="str">
        <f>IF(Data!A1203=0,"",Data!A1203)</f>
        <v/>
      </c>
      <c r="B977" s="67" t="str">
        <f>IF(Data!B1203=0,"",Data!B1203)</f>
        <v/>
      </c>
      <c r="C977" s="67" t="str">
        <f>IF(Data!C1203=0,"",Data!C1203)</f>
        <v/>
      </c>
      <c r="D977" s="138" t="str">
        <f>IF(Data!D1203=0,"",Data!D1203)</f>
        <v/>
      </c>
      <c r="E977" s="138" t="str">
        <f>IF(Data!E1203=0,"",Data!E1203)</f>
        <v/>
      </c>
      <c r="F977" s="138" t="str">
        <f>IF(Data!F1203=0,"",Data!F1203)</f>
        <v/>
      </c>
      <c r="G977" s="138" t="str">
        <f>IF(Data!G1203=0,"",Data!G1203)</f>
        <v/>
      </c>
      <c r="H977" s="138" t="str">
        <f>IF(Data!H1203=0,"",Data!H1203)</f>
        <v/>
      </c>
      <c r="I977" s="138" t="str">
        <f>IF(Data!I1203=0,"",Data!I1203)</f>
        <v/>
      </c>
      <c r="J977" s="138" t="str">
        <f>IF(Data!J1203=0,"",Data!J1203)</f>
        <v/>
      </c>
      <c r="K977" s="138" t="str">
        <f>IF(Data!K1203=0,"",Data!K1203)</f>
        <v/>
      </c>
      <c r="L977" s="138" t="str">
        <f>IF(Data!L1203=0,"",Data!L1203)</f>
        <v/>
      </c>
      <c r="M977" s="138" t="str">
        <f>IF(Data!M1203=0,"",Data!M1203)</f>
        <v/>
      </c>
      <c r="N977" s="138" t="str">
        <f>IF(Data!N1203=0,"",Data!N1203)</f>
        <v/>
      </c>
      <c r="O977" s="68"/>
      <c r="P977" s="68"/>
      <c r="Q977" s="68"/>
      <c r="R977" s="68"/>
      <c r="S977" s="68"/>
      <c r="T977" s="68"/>
      <c r="U977" s="68"/>
      <c r="V977" s="68"/>
      <c r="W977" s="68"/>
      <c r="X977" s="68"/>
      <c r="Y977" s="68"/>
      <c r="Z977" s="68"/>
      <c r="AA977" s="68"/>
      <c r="AB977" s="68"/>
      <c r="AC977" s="68"/>
      <c r="AD977" s="68"/>
      <c r="AE977" s="68"/>
      <c r="AF977" s="68"/>
      <c r="AG977" s="68"/>
      <c r="AH977" s="68"/>
      <c r="AI977" s="68"/>
      <c r="AJ977" s="68"/>
      <c r="AK977" s="68"/>
      <c r="AL977" s="68"/>
      <c r="AM977" s="68"/>
      <c r="AN977" s="68"/>
      <c r="AO977" s="68"/>
      <c r="AP977" s="68"/>
      <c r="AQ977" s="68"/>
      <c r="AR977" s="68"/>
      <c r="AS977" s="68"/>
      <c r="AT977" s="68"/>
      <c r="AU977" s="68"/>
      <c r="AV977" s="68"/>
    </row>
    <row r="978" spans="1:48" s="67" customFormat="1">
      <c r="A978" s="67" t="str">
        <f>IF(Data!A1204=0,"",Data!A1204)</f>
        <v/>
      </c>
      <c r="B978" s="67" t="str">
        <f>IF(Data!B1204=0,"",Data!B1204)</f>
        <v/>
      </c>
      <c r="C978" s="67" t="str">
        <f>IF(Data!C1204=0,"",Data!C1204)</f>
        <v/>
      </c>
      <c r="D978" s="138" t="str">
        <f>IF(Data!D1204=0,"",Data!D1204)</f>
        <v/>
      </c>
      <c r="E978" s="138" t="str">
        <f>IF(Data!E1204=0,"",Data!E1204)</f>
        <v/>
      </c>
      <c r="F978" s="138" t="str">
        <f>IF(Data!F1204=0,"",Data!F1204)</f>
        <v/>
      </c>
      <c r="G978" s="138" t="str">
        <f>IF(Data!G1204=0,"",Data!G1204)</f>
        <v/>
      </c>
      <c r="H978" s="138" t="str">
        <f>IF(Data!H1204=0,"",Data!H1204)</f>
        <v/>
      </c>
      <c r="I978" s="138" t="str">
        <f>IF(Data!I1204=0,"",Data!I1204)</f>
        <v/>
      </c>
      <c r="J978" s="138" t="str">
        <f>IF(Data!J1204=0,"",Data!J1204)</f>
        <v/>
      </c>
      <c r="K978" s="138" t="str">
        <f>IF(Data!K1204=0,"",Data!K1204)</f>
        <v/>
      </c>
      <c r="L978" s="138" t="str">
        <f>IF(Data!L1204=0,"",Data!L1204)</f>
        <v/>
      </c>
      <c r="M978" s="138" t="str">
        <f>IF(Data!M1204=0,"",Data!M1204)</f>
        <v/>
      </c>
      <c r="N978" s="138" t="str">
        <f>IF(Data!N1204=0,"",Data!N1204)</f>
        <v/>
      </c>
      <c r="O978" s="68"/>
      <c r="P978" s="68"/>
      <c r="Q978" s="68"/>
      <c r="R978" s="68"/>
      <c r="S978" s="68"/>
      <c r="T978" s="68"/>
      <c r="U978" s="68"/>
      <c r="V978" s="68"/>
      <c r="W978" s="68"/>
      <c r="X978" s="68"/>
      <c r="Y978" s="68"/>
      <c r="Z978" s="68"/>
      <c r="AA978" s="68"/>
      <c r="AB978" s="68"/>
      <c r="AC978" s="68"/>
      <c r="AD978" s="68"/>
      <c r="AE978" s="68"/>
      <c r="AF978" s="68"/>
      <c r="AG978" s="68"/>
      <c r="AH978" s="68"/>
      <c r="AI978" s="68"/>
      <c r="AJ978" s="68"/>
      <c r="AK978" s="68"/>
      <c r="AL978" s="68"/>
      <c r="AM978" s="68"/>
      <c r="AN978" s="68"/>
      <c r="AO978" s="68"/>
      <c r="AP978" s="68"/>
      <c r="AQ978" s="68"/>
      <c r="AR978" s="68"/>
      <c r="AS978" s="68"/>
      <c r="AT978" s="68"/>
      <c r="AU978" s="68"/>
      <c r="AV978" s="68"/>
    </row>
    <row r="979" spans="1:48" s="67" customFormat="1">
      <c r="A979" s="67" t="str">
        <f>IF(Data!A1205=0,"",Data!A1205)</f>
        <v/>
      </c>
      <c r="B979" s="67" t="str">
        <f>IF(Data!B1205=0,"",Data!B1205)</f>
        <v/>
      </c>
      <c r="C979" s="67" t="str">
        <f>IF(Data!C1205=0,"",Data!C1205)</f>
        <v/>
      </c>
      <c r="D979" s="138" t="str">
        <f>IF(Data!D1205=0,"",Data!D1205)</f>
        <v/>
      </c>
      <c r="E979" s="138" t="str">
        <f>IF(Data!E1205=0,"",Data!E1205)</f>
        <v/>
      </c>
      <c r="F979" s="138" t="str">
        <f>IF(Data!F1205=0,"",Data!F1205)</f>
        <v/>
      </c>
      <c r="G979" s="138" t="str">
        <f>IF(Data!G1205=0,"",Data!G1205)</f>
        <v/>
      </c>
      <c r="H979" s="138" t="str">
        <f>IF(Data!H1205=0,"",Data!H1205)</f>
        <v/>
      </c>
      <c r="I979" s="138" t="str">
        <f>IF(Data!I1205=0,"",Data!I1205)</f>
        <v/>
      </c>
      <c r="J979" s="138" t="str">
        <f>IF(Data!J1205=0,"",Data!J1205)</f>
        <v/>
      </c>
      <c r="K979" s="138" t="str">
        <f>IF(Data!K1205=0,"",Data!K1205)</f>
        <v/>
      </c>
      <c r="L979" s="138" t="str">
        <f>IF(Data!L1205=0,"",Data!L1205)</f>
        <v/>
      </c>
      <c r="M979" s="138" t="str">
        <f>IF(Data!M1205=0,"",Data!M1205)</f>
        <v/>
      </c>
      <c r="N979" s="138" t="str">
        <f>IF(Data!N1205=0,"",Data!N1205)</f>
        <v/>
      </c>
      <c r="O979" s="68"/>
      <c r="P979" s="68"/>
      <c r="Q979" s="68"/>
      <c r="R979" s="68"/>
      <c r="S979" s="68"/>
      <c r="T979" s="68"/>
      <c r="U979" s="68"/>
      <c r="V979" s="68"/>
      <c r="W979" s="68"/>
      <c r="X979" s="68"/>
      <c r="Y979" s="68"/>
      <c r="Z979" s="68"/>
      <c r="AA979" s="68"/>
      <c r="AB979" s="68"/>
      <c r="AC979" s="68"/>
      <c r="AD979" s="68"/>
      <c r="AE979" s="68"/>
      <c r="AF979" s="68"/>
      <c r="AG979" s="68"/>
      <c r="AH979" s="68"/>
      <c r="AI979" s="68"/>
      <c r="AJ979" s="68"/>
      <c r="AK979" s="68"/>
      <c r="AL979" s="68"/>
      <c r="AM979" s="68"/>
      <c r="AN979" s="68"/>
      <c r="AO979" s="68"/>
      <c r="AP979" s="68"/>
      <c r="AQ979" s="68"/>
      <c r="AR979" s="68"/>
      <c r="AS979" s="68"/>
      <c r="AT979" s="68"/>
      <c r="AU979" s="68"/>
      <c r="AV979" s="68"/>
    </row>
    <row r="980" spans="1:48" s="67" customFormat="1">
      <c r="A980" s="67" t="str">
        <f>IF(Data!A1206=0,"",Data!A1206)</f>
        <v/>
      </c>
      <c r="B980" s="67" t="str">
        <f>IF(Data!B1206=0,"",Data!B1206)</f>
        <v/>
      </c>
      <c r="C980" s="67" t="str">
        <f>IF(Data!C1206=0,"",Data!C1206)</f>
        <v/>
      </c>
      <c r="D980" s="138" t="str">
        <f>IF(Data!D1206=0,"",Data!D1206)</f>
        <v/>
      </c>
      <c r="E980" s="138" t="str">
        <f>IF(Data!E1206=0,"",Data!E1206)</f>
        <v/>
      </c>
      <c r="F980" s="138" t="str">
        <f>IF(Data!F1206=0,"",Data!F1206)</f>
        <v/>
      </c>
      <c r="G980" s="138" t="str">
        <f>IF(Data!G1206=0,"",Data!G1206)</f>
        <v/>
      </c>
      <c r="H980" s="138" t="str">
        <f>IF(Data!H1206=0,"",Data!H1206)</f>
        <v/>
      </c>
      <c r="I980" s="138" t="str">
        <f>IF(Data!I1206=0,"",Data!I1206)</f>
        <v/>
      </c>
      <c r="J980" s="138" t="str">
        <f>IF(Data!J1206=0,"",Data!J1206)</f>
        <v/>
      </c>
      <c r="K980" s="138" t="str">
        <f>IF(Data!K1206=0,"",Data!K1206)</f>
        <v/>
      </c>
      <c r="L980" s="138" t="str">
        <f>IF(Data!L1206=0,"",Data!L1206)</f>
        <v/>
      </c>
      <c r="M980" s="138" t="str">
        <f>IF(Data!M1206=0,"",Data!M1206)</f>
        <v/>
      </c>
      <c r="N980" s="138" t="str">
        <f>IF(Data!N1206=0,"",Data!N1206)</f>
        <v/>
      </c>
      <c r="O980" s="68"/>
      <c r="P980" s="68"/>
      <c r="Q980" s="68"/>
      <c r="R980" s="68"/>
      <c r="S980" s="68"/>
      <c r="T980" s="68"/>
      <c r="U980" s="68"/>
      <c r="V980" s="68"/>
      <c r="W980" s="68"/>
      <c r="X980" s="68"/>
      <c r="Y980" s="68"/>
      <c r="Z980" s="68"/>
      <c r="AA980" s="68"/>
      <c r="AB980" s="68"/>
      <c r="AC980" s="68"/>
      <c r="AD980" s="68"/>
      <c r="AE980" s="68"/>
      <c r="AF980" s="68"/>
      <c r="AG980" s="68"/>
      <c r="AH980" s="68"/>
      <c r="AI980" s="68"/>
      <c r="AJ980" s="68"/>
      <c r="AK980" s="68"/>
      <c r="AL980" s="68"/>
      <c r="AM980" s="68"/>
      <c r="AN980" s="68"/>
      <c r="AO980" s="68"/>
      <c r="AP980" s="68"/>
      <c r="AQ980" s="68"/>
      <c r="AR980" s="68"/>
      <c r="AS980" s="68"/>
      <c r="AT980" s="68"/>
      <c r="AU980" s="68"/>
      <c r="AV980" s="68"/>
    </row>
    <row r="981" spans="1:48" s="67" customFormat="1">
      <c r="A981" s="67" t="str">
        <f>IF(Data!A1207=0,"",Data!A1207)</f>
        <v/>
      </c>
      <c r="B981" s="67" t="str">
        <f>IF(Data!B1207=0,"",Data!B1207)</f>
        <v/>
      </c>
      <c r="C981" s="67" t="str">
        <f>IF(Data!C1207=0,"",Data!C1207)</f>
        <v/>
      </c>
      <c r="D981" s="138" t="str">
        <f>IF(Data!D1207=0,"",Data!D1207)</f>
        <v/>
      </c>
      <c r="E981" s="138" t="str">
        <f>IF(Data!E1207=0,"",Data!E1207)</f>
        <v/>
      </c>
      <c r="F981" s="138" t="str">
        <f>IF(Data!F1207=0,"",Data!F1207)</f>
        <v/>
      </c>
      <c r="G981" s="138" t="str">
        <f>IF(Data!G1207=0,"",Data!G1207)</f>
        <v/>
      </c>
      <c r="H981" s="138" t="str">
        <f>IF(Data!H1207=0,"",Data!H1207)</f>
        <v/>
      </c>
      <c r="I981" s="138" t="str">
        <f>IF(Data!I1207=0,"",Data!I1207)</f>
        <v/>
      </c>
      <c r="J981" s="138" t="str">
        <f>IF(Data!J1207=0,"",Data!J1207)</f>
        <v/>
      </c>
      <c r="K981" s="138" t="str">
        <f>IF(Data!K1207=0,"",Data!K1207)</f>
        <v/>
      </c>
      <c r="L981" s="138" t="str">
        <f>IF(Data!L1207=0,"",Data!L1207)</f>
        <v/>
      </c>
      <c r="M981" s="138" t="str">
        <f>IF(Data!M1207=0,"",Data!M1207)</f>
        <v/>
      </c>
      <c r="N981" s="138" t="str">
        <f>IF(Data!N1207=0,"",Data!N1207)</f>
        <v/>
      </c>
      <c r="O981" s="68"/>
      <c r="P981" s="68"/>
      <c r="Q981" s="68"/>
      <c r="R981" s="68"/>
      <c r="S981" s="68"/>
      <c r="T981" s="68"/>
      <c r="U981" s="68"/>
      <c r="V981" s="68"/>
      <c r="W981" s="68"/>
      <c r="X981" s="68"/>
      <c r="Y981" s="68"/>
      <c r="Z981" s="68"/>
      <c r="AA981" s="68"/>
      <c r="AB981" s="68"/>
      <c r="AC981" s="68"/>
      <c r="AD981" s="68"/>
      <c r="AE981" s="68"/>
      <c r="AF981" s="68"/>
      <c r="AG981" s="68"/>
      <c r="AH981" s="68"/>
      <c r="AI981" s="68"/>
      <c r="AJ981" s="68"/>
      <c r="AK981" s="68"/>
      <c r="AL981" s="68"/>
      <c r="AM981" s="68"/>
      <c r="AN981" s="68"/>
      <c r="AO981" s="68"/>
      <c r="AP981" s="68"/>
      <c r="AQ981" s="68"/>
      <c r="AR981" s="68"/>
      <c r="AS981" s="68"/>
      <c r="AT981" s="68"/>
      <c r="AU981" s="68"/>
      <c r="AV981" s="68"/>
    </row>
    <row r="982" spans="1:48" s="67" customFormat="1">
      <c r="A982" s="67" t="str">
        <f>IF(Data!A1208=0,"",Data!A1208)</f>
        <v/>
      </c>
      <c r="B982" s="67" t="str">
        <f>IF(Data!B1208=0,"",Data!B1208)</f>
        <v/>
      </c>
      <c r="C982" s="67" t="str">
        <f>IF(Data!C1208=0,"",Data!C1208)</f>
        <v/>
      </c>
      <c r="D982" s="138" t="str">
        <f>IF(Data!D1208=0,"",Data!D1208)</f>
        <v/>
      </c>
      <c r="E982" s="138" t="str">
        <f>IF(Data!E1208=0,"",Data!E1208)</f>
        <v/>
      </c>
      <c r="F982" s="138" t="str">
        <f>IF(Data!F1208=0,"",Data!F1208)</f>
        <v/>
      </c>
      <c r="G982" s="138" t="str">
        <f>IF(Data!G1208=0,"",Data!G1208)</f>
        <v/>
      </c>
      <c r="H982" s="138" t="str">
        <f>IF(Data!H1208=0,"",Data!H1208)</f>
        <v/>
      </c>
      <c r="I982" s="138" t="str">
        <f>IF(Data!I1208=0,"",Data!I1208)</f>
        <v/>
      </c>
      <c r="J982" s="138" t="str">
        <f>IF(Data!J1208=0,"",Data!J1208)</f>
        <v/>
      </c>
      <c r="K982" s="138" t="str">
        <f>IF(Data!K1208=0,"",Data!K1208)</f>
        <v/>
      </c>
      <c r="L982" s="138" t="str">
        <f>IF(Data!L1208=0,"",Data!L1208)</f>
        <v/>
      </c>
      <c r="M982" s="138" t="str">
        <f>IF(Data!M1208=0,"",Data!M1208)</f>
        <v/>
      </c>
      <c r="N982" s="138" t="str">
        <f>IF(Data!N1208=0,"",Data!N1208)</f>
        <v/>
      </c>
      <c r="O982" s="68"/>
      <c r="P982" s="68"/>
      <c r="Q982" s="68"/>
      <c r="R982" s="68"/>
      <c r="S982" s="68"/>
      <c r="T982" s="68"/>
      <c r="U982" s="68"/>
      <c r="V982" s="68"/>
      <c r="W982" s="68"/>
      <c r="X982" s="68"/>
      <c r="Y982" s="68"/>
      <c r="Z982" s="68"/>
      <c r="AA982" s="68"/>
      <c r="AB982" s="68"/>
      <c r="AC982" s="68"/>
      <c r="AD982" s="68"/>
      <c r="AE982" s="68"/>
      <c r="AF982" s="68"/>
      <c r="AG982" s="68"/>
      <c r="AH982" s="68"/>
      <c r="AI982" s="68"/>
      <c r="AJ982" s="68"/>
      <c r="AK982" s="68"/>
      <c r="AL982" s="68"/>
      <c r="AM982" s="68"/>
      <c r="AN982" s="68"/>
      <c r="AO982" s="68"/>
      <c r="AP982" s="68"/>
      <c r="AQ982" s="68"/>
      <c r="AR982" s="68"/>
      <c r="AS982" s="68"/>
      <c r="AT982" s="68"/>
      <c r="AU982" s="68"/>
      <c r="AV982" s="68"/>
    </row>
    <row r="983" spans="1:48" s="67" customFormat="1">
      <c r="A983" s="67" t="str">
        <f>IF(Data!A1209=0,"",Data!A1209)</f>
        <v/>
      </c>
      <c r="B983" s="67" t="str">
        <f>IF(Data!B1209=0,"",Data!B1209)</f>
        <v/>
      </c>
      <c r="C983" s="67" t="str">
        <f>IF(Data!C1209=0,"",Data!C1209)</f>
        <v/>
      </c>
      <c r="D983" s="138" t="str">
        <f>IF(Data!D1209=0,"",Data!D1209)</f>
        <v/>
      </c>
      <c r="E983" s="138" t="str">
        <f>IF(Data!E1209=0,"",Data!E1209)</f>
        <v/>
      </c>
      <c r="F983" s="138" t="str">
        <f>IF(Data!F1209=0,"",Data!F1209)</f>
        <v/>
      </c>
      <c r="G983" s="138" t="str">
        <f>IF(Data!G1209=0,"",Data!G1209)</f>
        <v/>
      </c>
      <c r="H983" s="138" t="str">
        <f>IF(Data!H1209=0,"",Data!H1209)</f>
        <v/>
      </c>
      <c r="I983" s="138" t="str">
        <f>IF(Data!I1209=0,"",Data!I1209)</f>
        <v/>
      </c>
      <c r="J983" s="138" t="str">
        <f>IF(Data!J1209=0,"",Data!J1209)</f>
        <v/>
      </c>
      <c r="K983" s="138" t="str">
        <f>IF(Data!K1209=0,"",Data!K1209)</f>
        <v/>
      </c>
      <c r="L983" s="138" t="str">
        <f>IF(Data!L1209=0,"",Data!L1209)</f>
        <v/>
      </c>
      <c r="M983" s="138" t="str">
        <f>IF(Data!M1209=0,"",Data!M1209)</f>
        <v/>
      </c>
      <c r="N983" s="138" t="str">
        <f>IF(Data!N1209=0,"",Data!N1209)</f>
        <v/>
      </c>
      <c r="O983" s="68"/>
      <c r="P983" s="68"/>
      <c r="Q983" s="68"/>
      <c r="R983" s="68"/>
      <c r="S983" s="68"/>
      <c r="T983" s="68"/>
      <c r="U983" s="68"/>
      <c r="V983" s="68"/>
      <c r="W983" s="68"/>
      <c r="X983" s="68"/>
      <c r="Y983" s="68"/>
      <c r="Z983" s="68"/>
      <c r="AA983" s="68"/>
      <c r="AB983" s="68"/>
      <c r="AC983" s="68"/>
      <c r="AD983" s="68"/>
      <c r="AE983" s="68"/>
      <c r="AF983" s="68"/>
      <c r="AG983" s="68"/>
      <c r="AH983" s="68"/>
      <c r="AI983" s="68"/>
      <c r="AJ983" s="68"/>
      <c r="AK983" s="68"/>
      <c r="AL983" s="68"/>
      <c r="AM983" s="68"/>
      <c r="AN983" s="68"/>
      <c r="AO983" s="68"/>
      <c r="AP983" s="68"/>
      <c r="AQ983" s="68"/>
      <c r="AR983" s="68"/>
      <c r="AS983" s="68"/>
      <c r="AT983" s="68"/>
      <c r="AU983" s="68"/>
      <c r="AV983" s="68"/>
    </row>
    <row r="984" spans="1:48" s="67" customFormat="1">
      <c r="A984" s="67" t="str">
        <f>IF(Data!A1210=0,"",Data!A1210)</f>
        <v/>
      </c>
      <c r="B984" s="67" t="str">
        <f>IF(Data!B1210=0,"",Data!B1210)</f>
        <v/>
      </c>
      <c r="C984" s="67" t="str">
        <f>IF(Data!C1210=0,"",Data!C1210)</f>
        <v/>
      </c>
      <c r="D984" s="138" t="str">
        <f>IF(Data!D1210=0,"",Data!D1210)</f>
        <v/>
      </c>
      <c r="E984" s="138" t="str">
        <f>IF(Data!E1210=0,"",Data!E1210)</f>
        <v/>
      </c>
      <c r="F984" s="138" t="str">
        <f>IF(Data!F1210=0,"",Data!F1210)</f>
        <v/>
      </c>
      <c r="G984" s="138" t="str">
        <f>IF(Data!G1210=0,"",Data!G1210)</f>
        <v/>
      </c>
      <c r="H984" s="138" t="str">
        <f>IF(Data!H1210=0,"",Data!H1210)</f>
        <v/>
      </c>
      <c r="I984" s="138" t="str">
        <f>IF(Data!I1210=0,"",Data!I1210)</f>
        <v/>
      </c>
      <c r="J984" s="138" t="str">
        <f>IF(Data!J1210=0,"",Data!J1210)</f>
        <v/>
      </c>
      <c r="K984" s="138" t="str">
        <f>IF(Data!K1210=0,"",Data!K1210)</f>
        <v/>
      </c>
      <c r="L984" s="138" t="str">
        <f>IF(Data!L1210=0,"",Data!L1210)</f>
        <v/>
      </c>
      <c r="M984" s="138" t="str">
        <f>IF(Data!M1210=0,"",Data!M1210)</f>
        <v/>
      </c>
      <c r="N984" s="138" t="str">
        <f>IF(Data!N1210=0,"",Data!N1210)</f>
        <v/>
      </c>
      <c r="O984" s="68"/>
      <c r="P984" s="68"/>
      <c r="Q984" s="68"/>
      <c r="R984" s="68"/>
      <c r="S984" s="68"/>
      <c r="T984" s="68"/>
      <c r="U984" s="68"/>
      <c r="V984" s="68"/>
      <c r="W984" s="68"/>
      <c r="X984" s="68"/>
      <c r="Y984" s="68"/>
      <c r="Z984" s="68"/>
      <c r="AA984" s="68"/>
      <c r="AB984" s="68"/>
      <c r="AC984" s="68"/>
      <c r="AD984" s="68"/>
      <c r="AE984" s="68"/>
      <c r="AF984" s="68"/>
      <c r="AG984" s="68"/>
      <c r="AH984" s="68"/>
      <c r="AI984" s="68"/>
      <c r="AJ984" s="68"/>
      <c r="AK984" s="68"/>
      <c r="AL984" s="68"/>
      <c r="AM984" s="68"/>
      <c r="AN984" s="68"/>
      <c r="AO984" s="68"/>
      <c r="AP984" s="68"/>
      <c r="AQ984" s="68"/>
      <c r="AR984" s="68"/>
      <c r="AS984" s="68"/>
      <c r="AT984" s="68"/>
      <c r="AU984" s="68"/>
      <c r="AV984" s="68"/>
    </row>
    <row r="985" spans="1:48" s="67" customFormat="1">
      <c r="A985" s="67" t="str">
        <f>IF(Data!A1211=0,"",Data!A1211)</f>
        <v/>
      </c>
      <c r="B985" s="67" t="str">
        <f>IF(Data!B1211=0,"",Data!B1211)</f>
        <v/>
      </c>
      <c r="C985" s="67" t="str">
        <f>IF(Data!C1211=0,"",Data!C1211)</f>
        <v/>
      </c>
      <c r="D985" s="138" t="str">
        <f>IF(Data!D1211=0,"",Data!D1211)</f>
        <v/>
      </c>
      <c r="E985" s="138" t="str">
        <f>IF(Data!E1211=0,"",Data!E1211)</f>
        <v/>
      </c>
      <c r="F985" s="138" t="str">
        <f>IF(Data!F1211=0,"",Data!F1211)</f>
        <v/>
      </c>
      <c r="G985" s="138" t="str">
        <f>IF(Data!G1211=0,"",Data!G1211)</f>
        <v/>
      </c>
      <c r="H985" s="138" t="str">
        <f>IF(Data!H1211=0,"",Data!H1211)</f>
        <v/>
      </c>
      <c r="I985" s="138" t="str">
        <f>IF(Data!I1211=0,"",Data!I1211)</f>
        <v/>
      </c>
      <c r="J985" s="138" t="str">
        <f>IF(Data!J1211=0,"",Data!J1211)</f>
        <v/>
      </c>
      <c r="K985" s="138" t="str">
        <f>IF(Data!K1211=0,"",Data!K1211)</f>
        <v/>
      </c>
      <c r="L985" s="138" t="str">
        <f>IF(Data!L1211=0,"",Data!L1211)</f>
        <v/>
      </c>
      <c r="M985" s="138" t="str">
        <f>IF(Data!M1211=0,"",Data!M1211)</f>
        <v/>
      </c>
      <c r="N985" s="138" t="str">
        <f>IF(Data!N1211=0,"",Data!N1211)</f>
        <v/>
      </c>
      <c r="O985" s="68"/>
      <c r="P985" s="68"/>
      <c r="Q985" s="68"/>
      <c r="R985" s="68"/>
      <c r="S985" s="68"/>
      <c r="T985" s="68"/>
      <c r="U985" s="68"/>
      <c r="V985" s="68"/>
      <c r="W985" s="68"/>
      <c r="X985" s="68"/>
      <c r="Y985" s="68"/>
      <c r="Z985" s="68"/>
      <c r="AA985" s="68"/>
      <c r="AB985" s="68"/>
      <c r="AC985" s="68"/>
      <c r="AD985" s="68"/>
      <c r="AE985" s="68"/>
      <c r="AF985" s="68"/>
      <c r="AG985" s="68"/>
      <c r="AH985" s="68"/>
      <c r="AI985" s="68"/>
      <c r="AJ985" s="68"/>
      <c r="AK985" s="68"/>
      <c r="AL985" s="68"/>
      <c r="AM985" s="68"/>
      <c r="AN985" s="68"/>
      <c r="AO985" s="68"/>
      <c r="AP985" s="68"/>
      <c r="AQ985" s="68"/>
      <c r="AR985" s="68"/>
      <c r="AS985" s="68"/>
      <c r="AT985" s="68"/>
      <c r="AU985" s="68"/>
      <c r="AV985" s="68"/>
    </row>
    <row r="986" spans="1:48" s="67" customFormat="1">
      <c r="A986" s="67" t="str">
        <f>IF(Data!A1212=0,"",Data!A1212)</f>
        <v/>
      </c>
      <c r="B986" s="67" t="str">
        <f>IF(Data!B1212=0,"",Data!B1212)</f>
        <v/>
      </c>
      <c r="C986" s="67" t="str">
        <f>IF(Data!C1212=0,"",Data!C1212)</f>
        <v/>
      </c>
      <c r="D986" s="138" t="str">
        <f>IF(Data!D1212=0,"",Data!D1212)</f>
        <v/>
      </c>
      <c r="E986" s="138" t="str">
        <f>IF(Data!E1212=0,"",Data!E1212)</f>
        <v/>
      </c>
      <c r="F986" s="138" t="str">
        <f>IF(Data!F1212=0,"",Data!F1212)</f>
        <v/>
      </c>
      <c r="G986" s="138" t="str">
        <f>IF(Data!G1212=0,"",Data!G1212)</f>
        <v/>
      </c>
      <c r="H986" s="138" t="str">
        <f>IF(Data!H1212=0,"",Data!H1212)</f>
        <v/>
      </c>
      <c r="I986" s="138" t="str">
        <f>IF(Data!I1212=0,"",Data!I1212)</f>
        <v/>
      </c>
      <c r="J986" s="138" t="str">
        <f>IF(Data!J1212=0,"",Data!J1212)</f>
        <v/>
      </c>
      <c r="K986" s="138" t="str">
        <f>IF(Data!K1212=0,"",Data!K1212)</f>
        <v/>
      </c>
      <c r="L986" s="138" t="str">
        <f>IF(Data!L1212=0,"",Data!L1212)</f>
        <v/>
      </c>
      <c r="M986" s="138" t="str">
        <f>IF(Data!M1212=0,"",Data!M1212)</f>
        <v/>
      </c>
      <c r="N986" s="138" t="str">
        <f>IF(Data!N1212=0,"",Data!N1212)</f>
        <v/>
      </c>
      <c r="O986" s="68"/>
      <c r="P986" s="68"/>
      <c r="Q986" s="68"/>
      <c r="R986" s="68"/>
      <c r="S986" s="68"/>
      <c r="T986" s="68"/>
      <c r="U986" s="68"/>
      <c r="V986" s="68"/>
      <c r="W986" s="68"/>
      <c r="X986" s="68"/>
      <c r="Y986" s="68"/>
      <c r="Z986" s="68"/>
      <c r="AA986" s="68"/>
      <c r="AB986" s="68"/>
      <c r="AC986" s="68"/>
      <c r="AD986" s="68"/>
      <c r="AE986" s="68"/>
      <c r="AF986" s="68"/>
      <c r="AG986" s="68"/>
      <c r="AH986" s="68"/>
      <c r="AI986" s="68"/>
      <c r="AJ986" s="68"/>
      <c r="AK986" s="68"/>
      <c r="AL986" s="68"/>
      <c r="AM986" s="68"/>
      <c r="AN986" s="68"/>
      <c r="AO986" s="68"/>
      <c r="AP986" s="68"/>
      <c r="AQ986" s="68"/>
      <c r="AR986" s="68"/>
      <c r="AS986" s="68"/>
      <c r="AT986" s="68"/>
      <c r="AU986" s="68"/>
      <c r="AV986" s="68"/>
    </row>
    <row r="987" spans="1:48" s="67" customFormat="1">
      <c r="A987" s="67" t="str">
        <f>IF(Data!A1213=0,"",Data!A1213)</f>
        <v/>
      </c>
      <c r="B987" s="67" t="str">
        <f>IF(Data!B1213=0,"",Data!B1213)</f>
        <v/>
      </c>
      <c r="C987" s="67" t="str">
        <f>IF(Data!C1213=0,"",Data!C1213)</f>
        <v/>
      </c>
      <c r="D987" s="138" t="str">
        <f>IF(Data!D1213=0,"",Data!D1213)</f>
        <v/>
      </c>
      <c r="E987" s="138" t="str">
        <f>IF(Data!E1213=0,"",Data!E1213)</f>
        <v/>
      </c>
      <c r="F987" s="138" t="str">
        <f>IF(Data!F1213=0,"",Data!F1213)</f>
        <v/>
      </c>
      <c r="G987" s="138" t="str">
        <f>IF(Data!G1213=0,"",Data!G1213)</f>
        <v/>
      </c>
      <c r="H987" s="138" t="str">
        <f>IF(Data!H1213=0,"",Data!H1213)</f>
        <v/>
      </c>
      <c r="I987" s="138" t="str">
        <f>IF(Data!I1213=0,"",Data!I1213)</f>
        <v/>
      </c>
      <c r="J987" s="138" t="str">
        <f>IF(Data!J1213=0,"",Data!J1213)</f>
        <v/>
      </c>
      <c r="K987" s="138" t="str">
        <f>IF(Data!K1213=0,"",Data!K1213)</f>
        <v/>
      </c>
      <c r="L987" s="138" t="str">
        <f>IF(Data!L1213=0,"",Data!L1213)</f>
        <v/>
      </c>
      <c r="M987" s="138" t="str">
        <f>IF(Data!M1213=0,"",Data!M1213)</f>
        <v/>
      </c>
      <c r="N987" s="138" t="str">
        <f>IF(Data!N1213=0,"",Data!N1213)</f>
        <v/>
      </c>
      <c r="O987" s="68"/>
      <c r="P987" s="68"/>
      <c r="Q987" s="68"/>
      <c r="R987" s="68"/>
      <c r="S987" s="68"/>
      <c r="T987" s="68"/>
      <c r="U987" s="68"/>
      <c r="V987" s="68"/>
      <c r="W987" s="68"/>
      <c r="X987" s="68"/>
      <c r="Y987" s="68"/>
      <c r="Z987" s="68"/>
      <c r="AA987" s="68"/>
      <c r="AB987" s="68"/>
      <c r="AC987" s="68"/>
      <c r="AD987" s="68"/>
      <c r="AE987" s="68"/>
      <c r="AF987" s="68"/>
      <c r="AG987" s="68"/>
      <c r="AH987" s="68"/>
      <c r="AI987" s="68"/>
      <c r="AJ987" s="68"/>
      <c r="AK987" s="68"/>
      <c r="AL987" s="68"/>
      <c r="AM987" s="68"/>
      <c r="AN987" s="68"/>
      <c r="AO987" s="68"/>
      <c r="AP987" s="68"/>
      <c r="AQ987" s="68"/>
      <c r="AR987" s="68"/>
      <c r="AS987" s="68"/>
      <c r="AT987" s="68"/>
      <c r="AU987" s="68"/>
      <c r="AV987" s="68"/>
    </row>
    <row r="988" spans="1:48" s="67" customFormat="1">
      <c r="A988" s="67" t="str">
        <f>IF(Data!A1214=0,"",Data!A1214)</f>
        <v/>
      </c>
      <c r="B988" s="67" t="str">
        <f>IF(Data!B1214=0,"",Data!B1214)</f>
        <v/>
      </c>
      <c r="C988" s="67" t="str">
        <f>IF(Data!C1214=0,"",Data!C1214)</f>
        <v/>
      </c>
      <c r="D988" s="138" t="str">
        <f>IF(Data!D1214=0,"",Data!D1214)</f>
        <v/>
      </c>
      <c r="E988" s="138" t="str">
        <f>IF(Data!E1214=0,"",Data!E1214)</f>
        <v/>
      </c>
      <c r="F988" s="138" t="str">
        <f>IF(Data!F1214=0,"",Data!F1214)</f>
        <v/>
      </c>
      <c r="G988" s="138" t="str">
        <f>IF(Data!G1214=0,"",Data!G1214)</f>
        <v/>
      </c>
      <c r="H988" s="138" t="str">
        <f>IF(Data!H1214=0,"",Data!H1214)</f>
        <v/>
      </c>
      <c r="I988" s="138" t="str">
        <f>IF(Data!I1214=0,"",Data!I1214)</f>
        <v/>
      </c>
      <c r="J988" s="138" t="str">
        <f>IF(Data!J1214=0,"",Data!J1214)</f>
        <v/>
      </c>
      <c r="K988" s="138" t="str">
        <f>IF(Data!K1214=0,"",Data!K1214)</f>
        <v/>
      </c>
      <c r="L988" s="138" t="str">
        <f>IF(Data!L1214=0,"",Data!L1214)</f>
        <v/>
      </c>
      <c r="M988" s="138" t="str">
        <f>IF(Data!M1214=0,"",Data!M1214)</f>
        <v/>
      </c>
      <c r="N988" s="138" t="str">
        <f>IF(Data!N1214=0,"",Data!N1214)</f>
        <v/>
      </c>
      <c r="O988" s="68"/>
      <c r="P988" s="68"/>
      <c r="Q988" s="68"/>
      <c r="R988" s="68"/>
      <c r="S988" s="68"/>
      <c r="T988" s="68"/>
      <c r="U988" s="68"/>
      <c r="V988" s="68"/>
      <c r="W988" s="68"/>
      <c r="X988" s="68"/>
      <c r="Y988" s="68"/>
      <c r="Z988" s="68"/>
      <c r="AA988" s="68"/>
      <c r="AB988" s="68"/>
      <c r="AC988" s="68"/>
      <c r="AD988" s="68"/>
      <c r="AE988" s="68"/>
      <c r="AF988" s="68"/>
      <c r="AG988" s="68"/>
      <c r="AH988" s="68"/>
      <c r="AI988" s="68"/>
      <c r="AJ988" s="68"/>
      <c r="AK988" s="68"/>
      <c r="AL988" s="68"/>
      <c r="AM988" s="68"/>
      <c r="AN988" s="68"/>
      <c r="AO988" s="68"/>
      <c r="AP988" s="68"/>
      <c r="AQ988" s="68"/>
      <c r="AR988" s="68"/>
      <c r="AS988" s="68"/>
      <c r="AT988" s="68"/>
      <c r="AU988" s="68"/>
      <c r="AV988" s="68"/>
    </row>
    <row r="989" spans="1:48" s="67" customFormat="1">
      <c r="A989" s="67" t="str">
        <f>IF(Data!A1215=0,"",Data!A1215)</f>
        <v/>
      </c>
      <c r="B989" s="67" t="str">
        <f>IF(Data!B1215=0,"",Data!B1215)</f>
        <v/>
      </c>
      <c r="C989" s="67" t="str">
        <f>IF(Data!C1215=0,"",Data!C1215)</f>
        <v/>
      </c>
      <c r="D989" s="138" t="str">
        <f>IF(Data!D1215=0,"",Data!D1215)</f>
        <v/>
      </c>
      <c r="E989" s="138" t="str">
        <f>IF(Data!E1215=0,"",Data!E1215)</f>
        <v/>
      </c>
      <c r="F989" s="138" t="str">
        <f>IF(Data!F1215=0,"",Data!F1215)</f>
        <v/>
      </c>
      <c r="G989" s="138" t="str">
        <f>IF(Data!G1215=0,"",Data!G1215)</f>
        <v/>
      </c>
      <c r="H989" s="138" t="str">
        <f>IF(Data!H1215=0,"",Data!H1215)</f>
        <v/>
      </c>
      <c r="I989" s="138" t="str">
        <f>IF(Data!I1215=0,"",Data!I1215)</f>
        <v/>
      </c>
      <c r="J989" s="138" t="str">
        <f>IF(Data!J1215=0,"",Data!J1215)</f>
        <v/>
      </c>
      <c r="K989" s="138" t="str">
        <f>IF(Data!K1215=0,"",Data!K1215)</f>
        <v/>
      </c>
      <c r="L989" s="138" t="str">
        <f>IF(Data!L1215=0,"",Data!L1215)</f>
        <v/>
      </c>
      <c r="M989" s="138" t="str">
        <f>IF(Data!M1215=0,"",Data!M1215)</f>
        <v/>
      </c>
      <c r="N989" s="138" t="str">
        <f>IF(Data!N1215=0,"",Data!N1215)</f>
        <v/>
      </c>
      <c r="O989" s="68"/>
      <c r="P989" s="68"/>
      <c r="Q989" s="68"/>
      <c r="R989" s="68"/>
      <c r="S989" s="68"/>
      <c r="T989" s="68"/>
      <c r="U989" s="68"/>
      <c r="V989" s="68"/>
      <c r="W989" s="68"/>
      <c r="X989" s="68"/>
      <c r="Y989" s="68"/>
      <c r="Z989" s="68"/>
      <c r="AA989" s="68"/>
      <c r="AB989" s="68"/>
      <c r="AC989" s="68"/>
      <c r="AD989" s="68"/>
      <c r="AE989" s="68"/>
      <c r="AF989" s="68"/>
      <c r="AG989" s="68"/>
      <c r="AH989" s="68"/>
      <c r="AI989" s="68"/>
      <c r="AJ989" s="68"/>
      <c r="AK989" s="68"/>
      <c r="AL989" s="68"/>
      <c r="AM989" s="68"/>
      <c r="AN989" s="68"/>
      <c r="AO989" s="68"/>
      <c r="AP989" s="68"/>
      <c r="AQ989" s="68"/>
      <c r="AR989" s="68"/>
      <c r="AS989" s="68"/>
      <c r="AT989" s="68"/>
      <c r="AU989" s="68"/>
      <c r="AV989" s="68"/>
    </row>
    <row r="990" spans="1:48" s="67" customFormat="1">
      <c r="A990" s="67" t="str">
        <f>IF(Data!A1216=0,"",Data!A1216)</f>
        <v/>
      </c>
      <c r="B990" s="67" t="str">
        <f>IF(Data!B1216=0,"",Data!B1216)</f>
        <v/>
      </c>
      <c r="C990" s="67" t="str">
        <f>IF(Data!C1216=0,"",Data!C1216)</f>
        <v/>
      </c>
      <c r="D990" s="138" t="str">
        <f>IF(Data!D1216=0,"",Data!D1216)</f>
        <v/>
      </c>
      <c r="E990" s="138" t="str">
        <f>IF(Data!E1216=0,"",Data!E1216)</f>
        <v/>
      </c>
      <c r="F990" s="138" t="str">
        <f>IF(Data!F1216=0,"",Data!F1216)</f>
        <v/>
      </c>
      <c r="G990" s="138" t="str">
        <f>IF(Data!G1216=0,"",Data!G1216)</f>
        <v/>
      </c>
      <c r="H990" s="138" t="str">
        <f>IF(Data!H1216=0,"",Data!H1216)</f>
        <v/>
      </c>
      <c r="I990" s="138" t="str">
        <f>IF(Data!I1216=0,"",Data!I1216)</f>
        <v/>
      </c>
      <c r="J990" s="138" t="str">
        <f>IF(Data!J1216=0,"",Data!J1216)</f>
        <v/>
      </c>
      <c r="K990" s="138" t="str">
        <f>IF(Data!K1216=0,"",Data!K1216)</f>
        <v/>
      </c>
      <c r="L990" s="138" t="str">
        <f>IF(Data!L1216=0,"",Data!L1216)</f>
        <v/>
      </c>
      <c r="M990" s="138" t="str">
        <f>IF(Data!M1216=0,"",Data!M1216)</f>
        <v/>
      </c>
      <c r="N990" s="138" t="str">
        <f>IF(Data!N1216=0,"",Data!N1216)</f>
        <v/>
      </c>
      <c r="O990" s="68"/>
      <c r="P990" s="68"/>
      <c r="Q990" s="68"/>
      <c r="R990" s="68"/>
      <c r="S990" s="68"/>
      <c r="T990" s="68"/>
      <c r="U990" s="68"/>
      <c r="V990" s="68"/>
      <c r="W990" s="68"/>
      <c r="X990" s="68"/>
      <c r="Y990" s="68"/>
      <c r="Z990" s="68"/>
      <c r="AA990" s="68"/>
      <c r="AB990" s="68"/>
      <c r="AC990" s="68"/>
      <c r="AD990" s="68"/>
      <c r="AE990" s="68"/>
      <c r="AF990" s="68"/>
      <c r="AG990" s="68"/>
      <c r="AH990" s="68"/>
      <c r="AI990" s="68"/>
      <c r="AJ990" s="68"/>
      <c r="AK990" s="68"/>
      <c r="AL990" s="68"/>
      <c r="AM990" s="68"/>
      <c r="AN990" s="68"/>
      <c r="AO990" s="68"/>
      <c r="AP990" s="68"/>
      <c r="AQ990" s="68"/>
      <c r="AR990" s="68"/>
      <c r="AS990" s="68"/>
      <c r="AT990" s="68"/>
      <c r="AU990" s="68"/>
      <c r="AV990" s="68"/>
    </row>
    <row r="991" spans="1:48" s="67" customFormat="1">
      <c r="A991" s="67" t="str">
        <f>IF(Data!A1217=0,"",Data!A1217)</f>
        <v/>
      </c>
      <c r="B991" s="67" t="str">
        <f>IF(Data!B1217=0,"",Data!B1217)</f>
        <v/>
      </c>
      <c r="C991" s="67" t="str">
        <f>IF(Data!C1217=0,"",Data!C1217)</f>
        <v/>
      </c>
      <c r="D991" s="138" t="str">
        <f>IF(Data!D1217=0,"",Data!D1217)</f>
        <v/>
      </c>
      <c r="E991" s="138" t="str">
        <f>IF(Data!E1217=0,"",Data!E1217)</f>
        <v/>
      </c>
      <c r="F991" s="138" t="str">
        <f>IF(Data!F1217=0,"",Data!F1217)</f>
        <v/>
      </c>
      <c r="G991" s="138" t="str">
        <f>IF(Data!G1217=0,"",Data!G1217)</f>
        <v/>
      </c>
      <c r="H991" s="138" t="str">
        <f>IF(Data!H1217=0,"",Data!H1217)</f>
        <v/>
      </c>
      <c r="I991" s="138" t="str">
        <f>IF(Data!I1217=0,"",Data!I1217)</f>
        <v/>
      </c>
      <c r="J991" s="138" t="str">
        <f>IF(Data!J1217=0,"",Data!J1217)</f>
        <v/>
      </c>
      <c r="K991" s="138" t="str">
        <f>IF(Data!K1217=0,"",Data!K1217)</f>
        <v/>
      </c>
      <c r="L991" s="138" t="str">
        <f>IF(Data!L1217=0,"",Data!L1217)</f>
        <v/>
      </c>
      <c r="M991" s="138" t="str">
        <f>IF(Data!M1217=0,"",Data!M1217)</f>
        <v/>
      </c>
      <c r="N991" s="138" t="str">
        <f>IF(Data!N1217=0,"",Data!N1217)</f>
        <v/>
      </c>
      <c r="O991" s="68"/>
      <c r="P991" s="68"/>
      <c r="Q991" s="68"/>
      <c r="R991" s="68"/>
      <c r="S991" s="68"/>
      <c r="T991" s="68"/>
      <c r="U991" s="68"/>
      <c r="V991" s="68"/>
      <c r="W991" s="68"/>
      <c r="X991" s="68"/>
      <c r="Y991" s="68"/>
      <c r="Z991" s="68"/>
      <c r="AA991" s="68"/>
      <c r="AB991" s="68"/>
      <c r="AC991" s="68"/>
      <c r="AD991" s="68"/>
      <c r="AE991" s="68"/>
      <c r="AF991" s="68"/>
      <c r="AG991" s="68"/>
      <c r="AH991" s="68"/>
      <c r="AI991" s="68"/>
      <c r="AJ991" s="68"/>
      <c r="AK991" s="68"/>
      <c r="AL991" s="68"/>
      <c r="AM991" s="68"/>
      <c r="AN991" s="68"/>
      <c r="AO991" s="68"/>
      <c r="AP991" s="68"/>
      <c r="AQ991" s="68"/>
      <c r="AR991" s="68"/>
      <c r="AS991" s="68"/>
      <c r="AT991" s="68"/>
      <c r="AU991" s="68"/>
      <c r="AV991" s="68"/>
    </row>
    <row r="992" spans="1:48" s="67" customFormat="1">
      <c r="A992" s="67" t="str">
        <f>IF(Data!A1218=0,"",Data!A1218)</f>
        <v/>
      </c>
      <c r="B992" s="67" t="str">
        <f>IF(Data!B1218=0,"",Data!B1218)</f>
        <v/>
      </c>
      <c r="C992" s="67" t="str">
        <f>IF(Data!C1218=0,"",Data!C1218)</f>
        <v/>
      </c>
      <c r="D992" s="138" t="str">
        <f>IF(Data!D1218=0,"",Data!D1218)</f>
        <v/>
      </c>
      <c r="E992" s="138" t="str">
        <f>IF(Data!E1218=0,"",Data!E1218)</f>
        <v/>
      </c>
      <c r="F992" s="138" t="str">
        <f>IF(Data!F1218=0,"",Data!F1218)</f>
        <v/>
      </c>
      <c r="G992" s="138" t="str">
        <f>IF(Data!G1218=0,"",Data!G1218)</f>
        <v/>
      </c>
      <c r="H992" s="138" t="str">
        <f>IF(Data!H1218=0,"",Data!H1218)</f>
        <v/>
      </c>
      <c r="I992" s="138" t="str">
        <f>IF(Data!I1218=0,"",Data!I1218)</f>
        <v/>
      </c>
      <c r="J992" s="138" t="str">
        <f>IF(Data!J1218=0,"",Data!J1218)</f>
        <v/>
      </c>
      <c r="K992" s="138" t="str">
        <f>IF(Data!K1218=0,"",Data!K1218)</f>
        <v/>
      </c>
      <c r="L992" s="138" t="str">
        <f>IF(Data!L1218=0,"",Data!L1218)</f>
        <v/>
      </c>
      <c r="M992" s="138" t="str">
        <f>IF(Data!M1218=0,"",Data!M1218)</f>
        <v/>
      </c>
      <c r="N992" s="138" t="str">
        <f>IF(Data!N1218=0,"",Data!N1218)</f>
        <v/>
      </c>
      <c r="O992" s="68"/>
      <c r="P992" s="68"/>
      <c r="Q992" s="68"/>
      <c r="R992" s="68"/>
      <c r="S992" s="68"/>
      <c r="T992" s="68"/>
      <c r="U992" s="68"/>
      <c r="V992" s="68"/>
      <c r="W992" s="68"/>
      <c r="X992" s="68"/>
      <c r="Y992" s="68"/>
      <c r="Z992" s="68"/>
      <c r="AA992" s="68"/>
      <c r="AB992" s="68"/>
      <c r="AC992" s="68"/>
      <c r="AD992" s="68"/>
      <c r="AE992" s="68"/>
      <c r="AF992" s="68"/>
      <c r="AG992" s="68"/>
      <c r="AH992" s="68"/>
      <c r="AI992" s="68"/>
      <c r="AJ992" s="68"/>
      <c r="AK992" s="68"/>
      <c r="AL992" s="68"/>
      <c r="AM992" s="68"/>
      <c r="AN992" s="68"/>
      <c r="AO992" s="68"/>
      <c r="AP992" s="68"/>
      <c r="AQ992" s="68"/>
      <c r="AR992" s="68"/>
      <c r="AS992" s="68"/>
      <c r="AT992" s="68"/>
      <c r="AU992" s="68"/>
      <c r="AV992" s="68"/>
    </row>
    <row r="993" spans="1:48" s="67" customFormat="1">
      <c r="A993" s="67" t="str">
        <f>IF(Data!A1219=0,"",Data!A1219)</f>
        <v/>
      </c>
      <c r="B993" s="67" t="str">
        <f>IF(Data!B1219=0,"",Data!B1219)</f>
        <v/>
      </c>
      <c r="C993" s="67" t="str">
        <f>IF(Data!C1219=0,"",Data!C1219)</f>
        <v/>
      </c>
      <c r="D993" s="138" t="str">
        <f>IF(Data!D1219=0,"",Data!D1219)</f>
        <v/>
      </c>
      <c r="E993" s="138" t="str">
        <f>IF(Data!E1219=0,"",Data!E1219)</f>
        <v/>
      </c>
      <c r="F993" s="138" t="str">
        <f>IF(Data!F1219=0,"",Data!F1219)</f>
        <v/>
      </c>
      <c r="G993" s="138" t="str">
        <f>IF(Data!G1219=0,"",Data!G1219)</f>
        <v/>
      </c>
      <c r="H993" s="138" t="str">
        <f>IF(Data!H1219=0,"",Data!H1219)</f>
        <v/>
      </c>
      <c r="I993" s="138" t="str">
        <f>IF(Data!I1219=0,"",Data!I1219)</f>
        <v/>
      </c>
      <c r="J993" s="138" t="str">
        <f>IF(Data!J1219=0,"",Data!J1219)</f>
        <v/>
      </c>
      <c r="K993" s="138" t="str">
        <f>IF(Data!K1219=0,"",Data!K1219)</f>
        <v/>
      </c>
      <c r="L993" s="138" t="str">
        <f>IF(Data!L1219=0,"",Data!L1219)</f>
        <v/>
      </c>
      <c r="M993" s="138" t="str">
        <f>IF(Data!M1219=0,"",Data!M1219)</f>
        <v/>
      </c>
      <c r="N993" s="138" t="str">
        <f>IF(Data!N1219=0,"",Data!N1219)</f>
        <v/>
      </c>
      <c r="O993" s="68"/>
      <c r="P993" s="68"/>
      <c r="Q993" s="68"/>
      <c r="R993" s="68"/>
      <c r="S993" s="68"/>
      <c r="T993" s="68"/>
      <c r="U993" s="68"/>
      <c r="V993" s="68"/>
      <c r="W993" s="68"/>
      <c r="X993" s="68"/>
      <c r="Y993" s="68"/>
      <c r="Z993" s="68"/>
      <c r="AA993" s="68"/>
      <c r="AB993" s="68"/>
      <c r="AC993" s="68"/>
      <c r="AD993" s="68"/>
      <c r="AE993" s="68"/>
      <c r="AF993" s="68"/>
      <c r="AG993" s="68"/>
      <c r="AH993" s="68"/>
      <c r="AI993" s="68"/>
      <c r="AJ993" s="68"/>
      <c r="AK993" s="68"/>
      <c r="AL993" s="68"/>
      <c r="AM993" s="68"/>
      <c r="AN993" s="68"/>
      <c r="AO993" s="68"/>
      <c r="AP993" s="68"/>
      <c r="AQ993" s="68"/>
      <c r="AR993" s="68"/>
      <c r="AS993" s="68"/>
      <c r="AT993" s="68"/>
      <c r="AU993" s="68"/>
      <c r="AV993" s="68"/>
    </row>
    <row r="994" spans="1:48" s="67" customFormat="1">
      <c r="A994" s="67" t="str">
        <f>IF(Data!A1220=0,"",Data!A1220)</f>
        <v/>
      </c>
      <c r="B994" s="67" t="str">
        <f>IF(Data!B1220=0,"",Data!B1220)</f>
        <v/>
      </c>
      <c r="C994" s="67" t="str">
        <f>IF(Data!C1220=0,"",Data!C1220)</f>
        <v/>
      </c>
      <c r="D994" s="138" t="str">
        <f>IF(Data!D1220=0,"",Data!D1220)</f>
        <v/>
      </c>
      <c r="E994" s="138" t="str">
        <f>IF(Data!E1220=0,"",Data!E1220)</f>
        <v/>
      </c>
      <c r="F994" s="138" t="str">
        <f>IF(Data!F1220=0,"",Data!F1220)</f>
        <v/>
      </c>
      <c r="G994" s="138" t="str">
        <f>IF(Data!G1220=0,"",Data!G1220)</f>
        <v/>
      </c>
      <c r="H994" s="138" t="str">
        <f>IF(Data!H1220=0,"",Data!H1220)</f>
        <v/>
      </c>
      <c r="I994" s="138" t="str">
        <f>IF(Data!I1220=0,"",Data!I1220)</f>
        <v/>
      </c>
      <c r="J994" s="138" t="str">
        <f>IF(Data!J1220=0,"",Data!J1220)</f>
        <v/>
      </c>
      <c r="K994" s="138" t="str">
        <f>IF(Data!K1220=0,"",Data!K1220)</f>
        <v/>
      </c>
      <c r="L994" s="138" t="str">
        <f>IF(Data!L1220=0,"",Data!L1220)</f>
        <v/>
      </c>
      <c r="M994" s="138" t="str">
        <f>IF(Data!M1220=0,"",Data!M1220)</f>
        <v/>
      </c>
      <c r="N994" s="138" t="str">
        <f>IF(Data!N1220=0,"",Data!N1220)</f>
        <v/>
      </c>
      <c r="O994" s="68"/>
      <c r="P994" s="68"/>
      <c r="Q994" s="68"/>
      <c r="R994" s="68"/>
      <c r="S994" s="68"/>
      <c r="T994" s="68"/>
      <c r="U994" s="68"/>
      <c r="V994" s="68"/>
      <c r="W994" s="68"/>
      <c r="X994" s="68"/>
      <c r="Y994" s="68"/>
      <c r="Z994" s="68"/>
      <c r="AA994" s="68"/>
      <c r="AB994" s="68"/>
      <c r="AC994" s="68"/>
      <c r="AD994" s="68"/>
      <c r="AE994" s="68"/>
      <c r="AF994" s="68"/>
      <c r="AG994" s="68"/>
      <c r="AH994" s="68"/>
      <c r="AI994" s="68"/>
      <c r="AJ994" s="68"/>
      <c r="AK994" s="68"/>
      <c r="AL994" s="68"/>
      <c r="AM994" s="68"/>
      <c r="AN994" s="68"/>
      <c r="AO994" s="68"/>
      <c r="AP994" s="68"/>
      <c r="AQ994" s="68"/>
      <c r="AR994" s="68"/>
      <c r="AS994" s="68"/>
      <c r="AT994" s="68"/>
      <c r="AU994" s="68"/>
      <c r="AV994" s="68"/>
    </row>
    <row r="995" spans="1:48" s="67" customFormat="1">
      <c r="A995" s="67" t="str">
        <f>IF(Data!A1221=0,"",Data!A1221)</f>
        <v/>
      </c>
      <c r="B995" s="67" t="str">
        <f>IF(Data!B1221=0,"",Data!B1221)</f>
        <v/>
      </c>
      <c r="C995" s="67" t="str">
        <f>IF(Data!C1221=0,"",Data!C1221)</f>
        <v/>
      </c>
      <c r="D995" s="138" t="str">
        <f>IF(Data!D1221=0,"",Data!D1221)</f>
        <v/>
      </c>
      <c r="E995" s="138" t="str">
        <f>IF(Data!E1221=0,"",Data!E1221)</f>
        <v/>
      </c>
      <c r="F995" s="138" t="str">
        <f>IF(Data!F1221=0,"",Data!F1221)</f>
        <v/>
      </c>
      <c r="G995" s="138" t="str">
        <f>IF(Data!G1221=0,"",Data!G1221)</f>
        <v/>
      </c>
      <c r="H995" s="138" t="str">
        <f>IF(Data!H1221=0,"",Data!H1221)</f>
        <v/>
      </c>
      <c r="I995" s="138" t="str">
        <f>IF(Data!I1221=0,"",Data!I1221)</f>
        <v/>
      </c>
      <c r="J995" s="138" t="str">
        <f>IF(Data!J1221=0,"",Data!J1221)</f>
        <v/>
      </c>
      <c r="K995" s="138" t="str">
        <f>IF(Data!K1221=0,"",Data!K1221)</f>
        <v/>
      </c>
      <c r="L995" s="138" t="str">
        <f>IF(Data!L1221=0,"",Data!L1221)</f>
        <v/>
      </c>
      <c r="M995" s="138" t="str">
        <f>IF(Data!M1221=0,"",Data!M1221)</f>
        <v/>
      </c>
      <c r="N995" s="138" t="str">
        <f>IF(Data!N1221=0,"",Data!N1221)</f>
        <v/>
      </c>
      <c r="O995" s="68"/>
      <c r="P995" s="68"/>
      <c r="Q995" s="68"/>
      <c r="R995" s="68"/>
      <c r="S995" s="68"/>
      <c r="T995" s="68"/>
      <c r="U995" s="68"/>
      <c r="V995" s="68"/>
      <c r="W995" s="68"/>
      <c r="X995" s="68"/>
      <c r="Y995" s="68"/>
      <c r="Z995" s="68"/>
      <c r="AA995" s="68"/>
      <c r="AB995" s="68"/>
      <c r="AC995" s="68"/>
      <c r="AD995" s="68"/>
      <c r="AE995" s="68"/>
      <c r="AF995" s="68"/>
      <c r="AG995" s="68"/>
      <c r="AH995" s="68"/>
      <c r="AI995" s="68"/>
      <c r="AJ995" s="68"/>
      <c r="AK995" s="68"/>
      <c r="AL995" s="68"/>
      <c r="AM995" s="68"/>
      <c r="AN995" s="68"/>
      <c r="AO995" s="68"/>
      <c r="AP995" s="68"/>
      <c r="AQ995" s="68"/>
      <c r="AR995" s="68"/>
      <c r="AS995" s="68"/>
      <c r="AT995" s="68"/>
      <c r="AU995" s="68"/>
      <c r="AV995" s="68"/>
    </row>
    <row r="996" spans="1:48" s="67" customFormat="1">
      <c r="A996" s="67" t="str">
        <f>IF(Data!A1222=0,"",Data!A1222)</f>
        <v/>
      </c>
      <c r="B996" s="67" t="str">
        <f>IF(Data!B1222=0,"",Data!B1222)</f>
        <v/>
      </c>
      <c r="C996" s="67" t="str">
        <f>IF(Data!C1222=0,"",Data!C1222)</f>
        <v/>
      </c>
      <c r="D996" s="138" t="str">
        <f>IF(Data!D1222=0,"",Data!D1222)</f>
        <v/>
      </c>
      <c r="E996" s="138" t="str">
        <f>IF(Data!E1222=0,"",Data!E1222)</f>
        <v/>
      </c>
      <c r="F996" s="138" t="str">
        <f>IF(Data!F1222=0,"",Data!F1222)</f>
        <v/>
      </c>
      <c r="G996" s="138" t="str">
        <f>IF(Data!G1222=0,"",Data!G1222)</f>
        <v/>
      </c>
      <c r="H996" s="138" t="str">
        <f>IF(Data!H1222=0,"",Data!H1222)</f>
        <v/>
      </c>
      <c r="I996" s="138" t="str">
        <f>IF(Data!I1222=0,"",Data!I1222)</f>
        <v/>
      </c>
      <c r="J996" s="138" t="str">
        <f>IF(Data!J1222=0,"",Data!J1222)</f>
        <v/>
      </c>
      <c r="K996" s="138" t="str">
        <f>IF(Data!K1222=0,"",Data!K1222)</f>
        <v/>
      </c>
      <c r="L996" s="138" t="str">
        <f>IF(Data!L1222=0,"",Data!L1222)</f>
        <v/>
      </c>
      <c r="M996" s="138" t="str">
        <f>IF(Data!M1222=0,"",Data!M1222)</f>
        <v/>
      </c>
      <c r="N996" s="138" t="str">
        <f>IF(Data!N1222=0,"",Data!N1222)</f>
        <v/>
      </c>
      <c r="O996" s="68"/>
      <c r="P996" s="68"/>
      <c r="Q996" s="68"/>
      <c r="R996" s="68"/>
      <c r="S996" s="68"/>
      <c r="T996" s="68"/>
      <c r="U996" s="68"/>
      <c r="V996" s="68"/>
      <c r="W996" s="68"/>
      <c r="X996" s="68"/>
      <c r="Y996" s="68"/>
      <c r="Z996" s="68"/>
      <c r="AA996" s="68"/>
      <c r="AB996" s="68"/>
      <c r="AC996" s="68"/>
      <c r="AD996" s="68"/>
      <c r="AE996" s="68"/>
      <c r="AF996" s="68"/>
      <c r="AG996" s="68"/>
      <c r="AH996" s="68"/>
      <c r="AI996" s="68"/>
      <c r="AJ996" s="68"/>
      <c r="AK996" s="68"/>
      <c r="AL996" s="68"/>
      <c r="AM996" s="68"/>
      <c r="AN996" s="68"/>
      <c r="AO996" s="68"/>
      <c r="AP996" s="68"/>
      <c r="AQ996" s="68"/>
      <c r="AR996" s="68"/>
      <c r="AS996" s="68"/>
      <c r="AT996" s="68"/>
      <c r="AU996" s="68"/>
      <c r="AV996" s="68"/>
    </row>
    <row r="997" spans="1:48" s="67" customFormat="1">
      <c r="A997" s="67" t="str">
        <f>IF(Data!A1223=0,"",Data!A1223)</f>
        <v/>
      </c>
      <c r="B997" s="67" t="str">
        <f>IF(Data!B1223=0,"",Data!B1223)</f>
        <v/>
      </c>
      <c r="C997" s="67" t="str">
        <f>IF(Data!C1223=0,"",Data!C1223)</f>
        <v/>
      </c>
      <c r="D997" s="138" t="str">
        <f>IF(Data!D1223=0,"",Data!D1223)</f>
        <v/>
      </c>
      <c r="E997" s="138" t="str">
        <f>IF(Data!E1223=0,"",Data!E1223)</f>
        <v/>
      </c>
      <c r="F997" s="138" t="str">
        <f>IF(Data!F1223=0,"",Data!F1223)</f>
        <v/>
      </c>
      <c r="G997" s="138" t="str">
        <f>IF(Data!G1223=0,"",Data!G1223)</f>
        <v/>
      </c>
      <c r="H997" s="138" t="str">
        <f>IF(Data!H1223=0,"",Data!H1223)</f>
        <v/>
      </c>
      <c r="I997" s="138" t="str">
        <f>IF(Data!I1223=0,"",Data!I1223)</f>
        <v/>
      </c>
      <c r="J997" s="138" t="str">
        <f>IF(Data!J1223=0,"",Data!J1223)</f>
        <v/>
      </c>
      <c r="K997" s="138" t="str">
        <f>IF(Data!K1223=0,"",Data!K1223)</f>
        <v/>
      </c>
      <c r="L997" s="138" t="str">
        <f>IF(Data!L1223=0,"",Data!L1223)</f>
        <v/>
      </c>
      <c r="M997" s="138" t="str">
        <f>IF(Data!M1223=0,"",Data!M1223)</f>
        <v/>
      </c>
      <c r="N997" s="138" t="str">
        <f>IF(Data!N1223=0,"",Data!N1223)</f>
        <v/>
      </c>
      <c r="O997" s="68"/>
      <c r="P997" s="68"/>
      <c r="Q997" s="68"/>
      <c r="R997" s="68"/>
      <c r="S997" s="68"/>
      <c r="T997" s="68"/>
      <c r="U997" s="68"/>
      <c r="V997" s="68"/>
      <c r="W997" s="68"/>
      <c r="X997" s="68"/>
      <c r="Y997" s="68"/>
      <c r="Z997" s="68"/>
      <c r="AA997" s="68"/>
      <c r="AB997" s="68"/>
      <c r="AC997" s="68"/>
      <c r="AD997" s="68"/>
      <c r="AE997" s="68"/>
      <c r="AF997" s="68"/>
      <c r="AG997" s="68"/>
      <c r="AH997" s="68"/>
      <c r="AI997" s="68"/>
      <c r="AJ997" s="68"/>
      <c r="AK997" s="68"/>
      <c r="AL997" s="68"/>
      <c r="AM997" s="68"/>
      <c r="AN997" s="68"/>
      <c r="AO997" s="68"/>
      <c r="AP997" s="68"/>
      <c r="AQ997" s="68"/>
      <c r="AR997" s="68"/>
      <c r="AS997" s="68"/>
      <c r="AT997" s="68"/>
      <c r="AU997" s="68"/>
      <c r="AV997" s="68"/>
    </row>
    <row r="998" spans="1:48" s="67" customFormat="1">
      <c r="A998" s="67" t="str">
        <f>IF(Data!A1224=0,"",Data!A1224)</f>
        <v/>
      </c>
      <c r="B998" s="67" t="str">
        <f>IF(Data!B1224=0,"",Data!B1224)</f>
        <v/>
      </c>
      <c r="C998" s="67" t="str">
        <f>IF(Data!C1224=0,"",Data!C1224)</f>
        <v/>
      </c>
      <c r="D998" s="138" t="str">
        <f>IF(Data!D1224=0,"",Data!D1224)</f>
        <v/>
      </c>
      <c r="E998" s="138" t="str">
        <f>IF(Data!E1224=0,"",Data!E1224)</f>
        <v/>
      </c>
      <c r="F998" s="138" t="str">
        <f>IF(Data!F1224=0,"",Data!F1224)</f>
        <v/>
      </c>
      <c r="G998" s="138" t="str">
        <f>IF(Data!G1224=0,"",Data!G1224)</f>
        <v/>
      </c>
      <c r="H998" s="138" t="str">
        <f>IF(Data!H1224=0,"",Data!H1224)</f>
        <v/>
      </c>
      <c r="I998" s="138" t="str">
        <f>IF(Data!I1224=0,"",Data!I1224)</f>
        <v/>
      </c>
      <c r="J998" s="138" t="str">
        <f>IF(Data!J1224=0,"",Data!J1224)</f>
        <v/>
      </c>
      <c r="K998" s="138" t="str">
        <f>IF(Data!K1224=0,"",Data!K1224)</f>
        <v/>
      </c>
      <c r="L998" s="138" t="str">
        <f>IF(Data!L1224=0,"",Data!L1224)</f>
        <v/>
      </c>
      <c r="M998" s="138" t="str">
        <f>IF(Data!M1224=0,"",Data!M1224)</f>
        <v/>
      </c>
      <c r="N998" s="138" t="str">
        <f>IF(Data!N1224=0,"",Data!N1224)</f>
        <v/>
      </c>
      <c r="O998" s="68"/>
      <c r="P998" s="68"/>
      <c r="Q998" s="68"/>
      <c r="R998" s="68"/>
      <c r="S998" s="68"/>
      <c r="T998" s="68"/>
      <c r="U998" s="68"/>
      <c r="V998" s="68"/>
      <c r="W998" s="68"/>
      <c r="X998" s="68"/>
      <c r="Y998" s="68"/>
      <c r="Z998" s="68"/>
      <c r="AA998" s="68"/>
      <c r="AB998" s="68"/>
      <c r="AC998" s="68"/>
      <c r="AD998" s="68"/>
      <c r="AE998" s="68"/>
      <c r="AF998" s="68"/>
      <c r="AG998" s="68"/>
      <c r="AH998" s="68"/>
      <c r="AI998" s="68"/>
      <c r="AJ998" s="68"/>
      <c r="AK998" s="68"/>
      <c r="AL998" s="68"/>
      <c r="AM998" s="68"/>
      <c r="AN998" s="68"/>
      <c r="AO998" s="68"/>
      <c r="AP998" s="68"/>
      <c r="AQ998" s="68"/>
      <c r="AR998" s="68"/>
      <c r="AS998" s="68"/>
      <c r="AT998" s="68"/>
      <c r="AU998" s="68"/>
      <c r="AV998" s="68"/>
    </row>
    <row r="999" spans="1:48" s="67" customFormat="1">
      <c r="A999" s="67" t="str">
        <f>IF(Data!A1225=0,"",Data!A1225)</f>
        <v/>
      </c>
      <c r="B999" s="67" t="str">
        <f>IF(Data!B1225=0,"",Data!B1225)</f>
        <v/>
      </c>
      <c r="C999" s="67" t="str">
        <f>IF(Data!C1225=0,"",Data!C1225)</f>
        <v/>
      </c>
      <c r="D999" s="138" t="str">
        <f>IF(Data!D1225=0,"",Data!D1225)</f>
        <v/>
      </c>
      <c r="E999" s="138" t="str">
        <f>IF(Data!E1225=0,"",Data!E1225)</f>
        <v/>
      </c>
      <c r="F999" s="138" t="str">
        <f>IF(Data!F1225=0,"",Data!F1225)</f>
        <v/>
      </c>
      <c r="G999" s="138" t="str">
        <f>IF(Data!G1225=0,"",Data!G1225)</f>
        <v/>
      </c>
      <c r="H999" s="138" t="str">
        <f>IF(Data!H1225=0,"",Data!H1225)</f>
        <v/>
      </c>
      <c r="I999" s="138" t="str">
        <f>IF(Data!I1225=0,"",Data!I1225)</f>
        <v/>
      </c>
      <c r="J999" s="138" t="str">
        <f>IF(Data!J1225=0,"",Data!J1225)</f>
        <v/>
      </c>
      <c r="K999" s="138" t="str">
        <f>IF(Data!K1225=0,"",Data!K1225)</f>
        <v/>
      </c>
      <c r="L999" s="138" t="str">
        <f>IF(Data!L1225=0,"",Data!L1225)</f>
        <v/>
      </c>
      <c r="M999" s="138" t="str">
        <f>IF(Data!M1225=0,"",Data!M1225)</f>
        <v/>
      </c>
      <c r="N999" s="138" t="str">
        <f>IF(Data!N1225=0,"",Data!N1225)</f>
        <v/>
      </c>
      <c r="O999" s="68"/>
      <c r="P999" s="68"/>
      <c r="Q999" s="68"/>
      <c r="R999" s="68"/>
      <c r="S999" s="68"/>
      <c r="T999" s="68"/>
      <c r="U999" s="68"/>
      <c r="V999" s="68"/>
      <c r="W999" s="68"/>
      <c r="X999" s="68"/>
      <c r="Y999" s="68"/>
      <c r="Z999" s="68"/>
      <c r="AA999" s="68"/>
      <c r="AB999" s="68"/>
      <c r="AC999" s="68"/>
      <c r="AD999" s="68"/>
      <c r="AE999" s="68"/>
      <c r="AF999" s="68"/>
      <c r="AG999" s="68"/>
      <c r="AH999" s="68"/>
      <c r="AI999" s="68"/>
      <c r="AJ999" s="68"/>
      <c r="AK999" s="68"/>
      <c r="AL999" s="68"/>
      <c r="AM999" s="68"/>
      <c r="AN999" s="68"/>
      <c r="AO999" s="68"/>
      <c r="AP999" s="68"/>
      <c r="AQ999" s="68"/>
      <c r="AR999" s="68"/>
      <c r="AS999" s="68"/>
      <c r="AT999" s="68"/>
      <c r="AU999" s="68"/>
      <c r="AV999" s="68"/>
    </row>
    <row r="1000" spans="1:48" s="67" customFormat="1">
      <c r="A1000" s="67" t="str">
        <f>IF(Data!A1226=0,"",Data!A1226)</f>
        <v/>
      </c>
      <c r="B1000" s="67" t="str">
        <f>IF(Data!B1226=0,"",Data!B1226)</f>
        <v/>
      </c>
      <c r="C1000" s="67" t="str">
        <f>IF(Data!C1226=0,"",Data!C1226)</f>
        <v/>
      </c>
      <c r="D1000" s="138" t="str">
        <f>IF(Data!D1226=0,"",Data!D1226)</f>
        <v/>
      </c>
      <c r="E1000" s="138" t="str">
        <f>IF(Data!E1226=0,"",Data!E1226)</f>
        <v/>
      </c>
      <c r="F1000" s="138" t="str">
        <f>IF(Data!F1226=0,"",Data!F1226)</f>
        <v/>
      </c>
      <c r="G1000" s="138" t="str">
        <f>IF(Data!G1226=0,"",Data!G1226)</f>
        <v/>
      </c>
      <c r="H1000" s="138" t="str">
        <f>IF(Data!H1226=0,"",Data!H1226)</f>
        <v/>
      </c>
      <c r="I1000" s="138" t="str">
        <f>IF(Data!I1226=0,"",Data!I1226)</f>
        <v/>
      </c>
      <c r="J1000" s="138" t="str">
        <f>IF(Data!J1226=0,"",Data!J1226)</f>
        <v/>
      </c>
      <c r="K1000" s="138" t="str">
        <f>IF(Data!K1226=0,"",Data!K1226)</f>
        <v/>
      </c>
      <c r="L1000" s="138" t="str">
        <f>IF(Data!L1226=0,"",Data!L1226)</f>
        <v/>
      </c>
      <c r="M1000" s="138" t="str">
        <f>IF(Data!M1226=0,"",Data!M1226)</f>
        <v/>
      </c>
      <c r="N1000" s="138" t="str">
        <f>IF(Data!N1226=0,"",Data!N1226)</f>
        <v/>
      </c>
      <c r="O1000" s="68"/>
      <c r="P1000" s="68"/>
      <c r="Q1000" s="68"/>
      <c r="R1000" s="68"/>
      <c r="S1000" s="68"/>
      <c r="T1000" s="68"/>
      <c r="U1000" s="68"/>
      <c r="V1000" s="68"/>
      <c r="W1000" s="68"/>
      <c r="X1000" s="68"/>
      <c r="Y1000" s="68"/>
      <c r="Z1000" s="68"/>
      <c r="AA1000" s="68"/>
      <c r="AB1000" s="68"/>
      <c r="AC1000" s="68"/>
      <c r="AD1000" s="68"/>
      <c r="AE1000" s="68"/>
      <c r="AF1000" s="68"/>
      <c r="AG1000" s="68"/>
      <c r="AH1000" s="68"/>
      <c r="AI1000" s="68"/>
      <c r="AJ1000" s="68"/>
      <c r="AK1000" s="68"/>
      <c r="AL1000" s="68"/>
      <c r="AM1000" s="68"/>
      <c r="AN1000" s="68"/>
      <c r="AO1000" s="68"/>
      <c r="AP1000" s="68"/>
      <c r="AQ1000" s="68"/>
      <c r="AR1000" s="68"/>
      <c r="AS1000" s="68"/>
      <c r="AT1000" s="68"/>
      <c r="AU1000" s="68"/>
      <c r="AV1000" s="68"/>
    </row>
    <row r="1001" spans="1:48" s="67" customFormat="1">
      <c r="A1001" s="67" t="str">
        <f>IF(Data!A1227=0,"",Data!A1227)</f>
        <v/>
      </c>
      <c r="B1001" s="67" t="str">
        <f>IF(Data!B1227=0,"",Data!B1227)</f>
        <v/>
      </c>
      <c r="C1001" s="67" t="str">
        <f>IF(Data!C1227=0,"",Data!C1227)</f>
        <v/>
      </c>
      <c r="D1001" s="138" t="str">
        <f>IF(Data!D1227=0,"",Data!D1227)</f>
        <v/>
      </c>
      <c r="E1001" s="138" t="str">
        <f>IF(Data!E1227=0,"",Data!E1227)</f>
        <v/>
      </c>
      <c r="F1001" s="138" t="str">
        <f>IF(Data!F1227=0,"",Data!F1227)</f>
        <v/>
      </c>
      <c r="G1001" s="138" t="str">
        <f>IF(Data!G1227=0,"",Data!G1227)</f>
        <v/>
      </c>
      <c r="H1001" s="138" t="str">
        <f>IF(Data!H1227=0,"",Data!H1227)</f>
        <v/>
      </c>
      <c r="I1001" s="138" t="str">
        <f>IF(Data!I1227=0,"",Data!I1227)</f>
        <v/>
      </c>
      <c r="J1001" s="138" t="str">
        <f>IF(Data!J1227=0,"",Data!J1227)</f>
        <v/>
      </c>
      <c r="K1001" s="138" t="str">
        <f>IF(Data!K1227=0,"",Data!K1227)</f>
        <v/>
      </c>
      <c r="L1001" s="138" t="str">
        <f>IF(Data!L1227=0,"",Data!L1227)</f>
        <v/>
      </c>
      <c r="M1001" s="138" t="str">
        <f>IF(Data!M1227=0,"",Data!M1227)</f>
        <v/>
      </c>
      <c r="N1001" s="138" t="str">
        <f>IF(Data!N1227=0,"",Data!N1227)</f>
        <v/>
      </c>
      <c r="O1001" s="68"/>
      <c r="P1001" s="68"/>
      <c r="Q1001" s="68"/>
      <c r="R1001" s="68"/>
      <c r="S1001" s="68"/>
      <c r="T1001" s="68"/>
      <c r="U1001" s="68"/>
      <c r="V1001" s="68"/>
      <c r="W1001" s="68"/>
      <c r="X1001" s="68"/>
      <c r="Y1001" s="68"/>
      <c r="Z1001" s="68"/>
      <c r="AA1001" s="68"/>
      <c r="AB1001" s="68"/>
      <c r="AC1001" s="68"/>
      <c r="AD1001" s="68"/>
      <c r="AE1001" s="68"/>
      <c r="AF1001" s="68"/>
      <c r="AG1001" s="68"/>
      <c r="AH1001" s="68"/>
      <c r="AI1001" s="68"/>
      <c r="AJ1001" s="68"/>
      <c r="AK1001" s="68"/>
      <c r="AL1001" s="68"/>
      <c r="AM1001" s="68"/>
      <c r="AN1001" s="68"/>
      <c r="AO1001" s="68"/>
      <c r="AP1001" s="68"/>
      <c r="AQ1001" s="68"/>
      <c r="AR1001" s="68"/>
      <c r="AS1001" s="68"/>
      <c r="AT1001" s="68"/>
      <c r="AU1001" s="68"/>
      <c r="AV1001" s="68"/>
    </row>
    <row r="1002" spans="1:48" s="67" customFormat="1">
      <c r="A1002" s="67" t="str">
        <f>IF(Data!A1228=0,"",Data!A1228)</f>
        <v/>
      </c>
      <c r="B1002" s="67" t="str">
        <f>IF(Data!B1228=0,"",Data!B1228)</f>
        <v/>
      </c>
      <c r="C1002" s="67" t="str">
        <f>IF(Data!C1228=0,"",Data!C1228)</f>
        <v/>
      </c>
      <c r="D1002" s="138" t="str">
        <f>IF(Data!D1228=0,"",Data!D1228)</f>
        <v/>
      </c>
      <c r="E1002" s="138" t="str">
        <f>IF(Data!E1228=0,"",Data!E1228)</f>
        <v/>
      </c>
      <c r="F1002" s="138" t="str">
        <f>IF(Data!F1228=0,"",Data!F1228)</f>
        <v/>
      </c>
      <c r="G1002" s="138" t="str">
        <f>IF(Data!G1228=0,"",Data!G1228)</f>
        <v/>
      </c>
      <c r="H1002" s="138" t="str">
        <f>IF(Data!H1228=0,"",Data!H1228)</f>
        <v/>
      </c>
      <c r="I1002" s="138" t="str">
        <f>IF(Data!I1228=0,"",Data!I1228)</f>
        <v/>
      </c>
      <c r="J1002" s="138" t="str">
        <f>IF(Data!J1228=0,"",Data!J1228)</f>
        <v/>
      </c>
      <c r="K1002" s="138" t="str">
        <f>IF(Data!K1228=0,"",Data!K1228)</f>
        <v/>
      </c>
      <c r="L1002" s="138" t="str">
        <f>IF(Data!L1228=0,"",Data!L1228)</f>
        <v/>
      </c>
      <c r="M1002" s="138" t="str">
        <f>IF(Data!M1228=0,"",Data!M1228)</f>
        <v/>
      </c>
      <c r="N1002" s="138" t="str">
        <f>IF(Data!N1228=0,"",Data!N1228)</f>
        <v/>
      </c>
      <c r="O1002" s="68"/>
      <c r="P1002" s="68"/>
      <c r="Q1002" s="68"/>
      <c r="R1002" s="68"/>
      <c r="S1002" s="68"/>
      <c r="T1002" s="68"/>
      <c r="U1002" s="68"/>
      <c r="V1002" s="68"/>
      <c r="W1002" s="68"/>
      <c r="X1002" s="68"/>
      <c r="Y1002" s="68"/>
      <c r="Z1002" s="68"/>
      <c r="AA1002" s="68"/>
      <c r="AB1002" s="68"/>
      <c r="AC1002" s="68"/>
      <c r="AD1002" s="68"/>
      <c r="AE1002" s="68"/>
      <c r="AF1002" s="68"/>
      <c r="AG1002" s="68"/>
      <c r="AH1002" s="68"/>
      <c r="AI1002" s="68"/>
      <c r="AJ1002" s="68"/>
      <c r="AK1002" s="68"/>
      <c r="AL1002" s="68"/>
      <c r="AM1002" s="68"/>
      <c r="AN1002" s="68"/>
      <c r="AO1002" s="68"/>
      <c r="AP1002" s="68"/>
      <c r="AQ1002" s="68"/>
      <c r="AR1002" s="68"/>
      <c r="AS1002" s="68"/>
      <c r="AT1002" s="68"/>
      <c r="AU1002" s="68"/>
      <c r="AV1002" s="68"/>
    </row>
    <row r="1003" spans="1:48" s="67" customFormat="1">
      <c r="A1003" s="67" t="str">
        <f>IF(Data!A1229=0,"",Data!A1229)</f>
        <v/>
      </c>
      <c r="B1003" s="67" t="str">
        <f>IF(Data!B1229=0,"",Data!B1229)</f>
        <v/>
      </c>
      <c r="C1003" s="67" t="str">
        <f>IF(Data!C1229=0,"",Data!C1229)</f>
        <v/>
      </c>
      <c r="D1003" s="138" t="str">
        <f>IF(Data!D1229=0,"",Data!D1229)</f>
        <v/>
      </c>
      <c r="E1003" s="138" t="str">
        <f>IF(Data!E1229=0,"",Data!E1229)</f>
        <v/>
      </c>
      <c r="F1003" s="138" t="str">
        <f>IF(Data!F1229=0,"",Data!F1229)</f>
        <v/>
      </c>
      <c r="G1003" s="138" t="str">
        <f>IF(Data!G1229=0,"",Data!G1229)</f>
        <v/>
      </c>
      <c r="H1003" s="138" t="str">
        <f>IF(Data!H1229=0,"",Data!H1229)</f>
        <v/>
      </c>
      <c r="I1003" s="138" t="str">
        <f>IF(Data!I1229=0,"",Data!I1229)</f>
        <v/>
      </c>
      <c r="J1003" s="138" t="str">
        <f>IF(Data!J1229=0,"",Data!J1229)</f>
        <v/>
      </c>
      <c r="K1003" s="138" t="str">
        <f>IF(Data!K1229=0,"",Data!K1229)</f>
        <v/>
      </c>
      <c r="L1003" s="138" t="str">
        <f>IF(Data!L1229=0,"",Data!L1229)</f>
        <v/>
      </c>
      <c r="M1003" s="138" t="str">
        <f>IF(Data!M1229=0,"",Data!M1229)</f>
        <v/>
      </c>
      <c r="N1003" s="138" t="str">
        <f>IF(Data!N1229=0,"",Data!N1229)</f>
        <v/>
      </c>
      <c r="O1003" s="68"/>
      <c r="P1003" s="68"/>
      <c r="Q1003" s="68"/>
      <c r="R1003" s="68"/>
      <c r="S1003" s="68"/>
      <c r="T1003" s="68"/>
      <c r="U1003" s="68"/>
      <c r="V1003" s="68"/>
      <c r="W1003" s="68"/>
      <c r="X1003" s="68"/>
      <c r="Y1003" s="68"/>
      <c r="Z1003" s="68"/>
      <c r="AA1003" s="68"/>
      <c r="AB1003" s="68"/>
      <c r="AC1003" s="68"/>
      <c r="AD1003" s="68"/>
      <c r="AE1003" s="68"/>
      <c r="AF1003" s="68"/>
      <c r="AG1003" s="68"/>
      <c r="AH1003" s="68"/>
      <c r="AI1003" s="68"/>
      <c r="AJ1003" s="68"/>
      <c r="AK1003" s="68"/>
      <c r="AL1003" s="68"/>
      <c r="AM1003" s="68"/>
      <c r="AN1003" s="68"/>
      <c r="AO1003" s="68"/>
      <c r="AP1003" s="68"/>
      <c r="AQ1003" s="68"/>
      <c r="AR1003" s="68"/>
      <c r="AS1003" s="68"/>
      <c r="AT1003" s="68"/>
      <c r="AU1003" s="68"/>
      <c r="AV1003" s="68"/>
    </row>
    <row r="1004" spans="1:48" s="67" customFormat="1">
      <c r="A1004" s="67" t="str">
        <f>IF(Data!A1230=0,"",Data!A1230)</f>
        <v/>
      </c>
      <c r="B1004" s="67" t="str">
        <f>IF(Data!B1230=0,"",Data!B1230)</f>
        <v/>
      </c>
      <c r="C1004" s="67" t="str">
        <f>IF(Data!C1230=0,"",Data!C1230)</f>
        <v/>
      </c>
      <c r="D1004" s="138" t="str">
        <f>IF(Data!D1230=0,"",Data!D1230)</f>
        <v/>
      </c>
      <c r="E1004" s="138" t="str">
        <f>IF(Data!E1230=0,"",Data!E1230)</f>
        <v/>
      </c>
      <c r="F1004" s="138" t="str">
        <f>IF(Data!F1230=0,"",Data!F1230)</f>
        <v/>
      </c>
      <c r="G1004" s="138" t="str">
        <f>IF(Data!G1230=0,"",Data!G1230)</f>
        <v/>
      </c>
      <c r="H1004" s="138" t="str">
        <f>IF(Data!H1230=0,"",Data!H1230)</f>
        <v/>
      </c>
      <c r="I1004" s="138" t="str">
        <f>IF(Data!I1230=0,"",Data!I1230)</f>
        <v/>
      </c>
      <c r="J1004" s="138" t="str">
        <f>IF(Data!J1230=0,"",Data!J1230)</f>
        <v/>
      </c>
      <c r="K1004" s="138" t="str">
        <f>IF(Data!K1230=0,"",Data!K1230)</f>
        <v/>
      </c>
      <c r="L1004" s="138" t="str">
        <f>IF(Data!L1230=0,"",Data!L1230)</f>
        <v/>
      </c>
      <c r="M1004" s="138" t="str">
        <f>IF(Data!M1230=0,"",Data!M1230)</f>
        <v/>
      </c>
      <c r="N1004" s="138" t="str">
        <f>IF(Data!N1230=0,"",Data!N1230)</f>
        <v/>
      </c>
      <c r="O1004" s="68"/>
      <c r="P1004" s="68"/>
      <c r="Q1004" s="68"/>
      <c r="R1004" s="68"/>
      <c r="S1004" s="68"/>
      <c r="T1004" s="68"/>
      <c r="U1004" s="68"/>
      <c r="V1004" s="68"/>
      <c r="W1004" s="68"/>
      <c r="X1004" s="68"/>
      <c r="Y1004" s="68"/>
      <c r="Z1004" s="68"/>
      <c r="AA1004" s="68"/>
      <c r="AB1004" s="68"/>
      <c r="AC1004" s="68"/>
      <c r="AD1004" s="68"/>
      <c r="AE1004" s="68"/>
      <c r="AF1004" s="68"/>
      <c r="AG1004" s="68"/>
      <c r="AH1004" s="68"/>
      <c r="AI1004" s="68"/>
      <c r="AJ1004" s="68"/>
      <c r="AK1004" s="68"/>
      <c r="AL1004" s="68"/>
      <c r="AM1004" s="68"/>
      <c r="AN1004" s="68"/>
      <c r="AO1004" s="68"/>
      <c r="AP1004" s="68"/>
      <c r="AQ1004" s="68"/>
      <c r="AR1004" s="68"/>
      <c r="AS1004" s="68"/>
      <c r="AT1004" s="68"/>
      <c r="AU1004" s="68"/>
      <c r="AV1004" s="68"/>
    </row>
    <row r="1005" spans="1:48" s="67" customFormat="1">
      <c r="A1005" s="67" t="str">
        <f>IF(Data!A1231=0,"",Data!A1231)</f>
        <v/>
      </c>
      <c r="B1005" s="67" t="str">
        <f>IF(Data!B1231=0,"",Data!B1231)</f>
        <v/>
      </c>
      <c r="C1005" s="67" t="str">
        <f>IF(Data!C1231=0,"",Data!C1231)</f>
        <v/>
      </c>
      <c r="D1005" s="138" t="str">
        <f>IF(Data!D1231=0,"",Data!D1231)</f>
        <v/>
      </c>
      <c r="E1005" s="138" t="str">
        <f>IF(Data!E1231=0,"",Data!E1231)</f>
        <v/>
      </c>
      <c r="F1005" s="138" t="str">
        <f>IF(Data!F1231=0,"",Data!F1231)</f>
        <v/>
      </c>
      <c r="G1005" s="138" t="str">
        <f>IF(Data!G1231=0,"",Data!G1231)</f>
        <v/>
      </c>
      <c r="H1005" s="138" t="str">
        <f>IF(Data!H1231=0,"",Data!H1231)</f>
        <v/>
      </c>
      <c r="I1005" s="138" t="str">
        <f>IF(Data!I1231=0,"",Data!I1231)</f>
        <v/>
      </c>
      <c r="J1005" s="138" t="str">
        <f>IF(Data!J1231=0,"",Data!J1231)</f>
        <v/>
      </c>
      <c r="K1005" s="138" t="str">
        <f>IF(Data!K1231=0,"",Data!K1231)</f>
        <v/>
      </c>
      <c r="L1005" s="138" t="str">
        <f>IF(Data!L1231=0,"",Data!L1231)</f>
        <v/>
      </c>
      <c r="M1005" s="138" t="str">
        <f>IF(Data!M1231=0,"",Data!M1231)</f>
        <v/>
      </c>
      <c r="N1005" s="138" t="str">
        <f>IF(Data!N1231=0,"",Data!N1231)</f>
        <v/>
      </c>
      <c r="O1005" s="68"/>
      <c r="P1005" s="68"/>
      <c r="Q1005" s="68"/>
      <c r="R1005" s="68"/>
      <c r="S1005" s="68"/>
      <c r="T1005" s="68"/>
      <c r="U1005" s="68"/>
      <c r="V1005" s="68"/>
      <c r="W1005" s="68"/>
      <c r="X1005" s="68"/>
      <c r="Y1005" s="68"/>
      <c r="Z1005" s="68"/>
      <c r="AA1005" s="68"/>
      <c r="AB1005" s="68"/>
      <c r="AC1005" s="68"/>
      <c r="AD1005" s="68"/>
      <c r="AE1005" s="68"/>
      <c r="AF1005" s="68"/>
      <c r="AG1005" s="68"/>
      <c r="AH1005" s="68"/>
      <c r="AI1005" s="68"/>
      <c r="AJ1005" s="68"/>
      <c r="AK1005" s="68"/>
      <c r="AL1005" s="68"/>
      <c r="AM1005" s="68"/>
      <c r="AN1005" s="68"/>
      <c r="AO1005" s="68"/>
      <c r="AP1005" s="68"/>
      <c r="AQ1005" s="68"/>
      <c r="AR1005" s="68"/>
      <c r="AS1005" s="68"/>
      <c r="AT1005" s="68"/>
      <c r="AU1005" s="68"/>
      <c r="AV1005" s="68"/>
    </row>
    <row r="1006" spans="1:48" s="67" customFormat="1">
      <c r="A1006" s="67" t="str">
        <f>IF(Data!A1232=0,"",Data!A1232)</f>
        <v/>
      </c>
      <c r="B1006" s="67" t="str">
        <f>IF(Data!B1232=0,"",Data!B1232)</f>
        <v/>
      </c>
      <c r="C1006" s="67" t="str">
        <f>IF(Data!C1232=0,"",Data!C1232)</f>
        <v/>
      </c>
      <c r="D1006" s="138" t="str">
        <f>IF(Data!D1232=0,"",Data!D1232)</f>
        <v/>
      </c>
      <c r="E1006" s="138" t="str">
        <f>IF(Data!E1232=0,"",Data!E1232)</f>
        <v/>
      </c>
      <c r="F1006" s="138" t="str">
        <f>IF(Data!F1232=0,"",Data!F1232)</f>
        <v/>
      </c>
      <c r="G1006" s="138" t="str">
        <f>IF(Data!G1232=0,"",Data!G1232)</f>
        <v/>
      </c>
      <c r="H1006" s="138" t="str">
        <f>IF(Data!H1232=0,"",Data!H1232)</f>
        <v/>
      </c>
      <c r="I1006" s="138" t="str">
        <f>IF(Data!I1232=0,"",Data!I1232)</f>
        <v/>
      </c>
      <c r="J1006" s="138" t="str">
        <f>IF(Data!J1232=0,"",Data!J1232)</f>
        <v/>
      </c>
      <c r="K1006" s="138" t="str">
        <f>IF(Data!K1232=0,"",Data!K1232)</f>
        <v/>
      </c>
      <c r="L1006" s="138" t="str">
        <f>IF(Data!L1232=0,"",Data!L1232)</f>
        <v/>
      </c>
      <c r="M1006" s="138" t="str">
        <f>IF(Data!M1232=0,"",Data!M1232)</f>
        <v/>
      </c>
      <c r="N1006" s="138" t="str">
        <f>IF(Data!N1232=0,"",Data!N1232)</f>
        <v/>
      </c>
      <c r="O1006" s="68"/>
      <c r="P1006" s="68"/>
      <c r="Q1006" s="68"/>
      <c r="R1006" s="68"/>
      <c r="S1006" s="68"/>
      <c r="T1006" s="68"/>
      <c r="U1006" s="68"/>
      <c r="V1006" s="68"/>
      <c r="W1006" s="68"/>
      <c r="X1006" s="68"/>
      <c r="Y1006" s="68"/>
      <c r="Z1006" s="68"/>
      <c r="AA1006" s="68"/>
      <c r="AB1006" s="68"/>
      <c r="AC1006" s="68"/>
      <c r="AD1006" s="68"/>
      <c r="AE1006" s="68"/>
      <c r="AF1006" s="68"/>
      <c r="AG1006" s="68"/>
      <c r="AH1006" s="68"/>
      <c r="AI1006" s="68"/>
      <c r="AJ1006" s="68"/>
      <c r="AK1006" s="68"/>
      <c r="AL1006" s="68"/>
      <c r="AM1006" s="68"/>
      <c r="AN1006" s="68"/>
      <c r="AO1006" s="68"/>
      <c r="AP1006" s="68"/>
      <c r="AQ1006" s="68"/>
      <c r="AR1006" s="68"/>
      <c r="AS1006" s="68"/>
      <c r="AT1006" s="68"/>
      <c r="AU1006" s="68"/>
      <c r="AV1006" s="68"/>
    </row>
    <row r="1007" spans="1:48" s="67" customFormat="1">
      <c r="A1007" s="67" t="str">
        <f>IF(Data!A1233=0,"",Data!A1233)</f>
        <v/>
      </c>
      <c r="B1007" s="67" t="str">
        <f>IF(Data!B1233=0,"",Data!B1233)</f>
        <v/>
      </c>
      <c r="C1007" s="67" t="str">
        <f>IF(Data!C1233=0,"",Data!C1233)</f>
        <v/>
      </c>
      <c r="D1007" s="138" t="str">
        <f>IF(Data!D1233=0,"",Data!D1233)</f>
        <v/>
      </c>
      <c r="E1007" s="138" t="str">
        <f>IF(Data!E1233=0,"",Data!E1233)</f>
        <v/>
      </c>
      <c r="F1007" s="138" t="str">
        <f>IF(Data!F1233=0,"",Data!F1233)</f>
        <v/>
      </c>
      <c r="G1007" s="138" t="str">
        <f>IF(Data!G1233=0,"",Data!G1233)</f>
        <v/>
      </c>
      <c r="H1007" s="138" t="str">
        <f>IF(Data!H1233=0,"",Data!H1233)</f>
        <v/>
      </c>
      <c r="I1007" s="138" t="str">
        <f>IF(Data!I1233=0,"",Data!I1233)</f>
        <v/>
      </c>
      <c r="J1007" s="138" t="str">
        <f>IF(Data!J1233=0,"",Data!J1233)</f>
        <v/>
      </c>
      <c r="K1007" s="138" t="str">
        <f>IF(Data!K1233=0,"",Data!K1233)</f>
        <v/>
      </c>
      <c r="L1007" s="138" t="str">
        <f>IF(Data!L1233=0,"",Data!L1233)</f>
        <v/>
      </c>
      <c r="M1007" s="138" t="str">
        <f>IF(Data!M1233=0,"",Data!M1233)</f>
        <v/>
      </c>
      <c r="N1007" s="138" t="str">
        <f>IF(Data!N1233=0,"",Data!N1233)</f>
        <v/>
      </c>
      <c r="O1007" s="68"/>
      <c r="P1007" s="68"/>
      <c r="Q1007" s="68"/>
      <c r="R1007" s="68"/>
      <c r="S1007" s="68"/>
      <c r="T1007" s="68"/>
      <c r="U1007" s="68"/>
      <c r="V1007" s="68"/>
      <c r="W1007" s="68"/>
      <c r="X1007" s="68"/>
      <c r="Y1007" s="68"/>
      <c r="Z1007" s="68"/>
      <c r="AA1007" s="68"/>
      <c r="AB1007" s="68"/>
      <c r="AC1007" s="68"/>
      <c r="AD1007" s="68"/>
      <c r="AE1007" s="68"/>
      <c r="AF1007" s="68"/>
      <c r="AG1007" s="68"/>
      <c r="AH1007" s="68"/>
      <c r="AI1007" s="68"/>
      <c r="AJ1007" s="68"/>
      <c r="AK1007" s="68"/>
      <c r="AL1007" s="68"/>
      <c r="AM1007" s="68"/>
      <c r="AN1007" s="68"/>
      <c r="AO1007" s="68"/>
      <c r="AP1007" s="68"/>
      <c r="AQ1007" s="68"/>
      <c r="AR1007" s="68"/>
      <c r="AS1007" s="68"/>
      <c r="AT1007" s="68"/>
      <c r="AU1007" s="68"/>
      <c r="AV1007" s="68"/>
    </row>
    <row r="1008" spans="1:48" s="67" customFormat="1">
      <c r="A1008" s="67" t="str">
        <f>IF(Data!A1234=0,"",Data!A1234)</f>
        <v/>
      </c>
      <c r="B1008" s="67" t="str">
        <f>IF(Data!B1234=0,"",Data!B1234)</f>
        <v/>
      </c>
      <c r="C1008" s="67" t="str">
        <f>IF(Data!C1234=0,"",Data!C1234)</f>
        <v/>
      </c>
      <c r="D1008" s="138" t="str">
        <f>IF(Data!D1234=0,"",Data!D1234)</f>
        <v/>
      </c>
      <c r="E1008" s="138" t="str">
        <f>IF(Data!E1234=0,"",Data!E1234)</f>
        <v/>
      </c>
      <c r="F1008" s="138" t="str">
        <f>IF(Data!F1234=0,"",Data!F1234)</f>
        <v/>
      </c>
      <c r="G1008" s="138" t="str">
        <f>IF(Data!G1234=0,"",Data!G1234)</f>
        <v/>
      </c>
      <c r="H1008" s="138" t="str">
        <f>IF(Data!H1234=0,"",Data!H1234)</f>
        <v/>
      </c>
      <c r="I1008" s="138" t="str">
        <f>IF(Data!I1234=0,"",Data!I1234)</f>
        <v/>
      </c>
      <c r="J1008" s="138" t="str">
        <f>IF(Data!J1234=0,"",Data!J1234)</f>
        <v/>
      </c>
      <c r="K1008" s="138" t="str">
        <f>IF(Data!K1234=0,"",Data!K1234)</f>
        <v/>
      </c>
      <c r="L1008" s="138" t="str">
        <f>IF(Data!L1234=0,"",Data!L1234)</f>
        <v/>
      </c>
      <c r="M1008" s="138" t="str">
        <f>IF(Data!M1234=0,"",Data!M1234)</f>
        <v/>
      </c>
      <c r="N1008" s="138" t="str">
        <f>IF(Data!N1234=0,"",Data!N1234)</f>
        <v/>
      </c>
      <c r="O1008" s="68"/>
      <c r="P1008" s="68"/>
      <c r="Q1008" s="68"/>
      <c r="R1008" s="68"/>
      <c r="S1008" s="68"/>
      <c r="T1008" s="68"/>
      <c r="U1008" s="68"/>
      <c r="V1008" s="68"/>
      <c r="W1008" s="68"/>
      <c r="X1008" s="68"/>
      <c r="Y1008" s="68"/>
      <c r="Z1008" s="68"/>
      <c r="AA1008" s="68"/>
      <c r="AB1008" s="68"/>
      <c r="AC1008" s="68"/>
      <c r="AD1008" s="68"/>
      <c r="AE1008" s="68"/>
      <c r="AF1008" s="68"/>
      <c r="AG1008" s="68"/>
      <c r="AH1008" s="68"/>
      <c r="AI1008" s="68"/>
      <c r="AJ1008" s="68"/>
      <c r="AK1008" s="68"/>
      <c r="AL1008" s="68"/>
      <c r="AM1008" s="68"/>
      <c r="AN1008" s="68"/>
      <c r="AO1008" s="68"/>
      <c r="AP1008" s="68"/>
      <c r="AQ1008" s="68"/>
      <c r="AR1008" s="68"/>
      <c r="AS1008" s="68"/>
      <c r="AT1008" s="68"/>
      <c r="AU1008" s="68"/>
      <c r="AV1008" s="68"/>
    </row>
    <row r="1009" spans="1:48" s="67" customFormat="1">
      <c r="A1009" s="67" t="str">
        <f>IF(Data!A1235=0,"",Data!A1235)</f>
        <v/>
      </c>
      <c r="B1009" s="67" t="str">
        <f>IF(Data!B1235=0,"",Data!B1235)</f>
        <v/>
      </c>
      <c r="C1009" s="67" t="str">
        <f>IF(Data!C1235=0,"",Data!C1235)</f>
        <v/>
      </c>
      <c r="D1009" s="138" t="str">
        <f>IF(Data!D1235=0,"",Data!D1235)</f>
        <v/>
      </c>
      <c r="E1009" s="138" t="str">
        <f>IF(Data!E1235=0,"",Data!E1235)</f>
        <v/>
      </c>
      <c r="F1009" s="138" t="str">
        <f>IF(Data!F1235=0,"",Data!F1235)</f>
        <v/>
      </c>
      <c r="G1009" s="138" t="str">
        <f>IF(Data!G1235=0,"",Data!G1235)</f>
        <v/>
      </c>
      <c r="H1009" s="138" t="str">
        <f>IF(Data!H1235=0,"",Data!H1235)</f>
        <v/>
      </c>
      <c r="I1009" s="138" t="str">
        <f>IF(Data!I1235=0,"",Data!I1235)</f>
        <v/>
      </c>
      <c r="J1009" s="138" t="str">
        <f>IF(Data!J1235=0,"",Data!J1235)</f>
        <v/>
      </c>
      <c r="K1009" s="138" t="str">
        <f>IF(Data!K1235=0,"",Data!K1235)</f>
        <v/>
      </c>
      <c r="L1009" s="138" t="str">
        <f>IF(Data!L1235=0,"",Data!L1235)</f>
        <v/>
      </c>
      <c r="M1009" s="138" t="str">
        <f>IF(Data!M1235=0,"",Data!M1235)</f>
        <v/>
      </c>
      <c r="N1009" s="138" t="str">
        <f>IF(Data!N1235=0,"",Data!N1235)</f>
        <v/>
      </c>
      <c r="O1009" s="68"/>
      <c r="P1009" s="68"/>
      <c r="Q1009" s="68"/>
      <c r="R1009" s="68"/>
      <c r="S1009" s="68"/>
      <c r="T1009" s="68"/>
      <c r="U1009" s="68"/>
      <c r="V1009" s="68"/>
      <c r="W1009" s="68"/>
      <c r="X1009" s="68"/>
      <c r="Y1009" s="68"/>
      <c r="Z1009" s="68"/>
      <c r="AA1009" s="68"/>
      <c r="AB1009" s="68"/>
      <c r="AC1009" s="68"/>
      <c r="AD1009" s="68"/>
      <c r="AE1009" s="68"/>
      <c r="AF1009" s="68"/>
      <c r="AG1009" s="68"/>
      <c r="AH1009" s="68"/>
      <c r="AI1009" s="68"/>
      <c r="AJ1009" s="68"/>
      <c r="AK1009" s="68"/>
      <c r="AL1009" s="68"/>
      <c r="AM1009" s="68"/>
      <c r="AN1009" s="68"/>
      <c r="AO1009" s="68"/>
      <c r="AP1009" s="68"/>
      <c r="AQ1009" s="68"/>
      <c r="AR1009" s="68"/>
      <c r="AS1009" s="68"/>
      <c r="AT1009" s="68"/>
      <c r="AU1009" s="68"/>
      <c r="AV1009" s="68"/>
    </row>
    <row r="1010" spans="1:48" s="67" customFormat="1">
      <c r="A1010" s="67" t="str">
        <f>IF(Data!A1236=0,"",Data!A1236)</f>
        <v/>
      </c>
      <c r="B1010" s="67" t="str">
        <f>IF(Data!B1236=0,"",Data!B1236)</f>
        <v/>
      </c>
      <c r="C1010" s="67" t="str">
        <f>IF(Data!C1236=0,"",Data!C1236)</f>
        <v/>
      </c>
      <c r="D1010" s="138" t="str">
        <f>IF(Data!D1236=0,"",Data!D1236)</f>
        <v/>
      </c>
      <c r="E1010" s="138" t="str">
        <f>IF(Data!E1236=0,"",Data!E1236)</f>
        <v/>
      </c>
      <c r="F1010" s="138" t="str">
        <f>IF(Data!F1236=0,"",Data!F1236)</f>
        <v/>
      </c>
      <c r="G1010" s="138" t="str">
        <f>IF(Data!G1236=0,"",Data!G1236)</f>
        <v/>
      </c>
      <c r="H1010" s="138" t="str">
        <f>IF(Data!H1236=0,"",Data!H1236)</f>
        <v/>
      </c>
      <c r="I1010" s="138" t="str">
        <f>IF(Data!I1236=0,"",Data!I1236)</f>
        <v/>
      </c>
      <c r="J1010" s="138" t="str">
        <f>IF(Data!J1236=0,"",Data!J1236)</f>
        <v/>
      </c>
      <c r="K1010" s="138" t="str">
        <f>IF(Data!K1236=0,"",Data!K1236)</f>
        <v/>
      </c>
      <c r="L1010" s="138" t="str">
        <f>IF(Data!L1236=0,"",Data!L1236)</f>
        <v/>
      </c>
      <c r="M1010" s="138" t="str">
        <f>IF(Data!M1236=0,"",Data!M1236)</f>
        <v/>
      </c>
      <c r="N1010" s="138" t="str">
        <f>IF(Data!N1236=0,"",Data!N1236)</f>
        <v/>
      </c>
      <c r="O1010" s="68"/>
      <c r="P1010" s="68"/>
      <c r="Q1010" s="68"/>
      <c r="R1010" s="68"/>
      <c r="S1010" s="68"/>
      <c r="T1010" s="68"/>
      <c r="U1010" s="68"/>
      <c r="V1010" s="68"/>
      <c r="W1010" s="68"/>
      <c r="X1010" s="68"/>
      <c r="Y1010" s="68"/>
      <c r="Z1010" s="68"/>
      <c r="AA1010" s="68"/>
      <c r="AB1010" s="68"/>
      <c r="AC1010" s="68"/>
      <c r="AD1010" s="68"/>
      <c r="AE1010" s="68"/>
      <c r="AF1010" s="68"/>
      <c r="AG1010" s="68"/>
      <c r="AH1010" s="68"/>
      <c r="AI1010" s="68"/>
      <c r="AJ1010" s="68"/>
      <c r="AK1010" s="68"/>
      <c r="AL1010" s="68"/>
      <c r="AM1010" s="68"/>
      <c r="AN1010" s="68"/>
      <c r="AO1010" s="68"/>
      <c r="AP1010" s="68"/>
      <c r="AQ1010" s="68"/>
      <c r="AR1010" s="68"/>
      <c r="AS1010" s="68"/>
      <c r="AT1010" s="68"/>
      <c r="AU1010" s="68"/>
      <c r="AV1010" s="68"/>
    </row>
    <row r="1011" spans="1:48" s="67" customFormat="1">
      <c r="A1011" s="67" t="str">
        <f>IF(Data!A1237=0,"",Data!A1237)</f>
        <v/>
      </c>
      <c r="B1011" s="67" t="str">
        <f>IF(Data!B1237=0,"",Data!B1237)</f>
        <v/>
      </c>
      <c r="C1011" s="67" t="str">
        <f>IF(Data!C1237=0,"",Data!C1237)</f>
        <v/>
      </c>
      <c r="D1011" s="138" t="str">
        <f>IF(Data!D1237=0,"",Data!D1237)</f>
        <v/>
      </c>
      <c r="E1011" s="138" t="str">
        <f>IF(Data!E1237=0,"",Data!E1237)</f>
        <v/>
      </c>
      <c r="F1011" s="138" t="str">
        <f>IF(Data!F1237=0,"",Data!F1237)</f>
        <v/>
      </c>
      <c r="G1011" s="138" t="str">
        <f>IF(Data!G1237=0,"",Data!G1237)</f>
        <v/>
      </c>
      <c r="H1011" s="138" t="str">
        <f>IF(Data!H1237=0,"",Data!H1237)</f>
        <v/>
      </c>
      <c r="I1011" s="138" t="str">
        <f>IF(Data!I1237=0,"",Data!I1237)</f>
        <v/>
      </c>
      <c r="J1011" s="138" t="str">
        <f>IF(Data!J1237=0,"",Data!J1237)</f>
        <v/>
      </c>
      <c r="K1011" s="138" t="str">
        <f>IF(Data!K1237=0,"",Data!K1237)</f>
        <v/>
      </c>
      <c r="L1011" s="138" t="str">
        <f>IF(Data!L1237=0,"",Data!L1237)</f>
        <v/>
      </c>
      <c r="M1011" s="138" t="str">
        <f>IF(Data!M1237=0,"",Data!M1237)</f>
        <v/>
      </c>
      <c r="N1011" s="138" t="str">
        <f>IF(Data!N1237=0,"",Data!N1237)</f>
        <v/>
      </c>
      <c r="O1011" s="68"/>
      <c r="P1011" s="68"/>
      <c r="Q1011" s="68"/>
      <c r="R1011" s="68"/>
      <c r="S1011" s="68"/>
      <c r="T1011" s="68"/>
      <c r="U1011" s="68"/>
      <c r="V1011" s="68"/>
      <c r="W1011" s="68"/>
      <c r="X1011" s="68"/>
      <c r="Y1011" s="68"/>
      <c r="Z1011" s="68"/>
      <c r="AA1011" s="68"/>
      <c r="AB1011" s="68"/>
      <c r="AC1011" s="68"/>
      <c r="AD1011" s="68"/>
      <c r="AE1011" s="68"/>
      <c r="AF1011" s="68"/>
      <c r="AG1011" s="68"/>
      <c r="AH1011" s="68"/>
      <c r="AI1011" s="68"/>
      <c r="AJ1011" s="68"/>
      <c r="AK1011" s="68"/>
      <c r="AL1011" s="68"/>
      <c r="AM1011" s="68"/>
      <c r="AN1011" s="68"/>
      <c r="AO1011" s="68"/>
      <c r="AP1011" s="68"/>
      <c r="AQ1011" s="68"/>
      <c r="AR1011" s="68"/>
      <c r="AS1011" s="68"/>
      <c r="AT1011" s="68"/>
      <c r="AU1011" s="68"/>
      <c r="AV1011" s="68"/>
    </row>
    <row r="1012" spans="1:48" s="67" customFormat="1">
      <c r="A1012" s="67" t="str">
        <f>IF(Data!A1238=0,"",Data!A1238)</f>
        <v/>
      </c>
      <c r="B1012" s="67" t="str">
        <f>IF(Data!B1238=0,"",Data!B1238)</f>
        <v/>
      </c>
      <c r="C1012" s="67" t="str">
        <f>IF(Data!C1238=0,"",Data!C1238)</f>
        <v/>
      </c>
      <c r="D1012" s="138" t="str">
        <f>IF(Data!D1238=0,"",Data!D1238)</f>
        <v/>
      </c>
      <c r="E1012" s="138" t="str">
        <f>IF(Data!E1238=0,"",Data!E1238)</f>
        <v/>
      </c>
      <c r="F1012" s="138" t="str">
        <f>IF(Data!F1238=0,"",Data!F1238)</f>
        <v/>
      </c>
      <c r="G1012" s="138" t="str">
        <f>IF(Data!G1238=0,"",Data!G1238)</f>
        <v/>
      </c>
      <c r="H1012" s="138" t="str">
        <f>IF(Data!H1238=0,"",Data!H1238)</f>
        <v/>
      </c>
      <c r="I1012" s="138" t="str">
        <f>IF(Data!I1238=0,"",Data!I1238)</f>
        <v/>
      </c>
      <c r="J1012" s="138" t="str">
        <f>IF(Data!J1238=0,"",Data!J1238)</f>
        <v/>
      </c>
      <c r="K1012" s="138" t="str">
        <f>IF(Data!K1238=0,"",Data!K1238)</f>
        <v/>
      </c>
      <c r="L1012" s="138" t="str">
        <f>IF(Data!L1238=0,"",Data!L1238)</f>
        <v/>
      </c>
      <c r="M1012" s="138" t="str">
        <f>IF(Data!M1238=0,"",Data!M1238)</f>
        <v/>
      </c>
      <c r="N1012" s="138" t="str">
        <f>IF(Data!N1238=0,"",Data!N1238)</f>
        <v/>
      </c>
      <c r="O1012" s="68"/>
      <c r="P1012" s="68"/>
      <c r="Q1012" s="68"/>
      <c r="R1012" s="68"/>
      <c r="S1012" s="68"/>
      <c r="T1012" s="68"/>
      <c r="U1012" s="68"/>
      <c r="V1012" s="68"/>
      <c r="W1012" s="68"/>
      <c r="X1012" s="68"/>
      <c r="Y1012" s="68"/>
      <c r="Z1012" s="68"/>
      <c r="AA1012" s="68"/>
      <c r="AB1012" s="68"/>
      <c r="AC1012" s="68"/>
      <c r="AD1012" s="68"/>
      <c r="AE1012" s="68"/>
      <c r="AF1012" s="68"/>
      <c r="AG1012" s="68"/>
      <c r="AH1012" s="68"/>
      <c r="AI1012" s="68"/>
      <c r="AJ1012" s="68"/>
      <c r="AK1012" s="68"/>
      <c r="AL1012" s="68"/>
      <c r="AM1012" s="68"/>
      <c r="AN1012" s="68"/>
      <c r="AO1012" s="68"/>
      <c r="AP1012" s="68"/>
      <c r="AQ1012" s="68"/>
      <c r="AR1012" s="68"/>
      <c r="AS1012" s="68"/>
      <c r="AT1012" s="68"/>
      <c r="AU1012" s="68"/>
      <c r="AV1012" s="68"/>
    </row>
    <row r="1013" spans="1:48" s="67" customFormat="1">
      <c r="A1013" s="67" t="str">
        <f>IF(Data!A1239=0,"",Data!A1239)</f>
        <v/>
      </c>
      <c r="B1013" s="67" t="str">
        <f>IF(Data!B1239=0,"",Data!B1239)</f>
        <v/>
      </c>
      <c r="C1013" s="67" t="str">
        <f>IF(Data!C1239=0,"",Data!C1239)</f>
        <v/>
      </c>
      <c r="D1013" s="138" t="str">
        <f>IF(Data!D1239=0,"",Data!D1239)</f>
        <v/>
      </c>
      <c r="E1013" s="138" t="str">
        <f>IF(Data!E1239=0,"",Data!E1239)</f>
        <v/>
      </c>
      <c r="F1013" s="138" t="str">
        <f>IF(Data!F1239=0,"",Data!F1239)</f>
        <v/>
      </c>
      <c r="G1013" s="138" t="str">
        <f>IF(Data!G1239=0,"",Data!G1239)</f>
        <v/>
      </c>
      <c r="H1013" s="138" t="str">
        <f>IF(Data!H1239=0,"",Data!H1239)</f>
        <v/>
      </c>
      <c r="I1013" s="138" t="str">
        <f>IF(Data!I1239=0,"",Data!I1239)</f>
        <v/>
      </c>
      <c r="J1013" s="138" t="str">
        <f>IF(Data!J1239=0,"",Data!J1239)</f>
        <v/>
      </c>
      <c r="K1013" s="138" t="str">
        <f>IF(Data!K1239=0,"",Data!K1239)</f>
        <v/>
      </c>
      <c r="L1013" s="138" t="str">
        <f>IF(Data!L1239=0,"",Data!L1239)</f>
        <v/>
      </c>
      <c r="M1013" s="138" t="str">
        <f>IF(Data!M1239=0,"",Data!M1239)</f>
        <v/>
      </c>
      <c r="N1013" s="138" t="str">
        <f>IF(Data!N1239=0,"",Data!N1239)</f>
        <v/>
      </c>
      <c r="O1013" s="68"/>
      <c r="P1013" s="68"/>
      <c r="Q1013" s="68"/>
      <c r="R1013" s="68"/>
      <c r="S1013" s="68"/>
      <c r="T1013" s="68"/>
      <c r="U1013" s="68"/>
      <c r="V1013" s="68"/>
      <c r="W1013" s="68"/>
      <c r="X1013" s="68"/>
      <c r="Y1013" s="68"/>
      <c r="Z1013" s="68"/>
      <c r="AA1013" s="68"/>
      <c r="AB1013" s="68"/>
      <c r="AC1013" s="68"/>
      <c r="AD1013" s="68"/>
      <c r="AE1013" s="68"/>
      <c r="AF1013" s="68"/>
      <c r="AG1013" s="68"/>
      <c r="AH1013" s="68"/>
      <c r="AI1013" s="68"/>
      <c r="AJ1013" s="68"/>
      <c r="AK1013" s="68"/>
      <c r="AL1013" s="68"/>
      <c r="AM1013" s="68"/>
      <c r="AN1013" s="68"/>
      <c r="AO1013" s="68"/>
      <c r="AP1013" s="68"/>
      <c r="AQ1013" s="68"/>
      <c r="AR1013" s="68"/>
      <c r="AS1013" s="68"/>
      <c r="AT1013" s="68"/>
      <c r="AU1013" s="68"/>
      <c r="AV1013" s="68"/>
    </row>
    <row r="1014" spans="1:48" s="67" customFormat="1">
      <c r="A1014" s="67" t="str">
        <f>IF(Data!A1240=0,"",Data!A1240)</f>
        <v/>
      </c>
      <c r="B1014" s="67" t="str">
        <f>IF(Data!B1240=0,"",Data!B1240)</f>
        <v/>
      </c>
      <c r="C1014" s="67" t="str">
        <f>IF(Data!C1240=0,"",Data!C1240)</f>
        <v/>
      </c>
      <c r="D1014" s="138" t="str">
        <f>IF(Data!D1240=0,"",Data!D1240)</f>
        <v/>
      </c>
      <c r="E1014" s="138" t="str">
        <f>IF(Data!E1240=0,"",Data!E1240)</f>
        <v/>
      </c>
      <c r="F1014" s="138" t="str">
        <f>IF(Data!F1240=0,"",Data!F1240)</f>
        <v/>
      </c>
      <c r="G1014" s="138" t="str">
        <f>IF(Data!G1240=0,"",Data!G1240)</f>
        <v/>
      </c>
      <c r="H1014" s="138" t="str">
        <f>IF(Data!H1240=0,"",Data!H1240)</f>
        <v/>
      </c>
      <c r="I1014" s="138" t="str">
        <f>IF(Data!I1240=0,"",Data!I1240)</f>
        <v/>
      </c>
      <c r="J1014" s="138" t="str">
        <f>IF(Data!J1240=0,"",Data!J1240)</f>
        <v/>
      </c>
      <c r="K1014" s="138" t="str">
        <f>IF(Data!K1240=0,"",Data!K1240)</f>
        <v/>
      </c>
      <c r="L1014" s="138" t="str">
        <f>IF(Data!L1240=0,"",Data!L1240)</f>
        <v/>
      </c>
      <c r="M1014" s="138" t="str">
        <f>IF(Data!M1240=0,"",Data!M1240)</f>
        <v/>
      </c>
      <c r="N1014" s="138" t="str">
        <f>IF(Data!N1240=0,"",Data!N1240)</f>
        <v/>
      </c>
      <c r="O1014" s="68"/>
      <c r="P1014" s="68"/>
      <c r="Q1014" s="68"/>
      <c r="R1014" s="68"/>
      <c r="S1014" s="68"/>
      <c r="T1014" s="68"/>
      <c r="U1014" s="68"/>
      <c r="V1014" s="68"/>
      <c r="W1014" s="68"/>
      <c r="X1014" s="68"/>
      <c r="Y1014" s="68"/>
      <c r="Z1014" s="68"/>
      <c r="AA1014" s="68"/>
      <c r="AB1014" s="68"/>
      <c r="AC1014" s="68"/>
      <c r="AD1014" s="68"/>
      <c r="AE1014" s="68"/>
      <c r="AF1014" s="68"/>
      <c r="AG1014" s="68"/>
      <c r="AH1014" s="68"/>
      <c r="AI1014" s="68"/>
      <c r="AJ1014" s="68"/>
      <c r="AK1014" s="68"/>
      <c r="AL1014" s="68"/>
      <c r="AM1014" s="68"/>
      <c r="AN1014" s="68"/>
      <c r="AO1014" s="68"/>
      <c r="AP1014" s="68"/>
      <c r="AQ1014" s="68"/>
      <c r="AR1014" s="68"/>
      <c r="AS1014" s="68"/>
      <c r="AT1014" s="68"/>
      <c r="AU1014" s="68"/>
      <c r="AV1014" s="68"/>
    </row>
    <row r="1015" spans="1:48" s="67" customFormat="1">
      <c r="A1015" s="67" t="str">
        <f>IF(Data!A1241=0,"",Data!A1241)</f>
        <v/>
      </c>
      <c r="B1015" s="67" t="str">
        <f>IF(Data!B1241=0,"",Data!B1241)</f>
        <v/>
      </c>
      <c r="C1015" s="67" t="str">
        <f>IF(Data!C1241=0,"",Data!C1241)</f>
        <v/>
      </c>
      <c r="D1015" s="138" t="str">
        <f>IF(Data!D1241=0,"",Data!D1241)</f>
        <v/>
      </c>
      <c r="E1015" s="138" t="str">
        <f>IF(Data!E1241=0,"",Data!E1241)</f>
        <v/>
      </c>
      <c r="F1015" s="138" t="str">
        <f>IF(Data!F1241=0,"",Data!F1241)</f>
        <v/>
      </c>
      <c r="G1015" s="138" t="str">
        <f>IF(Data!G1241=0,"",Data!G1241)</f>
        <v/>
      </c>
      <c r="H1015" s="138" t="str">
        <f>IF(Data!H1241=0,"",Data!H1241)</f>
        <v/>
      </c>
      <c r="I1015" s="138" t="str">
        <f>IF(Data!I1241=0,"",Data!I1241)</f>
        <v/>
      </c>
      <c r="J1015" s="138" t="str">
        <f>IF(Data!J1241=0,"",Data!J1241)</f>
        <v/>
      </c>
      <c r="K1015" s="138" t="str">
        <f>IF(Data!K1241=0,"",Data!K1241)</f>
        <v/>
      </c>
      <c r="L1015" s="138" t="str">
        <f>IF(Data!L1241=0,"",Data!L1241)</f>
        <v/>
      </c>
      <c r="M1015" s="138" t="str">
        <f>IF(Data!M1241=0,"",Data!M1241)</f>
        <v/>
      </c>
      <c r="N1015" s="138" t="str">
        <f>IF(Data!N1241=0,"",Data!N1241)</f>
        <v/>
      </c>
      <c r="O1015" s="68"/>
      <c r="P1015" s="68"/>
      <c r="Q1015" s="68"/>
      <c r="R1015" s="68"/>
      <c r="S1015" s="68"/>
      <c r="T1015" s="68"/>
      <c r="U1015" s="68"/>
      <c r="V1015" s="68"/>
      <c r="W1015" s="68"/>
      <c r="X1015" s="68"/>
      <c r="Y1015" s="68"/>
      <c r="Z1015" s="68"/>
      <c r="AA1015" s="68"/>
      <c r="AB1015" s="68"/>
      <c r="AC1015" s="68"/>
      <c r="AD1015" s="68"/>
      <c r="AE1015" s="68"/>
      <c r="AF1015" s="68"/>
      <c r="AG1015" s="68"/>
      <c r="AH1015" s="68"/>
      <c r="AI1015" s="68"/>
      <c r="AJ1015" s="68"/>
      <c r="AK1015" s="68"/>
      <c r="AL1015" s="68"/>
      <c r="AM1015" s="68"/>
      <c r="AN1015" s="68"/>
      <c r="AO1015" s="68"/>
      <c r="AP1015" s="68"/>
      <c r="AQ1015" s="68"/>
      <c r="AR1015" s="68"/>
      <c r="AS1015" s="68"/>
      <c r="AT1015" s="68"/>
      <c r="AU1015" s="68"/>
      <c r="AV1015" s="68"/>
    </row>
    <row r="1016" spans="1:48" s="67" customFormat="1">
      <c r="A1016" s="67" t="str">
        <f>IF(Data!A1242=0,"",Data!A1242)</f>
        <v/>
      </c>
      <c r="B1016" s="67" t="str">
        <f>IF(Data!B1242=0,"",Data!B1242)</f>
        <v/>
      </c>
      <c r="C1016" s="67" t="str">
        <f>IF(Data!C1242=0,"",Data!C1242)</f>
        <v/>
      </c>
      <c r="D1016" s="138" t="str">
        <f>IF(Data!D1242=0,"",Data!D1242)</f>
        <v/>
      </c>
      <c r="E1016" s="138" t="str">
        <f>IF(Data!E1242=0,"",Data!E1242)</f>
        <v/>
      </c>
      <c r="F1016" s="138" t="str">
        <f>IF(Data!F1242=0,"",Data!F1242)</f>
        <v/>
      </c>
      <c r="G1016" s="138" t="str">
        <f>IF(Data!G1242=0,"",Data!G1242)</f>
        <v/>
      </c>
      <c r="H1016" s="138" t="str">
        <f>IF(Data!H1242=0,"",Data!H1242)</f>
        <v/>
      </c>
      <c r="I1016" s="138" t="str">
        <f>IF(Data!I1242=0,"",Data!I1242)</f>
        <v/>
      </c>
      <c r="J1016" s="138" t="str">
        <f>IF(Data!J1242=0,"",Data!J1242)</f>
        <v/>
      </c>
      <c r="K1016" s="138" t="str">
        <f>IF(Data!K1242=0,"",Data!K1242)</f>
        <v/>
      </c>
      <c r="L1016" s="138" t="str">
        <f>IF(Data!L1242=0,"",Data!L1242)</f>
        <v/>
      </c>
      <c r="M1016" s="138" t="str">
        <f>IF(Data!M1242=0,"",Data!M1242)</f>
        <v/>
      </c>
      <c r="N1016" s="138" t="str">
        <f>IF(Data!N1242=0,"",Data!N1242)</f>
        <v/>
      </c>
      <c r="O1016" s="68"/>
      <c r="P1016" s="68"/>
      <c r="Q1016" s="68"/>
      <c r="R1016" s="68"/>
      <c r="S1016" s="68"/>
      <c r="T1016" s="68"/>
      <c r="U1016" s="68"/>
      <c r="V1016" s="68"/>
      <c r="W1016" s="68"/>
      <c r="X1016" s="68"/>
      <c r="Y1016" s="68"/>
      <c r="Z1016" s="68"/>
      <c r="AA1016" s="68"/>
      <c r="AB1016" s="68"/>
      <c r="AC1016" s="68"/>
      <c r="AD1016" s="68"/>
      <c r="AE1016" s="68"/>
      <c r="AF1016" s="68"/>
      <c r="AG1016" s="68"/>
      <c r="AH1016" s="68"/>
      <c r="AI1016" s="68"/>
      <c r="AJ1016" s="68"/>
      <c r="AK1016" s="68"/>
      <c r="AL1016" s="68"/>
      <c r="AM1016" s="68"/>
      <c r="AN1016" s="68"/>
      <c r="AO1016" s="68"/>
      <c r="AP1016" s="68"/>
      <c r="AQ1016" s="68"/>
      <c r="AR1016" s="68"/>
      <c r="AS1016" s="68"/>
      <c r="AT1016" s="68"/>
      <c r="AU1016" s="68"/>
      <c r="AV1016" s="68"/>
    </row>
    <row r="1017" spans="1:48" s="67" customFormat="1">
      <c r="A1017" s="67" t="str">
        <f>IF(Data!A1243=0,"",Data!A1243)</f>
        <v/>
      </c>
      <c r="B1017" s="67" t="str">
        <f>IF(Data!B1243=0,"",Data!B1243)</f>
        <v/>
      </c>
      <c r="C1017" s="67" t="str">
        <f>IF(Data!C1243=0,"",Data!C1243)</f>
        <v/>
      </c>
      <c r="D1017" s="138" t="str">
        <f>IF(Data!D1243=0,"",Data!D1243)</f>
        <v/>
      </c>
      <c r="E1017" s="138" t="str">
        <f>IF(Data!E1243=0,"",Data!E1243)</f>
        <v/>
      </c>
      <c r="F1017" s="138" t="str">
        <f>IF(Data!F1243=0,"",Data!F1243)</f>
        <v/>
      </c>
      <c r="G1017" s="138" t="str">
        <f>IF(Data!G1243=0,"",Data!G1243)</f>
        <v/>
      </c>
      <c r="H1017" s="138" t="str">
        <f>IF(Data!H1243=0,"",Data!H1243)</f>
        <v/>
      </c>
      <c r="I1017" s="138" t="str">
        <f>IF(Data!I1243=0,"",Data!I1243)</f>
        <v/>
      </c>
      <c r="J1017" s="138" t="str">
        <f>IF(Data!J1243=0,"",Data!J1243)</f>
        <v/>
      </c>
      <c r="K1017" s="138" t="str">
        <f>IF(Data!K1243=0,"",Data!K1243)</f>
        <v/>
      </c>
      <c r="L1017" s="138" t="str">
        <f>IF(Data!L1243=0,"",Data!L1243)</f>
        <v/>
      </c>
      <c r="M1017" s="138" t="str">
        <f>IF(Data!M1243=0,"",Data!M1243)</f>
        <v/>
      </c>
      <c r="N1017" s="138" t="str">
        <f>IF(Data!N1243=0,"",Data!N1243)</f>
        <v/>
      </c>
      <c r="O1017" s="68"/>
      <c r="P1017" s="68"/>
      <c r="Q1017" s="68"/>
      <c r="R1017" s="68"/>
      <c r="S1017" s="68"/>
      <c r="T1017" s="68"/>
      <c r="U1017" s="68"/>
      <c r="V1017" s="68"/>
      <c r="W1017" s="68"/>
      <c r="X1017" s="68"/>
      <c r="Y1017" s="68"/>
      <c r="Z1017" s="68"/>
      <c r="AA1017" s="68"/>
      <c r="AB1017" s="68"/>
      <c r="AC1017" s="68"/>
      <c r="AD1017" s="68"/>
      <c r="AE1017" s="68"/>
      <c r="AF1017" s="68"/>
      <c r="AG1017" s="68"/>
      <c r="AH1017" s="68"/>
      <c r="AI1017" s="68"/>
      <c r="AJ1017" s="68"/>
      <c r="AK1017" s="68"/>
      <c r="AL1017" s="68"/>
      <c r="AM1017" s="68"/>
      <c r="AN1017" s="68"/>
      <c r="AO1017" s="68"/>
      <c r="AP1017" s="68"/>
      <c r="AQ1017" s="68"/>
      <c r="AR1017" s="68"/>
      <c r="AS1017" s="68"/>
      <c r="AT1017" s="68"/>
      <c r="AU1017" s="68"/>
      <c r="AV1017" s="68"/>
    </row>
    <row r="1018" spans="1:48" s="67" customFormat="1">
      <c r="A1018" s="67" t="str">
        <f>IF(Data!A1244=0,"",Data!A1244)</f>
        <v/>
      </c>
      <c r="B1018" s="67" t="str">
        <f>IF(Data!B1244=0,"",Data!B1244)</f>
        <v/>
      </c>
      <c r="C1018" s="67" t="str">
        <f>IF(Data!C1244=0,"",Data!C1244)</f>
        <v/>
      </c>
      <c r="D1018" s="138" t="str">
        <f>IF(Data!D1244=0,"",Data!D1244)</f>
        <v/>
      </c>
      <c r="E1018" s="138" t="str">
        <f>IF(Data!E1244=0,"",Data!E1244)</f>
        <v/>
      </c>
      <c r="F1018" s="138" t="str">
        <f>IF(Data!F1244=0,"",Data!F1244)</f>
        <v/>
      </c>
      <c r="G1018" s="138" t="str">
        <f>IF(Data!G1244=0,"",Data!G1244)</f>
        <v/>
      </c>
      <c r="H1018" s="138" t="str">
        <f>IF(Data!H1244=0,"",Data!H1244)</f>
        <v/>
      </c>
      <c r="I1018" s="138" t="str">
        <f>IF(Data!I1244=0,"",Data!I1244)</f>
        <v/>
      </c>
      <c r="J1018" s="138" t="str">
        <f>IF(Data!J1244=0,"",Data!J1244)</f>
        <v/>
      </c>
      <c r="K1018" s="138" t="str">
        <f>IF(Data!K1244=0,"",Data!K1244)</f>
        <v/>
      </c>
      <c r="L1018" s="138" t="str">
        <f>IF(Data!L1244=0,"",Data!L1244)</f>
        <v/>
      </c>
      <c r="M1018" s="138" t="str">
        <f>IF(Data!M1244=0,"",Data!M1244)</f>
        <v/>
      </c>
      <c r="N1018" s="138" t="str">
        <f>IF(Data!N1244=0,"",Data!N1244)</f>
        <v/>
      </c>
      <c r="O1018" s="68"/>
      <c r="P1018" s="68"/>
      <c r="Q1018" s="68"/>
      <c r="R1018" s="68"/>
      <c r="S1018" s="68"/>
      <c r="T1018" s="68"/>
      <c r="U1018" s="68"/>
      <c r="V1018" s="68"/>
      <c r="W1018" s="68"/>
      <c r="X1018" s="68"/>
      <c r="Y1018" s="68"/>
      <c r="Z1018" s="68"/>
      <c r="AA1018" s="68"/>
      <c r="AB1018" s="68"/>
      <c r="AC1018" s="68"/>
      <c r="AD1018" s="68"/>
      <c r="AE1018" s="68"/>
      <c r="AF1018" s="68"/>
      <c r="AG1018" s="68"/>
      <c r="AH1018" s="68"/>
      <c r="AI1018" s="68"/>
      <c r="AJ1018" s="68"/>
      <c r="AK1018" s="68"/>
      <c r="AL1018" s="68"/>
      <c r="AM1018" s="68"/>
      <c r="AN1018" s="68"/>
      <c r="AO1018" s="68"/>
      <c r="AP1018" s="68"/>
      <c r="AQ1018" s="68"/>
      <c r="AR1018" s="68"/>
      <c r="AS1018" s="68"/>
      <c r="AT1018" s="68"/>
      <c r="AU1018" s="68"/>
      <c r="AV1018" s="68"/>
    </row>
    <row r="1019" spans="1:48" s="67" customFormat="1">
      <c r="A1019" s="67" t="str">
        <f>IF(Data!A1245=0,"",Data!A1245)</f>
        <v/>
      </c>
      <c r="B1019" s="67" t="str">
        <f>IF(Data!B1245=0,"",Data!B1245)</f>
        <v/>
      </c>
      <c r="C1019" s="67" t="str">
        <f>IF(Data!C1245=0,"",Data!C1245)</f>
        <v/>
      </c>
      <c r="D1019" s="138" t="str">
        <f>IF(Data!D1245=0,"",Data!D1245)</f>
        <v/>
      </c>
      <c r="E1019" s="138" t="str">
        <f>IF(Data!E1245=0,"",Data!E1245)</f>
        <v/>
      </c>
      <c r="F1019" s="138" t="str">
        <f>IF(Data!F1245=0,"",Data!F1245)</f>
        <v/>
      </c>
      <c r="G1019" s="138" t="str">
        <f>IF(Data!G1245=0,"",Data!G1245)</f>
        <v/>
      </c>
      <c r="H1019" s="138" t="str">
        <f>IF(Data!H1245=0,"",Data!H1245)</f>
        <v/>
      </c>
      <c r="I1019" s="138" t="str">
        <f>IF(Data!I1245=0,"",Data!I1245)</f>
        <v/>
      </c>
      <c r="J1019" s="138" t="str">
        <f>IF(Data!J1245=0,"",Data!J1245)</f>
        <v/>
      </c>
      <c r="K1019" s="138" t="str">
        <f>IF(Data!K1245=0,"",Data!K1245)</f>
        <v/>
      </c>
      <c r="L1019" s="138" t="str">
        <f>IF(Data!L1245=0,"",Data!L1245)</f>
        <v/>
      </c>
      <c r="M1019" s="138" t="str">
        <f>IF(Data!M1245=0,"",Data!M1245)</f>
        <v/>
      </c>
      <c r="N1019" s="138" t="str">
        <f>IF(Data!N1245=0,"",Data!N1245)</f>
        <v/>
      </c>
      <c r="O1019" s="68"/>
      <c r="P1019" s="68"/>
      <c r="Q1019" s="68"/>
      <c r="R1019" s="68"/>
      <c r="S1019" s="68"/>
      <c r="T1019" s="68"/>
      <c r="U1019" s="68"/>
      <c r="V1019" s="68"/>
      <c r="W1019" s="68"/>
      <c r="X1019" s="68"/>
      <c r="Y1019" s="68"/>
      <c r="Z1019" s="68"/>
      <c r="AA1019" s="68"/>
      <c r="AB1019" s="68"/>
      <c r="AC1019" s="68"/>
      <c r="AD1019" s="68"/>
      <c r="AE1019" s="68"/>
      <c r="AF1019" s="68"/>
      <c r="AG1019" s="68"/>
      <c r="AH1019" s="68"/>
      <c r="AI1019" s="68"/>
      <c r="AJ1019" s="68"/>
      <c r="AK1019" s="68"/>
      <c r="AL1019" s="68"/>
      <c r="AM1019" s="68"/>
      <c r="AN1019" s="68"/>
      <c r="AO1019" s="68"/>
      <c r="AP1019" s="68"/>
      <c r="AQ1019" s="68"/>
      <c r="AR1019" s="68"/>
      <c r="AS1019" s="68"/>
      <c r="AT1019" s="68"/>
      <c r="AU1019" s="68"/>
      <c r="AV1019" s="68"/>
    </row>
    <row r="1020" spans="1:48" s="67" customFormat="1">
      <c r="A1020" s="67" t="str">
        <f>IF(Data!A1246=0,"",Data!A1246)</f>
        <v/>
      </c>
      <c r="B1020" s="67" t="str">
        <f>IF(Data!B1246=0,"",Data!B1246)</f>
        <v/>
      </c>
      <c r="C1020" s="67" t="str">
        <f>IF(Data!C1246=0,"",Data!C1246)</f>
        <v/>
      </c>
      <c r="D1020" s="138" t="str">
        <f>IF(Data!D1246=0,"",Data!D1246)</f>
        <v/>
      </c>
      <c r="E1020" s="138" t="str">
        <f>IF(Data!E1246=0,"",Data!E1246)</f>
        <v/>
      </c>
      <c r="F1020" s="138" t="str">
        <f>IF(Data!F1246=0,"",Data!F1246)</f>
        <v/>
      </c>
      <c r="G1020" s="138" t="str">
        <f>IF(Data!G1246=0,"",Data!G1246)</f>
        <v/>
      </c>
      <c r="H1020" s="138" t="str">
        <f>IF(Data!H1246=0,"",Data!H1246)</f>
        <v/>
      </c>
      <c r="I1020" s="138" t="str">
        <f>IF(Data!I1246=0,"",Data!I1246)</f>
        <v/>
      </c>
      <c r="J1020" s="138" t="str">
        <f>IF(Data!J1246=0,"",Data!J1246)</f>
        <v/>
      </c>
      <c r="K1020" s="138" t="str">
        <f>IF(Data!K1246=0,"",Data!K1246)</f>
        <v/>
      </c>
      <c r="L1020" s="138" t="str">
        <f>IF(Data!L1246=0,"",Data!L1246)</f>
        <v/>
      </c>
      <c r="M1020" s="138" t="str">
        <f>IF(Data!M1246=0,"",Data!M1246)</f>
        <v/>
      </c>
      <c r="N1020" s="138" t="str">
        <f>IF(Data!N1246=0,"",Data!N1246)</f>
        <v/>
      </c>
      <c r="O1020" s="68"/>
      <c r="P1020" s="68"/>
      <c r="Q1020" s="68"/>
      <c r="R1020" s="68"/>
      <c r="S1020" s="68"/>
      <c r="T1020" s="68"/>
      <c r="U1020" s="68"/>
      <c r="V1020" s="68"/>
      <c r="W1020" s="68"/>
      <c r="X1020" s="68"/>
      <c r="Y1020" s="68"/>
      <c r="Z1020" s="68"/>
      <c r="AA1020" s="68"/>
      <c r="AB1020" s="68"/>
      <c r="AC1020" s="68"/>
      <c r="AD1020" s="68"/>
      <c r="AE1020" s="68"/>
      <c r="AF1020" s="68"/>
      <c r="AG1020" s="68"/>
      <c r="AH1020" s="68"/>
      <c r="AI1020" s="68"/>
      <c r="AJ1020" s="68"/>
      <c r="AK1020" s="68"/>
      <c r="AL1020" s="68"/>
      <c r="AM1020" s="68"/>
      <c r="AN1020" s="68"/>
      <c r="AO1020" s="68"/>
      <c r="AP1020" s="68"/>
      <c r="AQ1020" s="68"/>
      <c r="AR1020" s="68"/>
      <c r="AS1020" s="68"/>
      <c r="AT1020" s="68"/>
      <c r="AU1020" s="68"/>
      <c r="AV1020" s="68"/>
    </row>
    <row r="1021" spans="1:48" s="67" customFormat="1">
      <c r="A1021" s="67" t="str">
        <f>IF(Data!A1247=0,"",Data!A1247)</f>
        <v/>
      </c>
      <c r="B1021" s="67" t="str">
        <f>IF(Data!B1247=0,"",Data!B1247)</f>
        <v/>
      </c>
      <c r="C1021" s="67" t="str">
        <f>IF(Data!C1247=0,"",Data!C1247)</f>
        <v/>
      </c>
      <c r="D1021" s="138" t="str">
        <f>IF(Data!D1247=0,"",Data!D1247)</f>
        <v/>
      </c>
      <c r="E1021" s="138" t="str">
        <f>IF(Data!E1247=0,"",Data!E1247)</f>
        <v/>
      </c>
      <c r="F1021" s="138" t="str">
        <f>IF(Data!F1247=0,"",Data!F1247)</f>
        <v/>
      </c>
      <c r="G1021" s="138" t="str">
        <f>IF(Data!G1247=0,"",Data!G1247)</f>
        <v/>
      </c>
      <c r="H1021" s="138" t="str">
        <f>IF(Data!H1247=0,"",Data!H1247)</f>
        <v/>
      </c>
      <c r="I1021" s="138" t="str">
        <f>IF(Data!I1247=0,"",Data!I1247)</f>
        <v/>
      </c>
      <c r="J1021" s="138" t="str">
        <f>IF(Data!J1247=0,"",Data!J1247)</f>
        <v/>
      </c>
      <c r="K1021" s="138" t="str">
        <f>IF(Data!K1247=0,"",Data!K1247)</f>
        <v/>
      </c>
      <c r="L1021" s="138" t="str">
        <f>IF(Data!L1247=0,"",Data!L1247)</f>
        <v/>
      </c>
      <c r="M1021" s="138" t="str">
        <f>IF(Data!M1247=0,"",Data!M1247)</f>
        <v/>
      </c>
      <c r="N1021" s="138" t="str">
        <f>IF(Data!N1247=0,"",Data!N1247)</f>
        <v/>
      </c>
      <c r="O1021" s="68"/>
      <c r="P1021" s="68"/>
      <c r="Q1021" s="68"/>
      <c r="R1021" s="68"/>
      <c r="S1021" s="68"/>
      <c r="T1021" s="68"/>
      <c r="U1021" s="68"/>
      <c r="V1021" s="68"/>
      <c r="W1021" s="68"/>
      <c r="X1021" s="68"/>
      <c r="Y1021" s="68"/>
      <c r="Z1021" s="68"/>
      <c r="AA1021" s="68"/>
      <c r="AB1021" s="68"/>
      <c r="AC1021" s="68"/>
      <c r="AD1021" s="68"/>
      <c r="AE1021" s="68"/>
      <c r="AF1021" s="68"/>
      <c r="AG1021" s="68"/>
      <c r="AH1021" s="68"/>
      <c r="AI1021" s="68"/>
      <c r="AJ1021" s="68"/>
      <c r="AK1021" s="68"/>
      <c r="AL1021" s="68"/>
      <c r="AM1021" s="68"/>
      <c r="AN1021" s="68"/>
      <c r="AO1021" s="68"/>
      <c r="AP1021" s="68"/>
      <c r="AQ1021" s="68"/>
      <c r="AR1021" s="68"/>
      <c r="AS1021" s="68"/>
      <c r="AT1021" s="68"/>
      <c r="AU1021" s="68"/>
      <c r="AV1021" s="68"/>
    </row>
    <row r="1022" spans="1:48" s="67" customFormat="1">
      <c r="A1022" s="67" t="str">
        <f>IF(Data!A1248=0,"",Data!A1248)</f>
        <v/>
      </c>
      <c r="B1022" s="67" t="str">
        <f>IF(Data!B1248=0,"",Data!B1248)</f>
        <v/>
      </c>
      <c r="C1022" s="67" t="str">
        <f>IF(Data!C1248=0,"",Data!C1248)</f>
        <v/>
      </c>
      <c r="D1022" s="138" t="str">
        <f>IF(Data!D1248=0,"",Data!D1248)</f>
        <v/>
      </c>
      <c r="E1022" s="138" t="str">
        <f>IF(Data!E1248=0,"",Data!E1248)</f>
        <v/>
      </c>
      <c r="F1022" s="138" t="str">
        <f>IF(Data!F1248=0,"",Data!F1248)</f>
        <v/>
      </c>
      <c r="G1022" s="138" t="str">
        <f>IF(Data!G1248=0,"",Data!G1248)</f>
        <v/>
      </c>
      <c r="H1022" s="138" t="str">
        <f>IF(Data!H1248=0,"",Data!H1248)</f>
        <v/>
      </c>
      <c r="I1022" s="138" t="str">
        <f>IF(Data!I1248=0,"",Data!I1248)</f>
        <v/>
      </c>
      <c r="J1022" s="138" t="str">
        <f>IF(Data!J1248=0,"",Data!J1248)</f>
        <v/>
      </c>
      <c r="K1022" s="138" t="str">
        <f>IF(Data!K1248=0,"",Data!K1248)</f>
        <v/>
      </c>
      <c r="L1022" s="138" t="str">
        <f>IF(Data!L1248=0,"",Data!L1248)</f>
        <v/>
      </c>
      <c r="M1022" s="138" t="str">
        <f>IF(Data!M1248=0,"",Data!M1248)</f>
        <v/>
      </c>
      <c r="N1022" s="138" t="str">
        <f>IF(Data!N1248=0,"",Data!N1248)</f>
        <v/>
      </c>
      <c r="O1022" s="68"/>
      <c r="P1022" s="68"/>
      <c r="Q1022" s="68"/>
      <c r="R1022" s="68"/>
      <c r="S1022" s="68"/>
      <c r="T1022" s="68"/>
      <c r="U1022" s="68"/>
      <c r="V1022" s="68"/>
      <c r="W1022" s="68"/>
      <c r="X1022" s="68"/>
      <c r="Y1022" s="68"/>
      <c r="Z1022" s="68"/>
      <c r="AA1022" s="68"/>
      <c r="AB1022" s="68"/>
      <c r="AC1022" s="68"/>
      <c r="AD1022" s="68"/>
      <c r="AE1022" s="68"/>
      <c r="AF1022" s="68"/>
      <c r="AG1022" s="68"/>
      <c r="AH1022" s="68"/>
      <c r="AI1022" s="68"/>
      <c r="AJ1022" s="68"/>
      <c r="AK1022" s="68"/>
      <c r="AL1022" s="68"/>
      <c r="AM1022" s="68"/>
      <c r="AN1022" s="68"/>
      <c r="AO1022" s="68"/>
      <c r="AP1022" s="68"/>
      <c r="AQ1022" s="68"/>
      <c r="AR1022" s="68"/>
      <c r="AS1022" s="68"/>
      <c r="AT1022" s="68"/>
      <c r="AU1022" s="68"/>
      <c r="AV1022" s="68"/>
    </row>
    <row r="1023" spans="1:48" s="67" customFormat="1">
      <c r="A1023" s="67" t="str">
        <f>IF(Data!A1249=0,"",Data!A1249)</f>
        <v/>
      </c>
      <c r="B1023" s="67" t="str">
        <f>IF(Data!B1249=0,"",Data!B1249)</f>
        <v/>
      </c>
      <c r="C1023" s="67" t="str">
        <f>IF(Data!C1249=0,"",Data!C1249)</f>
        <v/>
      </c>
      <c r="D1023" s="138" t="str">
        <f>IF(Data!D1249=0,"",Data!D1249)</f>
        <v/>
      </c>
      <c r="E1023" s="138" t="str">
        <f>IF(Data!E1249=0,"",Data!E1249)</f>
        <v/>
      </c>
      <c r="F1023" s="138" t="str">
        <f>IF(Data!F1249=0,"",Data!F1249)</f>
        <v/>
      </c>
      <c r="G1023" s="138" t="str">
        <f>IF(Data!G1249=0,"",Data!G1249)</f>
        <v/>
      </c>
      <c r="H1023" s="138" t="str">
        <f>IF(Data!H1249=0,"",Data!H1249)</f>
        <v/>
      </c>
      <c r="I1023" s="138" t="str">
        <f>IF(Data!I1249=0,"",Data!I1249)</f>
        <v/>
      </c>
      <c r="J1023" s="138" t="str">
        <f>IF(Data!J1249=0,"",Data!J1249)</f>
        <v/>
      </c>
      <c r="K1023" s="138" t="str">
        <f>IF(Data!K1249=0,"",Data!K1249)</f>
        <v/>
      </c>
      <c r="L1023" s="138" t="str">
        <f>IF(Data!L1249=0,"",Data!L1249)</f>
        <v/>
      </c>
      <c r="M1023" s="138" t="str">
        <f>IF(Data!M1249=0,"",Data!M1249)</f>
        <v/>
      </c>
      <c r="N1023" s="138" t="str">
        <f>IF(Data!N1249=0,"",Data!N1249)</f>
        <v/>
      </c>
      <c r="O1023" s="68"/>
      <c r="P1023" s="68"/>
      <c r="Q1023" s="68"/>
      <c r="R1023" s="68"/>
      <c r="S1023" s="68"/>
      <c r="T1023" s="68"/>
      <c r="U1023" s="68"/>
      <c r="V1023" s="68"/>
      <c r="W1023" s="68"/>
      <c r="X1023" s="68"/>
      <c r="Y1023" s="68"/>
      <c r="Z1023" s="68"/>
      <c r="AA1023" s="68"/>
      <c r="AB1023" s="68"/>
      <c r="AC1023" s="68"/>
      <c r="AD1023" s="68"/>
      <c r="AE1023" s="68"/>
      <c r="AF1023" s="68"/>
      <c r="AG1023" s="68"/>
      <c r="AH1023" s="68"/>
      <c r="AI1023" s="68"/>
      <c r="AJ1023" s="68"/>
      <c r="AK1023" s="68"/>
      <c r="AL1023" s="68"/>
      <c r="AM1023" s="68"/>
      <c r="AN1023" s="68"/>
      <c r="AO1023" s="68"/>
      <c r="AP1023" s="68"/>
      <c r="AQ1023" s="68"/>
      <c r="AR1023" s="68"/>
      <c r="AS1023" s="68"/>
      <c r="AT1023" s="68"/>
      <c r="AU1023" s="68"/>
      <c r="AV1023" s="68"/>
    </row>
    <row r="1024" spans="1:48" s="67" customFormat="1">
      <c r="A1024" s="67" t="str">
        <f>IF(Data!A1250=0,"",Data!A1250)</f>
        <v/>
      </c>
      <c r="B1024" s="67" t="str">
        <f>IF(Data!B1250=0,"",Data!B1250)</f>
        <v/>
      </c>
      <c r="C1024" s="67" t="str">
        <f>IF(Data!C1250=0,"",Data!C1250)</f>
        <v/>
      </c>
      <c r="D1024" s="138" t="str">
        <f>IF(Data!D1250=0,"",Data!D1250)</f>
        <v/>
      </c>
      <c r="E1024" s="138" t="str">
        <f>IF(Data!E1250=0,"",Data!E1250)</f>
        <v/>
      </c>
      <c r="F1024" s="138" t="str">
        <f>IF(Data!F1250=0,"",Data!F1250)</f>
        <v/>
      </c>
      <c r="G1024" s="138" t="str">
        <f>IF(Data!G1250=0,"",Data!G1250)</f>
        <v/>
      </c>
      <c r="H1024" s="138" t="str">
        <f>IF(Data!H1250=0,"",Data!H1250)</f>
        <v/>
      </c>
      <c r="I1024" s="138" t="str">
        <f>IF(Data!I1250=0,"",Data!I1250)</f>
        <v/>
      </c>
      <c r="J1024" s="138" t="str">
        <f>IF(Data!J1250=0,"",Data!J1250)</f>
        <v/>
      </c>
      <c r="K1024" s="138" t="str">
        <f>IF(Data!K1250=0,"",Data!K1250)</f>
        <v/>
      </c>
      <c r="L1024" s="138" t="str">
        <f>IF(Data!L1250=0,"",Data!L1250)</f>
        <v/>
      </c>
      <c r="M1024" s="138" t="str">
        <f>IF(Data!M1250=0,"",Data!M1250)</f>
        <v/>
      </c>
      <c r="N1024" s="138" t="str">
        <f>IF(Data!N1250=0,"",Data!N1250)</f>
        <v/>
      </c>
      <c r="O1024" s="68"/>
      <c r="P1024" s="68"/>
      <c r="Q1024" s="68"/>
      <c r="R1024" s="68"/>
      <c r="S1024" s="68"/>
      <c r="T1024" s="68"/>
      <c r="U1024" s="68"/>
      <c r="V1024" s="68"/>
      <c r="W1024" s="68"/>
      <c r="X1024" s="68"/>
      <c r="Y1024" s="68"/>
      <c r="Z1024" s="68"/>
      <c r="AA1024" s="68"/>
      <c r="AB1024" s="68"/>
      <c r="AC1024" s="68"/>
      <c r="AD1024" s="68"/>
      <c r="AE1024" s="68"/>
      <c r="AF1024" s="68"/>
      <c r="AG1024" s="68"/>
      <c r="AH1024" s="68"/>
      <c r="AI1024" s="68"/>
      <c r="AJ1024" s="68"/>
      <c r="AK1024" s="68"/>
      <c r="AL1024" s="68"/>
      <c r="AM1024" s="68"/>
      <c r="AN1024" s="68"/>
      <c r="AO1024" s="68"/>
      <c r="AP1024" s="68"/>
      <c r="AQ1024" s="68"/>
      <c r="AR1024" s="68"/>
      <c r="AS1024" s="68"/>
      <c r="AT1024" s="68"/>
      <c r="AU1024" s="68"/>
      <c r="AV1024" s="68"/>
    </row>
    <row r="1025" spans="1:48" s="67" customFormat="1">
      <c r="A1025" s="67" t="str">
        <f>IF(Data!A1251=0,"",Data!A1251)</f>
        <v/>
      </c>
      <c r="B1025" s="67" t="str">
        <f>IF(Data!B1251=0,"",Data!B1251)</f>
        <v/>
      </c>
      <c r="C1025" s="67" t="str">
        <f>IF(Data!C1251=0,"",Data!C1251)</f>
        <v/>
      </c>
      <c r="D1025" s="138" t="str">
        <f>IF(Data!D1251=0,"",Data!D1251)</f>
        <v/>
      </c>
      <c r="E1025" s="138" t="str">
        <f>IF(Data!E1251=0,"",Data!E1251)</f>
        <v/>
      </c>
      <c r="F1025" s="138" t="str">
        <f>IF(Data!F1251=0,"",Data!F1251)</f>
        <v/>
      </c>
      <c r="G1025" s="138" t="str">
        <f>IF(Data!G1251=0,"",Data!G1251)</f>
        <v/>
      </c>
      <c r="H1025" s="138" t="str">
        <f>IF(Data!H1251=0,"",Data!H1251)</f>
        <v/>
      </c>
      <c r="I1025" s="138" t="str">
        <f>IF(Data!I1251=0,"",Data!I1251)</f>
        <v/>
      </c>
      <c r="J1025" s="138" t="str">
        <f>IF(Data!J1251=0,"",Data!J1251)</f>
        <v/>
      </c>
      <c r="K1025" s="138" t="str">
        <f>IF(Data!K1251=0,"",Data!K1251)</f>
        <v/>
      </c>
      <c r="L1025" s="138" t="str">
        <f>IF(Data!L1251=0,"",Data!L1251)</f>
        <v/>
      </c>
      <c r="M1025" s="138" t="str">
        <f>IF(Data!M1251=0,"",Data!M1251)</f>
        <v/>
      </c>
      <c r="N1025" s="138" t="str">
        <f>IF(Data!N1251=0,"",Data!N1251)</f>
        <v/>
      </c>
      <c r="O1025" s="68"/>
      <c r="P1025" s="68"/>
      <c r="Q1025" s="68"/>
      <c r="R1025" s="68"/>
      <c r="S1025" s="68"/>
      <c r="T1025" s="68"/>
      <c r="U1025" s="68"/>
      <c r="V1025" s="68"/>
      <c r="W1025" s="68"/>
      <c r="X1025" s="68"/>
      <c r="Y1025" s="68"/>
      <c r="Z1025" s="68"/>
      <c r="AA1025" s="68"/>
      <c r="AB1025" s="68"/>
      <c r="AC1025" s="68"/>
      <c r="AD1025" s="68"/>
      <c r="AE1025" s="68"/>
      <c r="AF1025" s="68"/>
      <c r="AG1025" s="68"/>
      <c r="AH1025" s="68"/>
      <c r="AI1025" s="68"/>
      <c r="AJ1025" s="68"/>
      <c r="AK1025" s="68"/>
      <c r="AL1025" s="68"/>
      <c r="AM1025" s="68"/>
      <c r="AN1025" s="68"/>
      <c r="AO1025" s="68"/>
      <c r="AP1025" s="68"/>
      <c r="AQ1025" s="68"/>
      <c r="AR1025" s="68"/>
      <c r="AS1025" s="68"/>
      <c r="AT1025" s="68"/>
      <c r="AU1025" s="68"/>
      <c r="AV1025" s="68"/>
    </row>
    <row r="1026" spans="1:48" s="67" customFormat="1">
      <c r="A1026" s="67" t="str">
        <f>IF(Data!A1252=0,"",Data!A1252)</f>
        <v/>
      </c>
      <c r="B1026" s="67" t="str">
        <f>IF(Data!B1252=0,"",Data!B1252)</f>
        <v/>
      </c>
      <c r="C1026" s="67" t="str">
        <f>IF(Data!C1252=0,"",Data!C1252)</f>
        <v/>
      </c>
      <c r="D1026" s="138" t="str">
        <f>IF(Data!D1252=0,"",Data!D1252)</f>
        <v/>
      </c>
      <c r="E1026" s="138" t="str">
        <f>IF(Data!E1252=0,"",Data!E1252)</f>
        <v/>
      </c>
      <c r="F1026" s="138" t="str">
        <f>IF(Data!F1252=0,"",Data!F1252)</f>
        <v/>
      </c>
      <c r="G1026" s="138" t="str">
        <f>IF(Data!G1252=0,"",Data!G1252)</f>
        <v/>
      </c>
      <c r="H1026" s="138" t="str">
        <f>IF(Data!H1252=0,"",Data!H1252)</f>
        <v/>
      </c>
      <c r="I1026" s="138" t="str">
        <f>IF(Data!I1252=0,"",Data!I1252)</f>
        <v/>
      </c>
      <c r="J1026" s="138" t="str">
        <f>IF(Data!J1252=0,"",Data!J1252)</f>
        <v/>
      </c>
      <c r="K1026" s="138" t="str">
        <f>IF(Data!K1252=0,"",Data!K1252)</f>
        <v/>
      </c>
      <c r="L1026" s="138" t="str">
        <f>IF(Data!L1252=0,"",Data!L1252)</f>
        <v/>
      </c>
      <c r="M1026" s="138" t="str">
        <f>IF(Data!M1252=0,"",Data!M1252)</f>
        <v/>
      </c>
      <c r="N1026" s="138" t="str">
        <f>IF(Data!N1252=0,"",Data!N1252)</f>
        <v/>
      </c>
      <c r="O1026" s="68"/>
      <c r="P1026" s="68"/>
      <c r="Q1026" s="68"/>
      <c r="R1026" s="68"/>
      <c r="S1026" s="68"/>
      <c r="T1026" s="68"/>
      <c r="U1026" s="68"/>
      <c r="V1026" s="68"/>
      <c r="W1026" s="68"/>
      <c r="X1026" s="68"/>
      <c r="Y1026" s="68"/>
      <c r="Z1026" s="68"/>
      <c r="AA1026" s="68"/>
      <c r="AB1026" s="68"/>
      <c r="AC1026" s="68"/>
      <c r="AD1026" s="68"/>
      <c r="AE1026" s="68"/>
      <c r="AF1026" s="68"/>
      <c r="AG1026" s="68"/>
      <c r="AH1026" s="68"/>
      <c r="AI1026" s="68"/>
      <c r="AJ1026" s="68"/>
      <c r="AK1026" s="68"/>
      <c r="AL1026" s="68"/>
      <c r="AM1026" s="68"/>
      <c r="AN1026" s="68"/>
      <c r="AO1026" s="68"/>
      <c r="AP1026" s="68"/>
      <c r="AQ1026" s="68"/>
      <c r="AR1026" s="68"/>
      <c r="AS1026" s="68"/>
      <c r="AT1026" s="68"/>
      <c r="AU1026" s="68"/>
      <c r="AV1026" s="68"/>
    </row>
    <row r="1027" spans="1:48" s="67" customFormat="1">
      <c r="A1027" s="67" t="str">
        <f>IF(Data!A1253=0,"",Data!A1253)</f>
        <v/>
      </c>
      <c r="B1027" s="67" t="str">
        <f>IF(Data!B1253=0,"",Data!B1253)</f>
        <v/>
      </c>
      <c r="C1027" s="67" t="str">
        <f>IF(Data!C1253=0,"",Data!C1253)</f>
        <v/>
      </c>
      <c r="D1027" s="138" t="str">
        <f>IF(Data!D1253=0,"",Data!D1253)</f>
        <v/>
      </c>
      <c r="E1027" s="138" t="str">
        <f>IF(Data!E1253=0,"",Data!E1253)</f>
        <v/>
      </c>
      <c r="F1027" s="138" t="str">
        <f>IF(Data!F1253=0,"",Data!F1253)</f>
        <v/>
      </c>
      <c r="G1027" s="138" t="str">
        <f>IF(Data!G1253=0,"",Data!G1253)</f>
        <v/>
      </c>
      <c r="H1027" s="138" t="str">
        <f>IF(Data!H1253=0,"",Data!H1253)</f>
        <v/>
      </c>
      <c r="I1027" s="138" t="str">
        <f>IF(Data!I1253=0,"",Data!I1253)</f>
        <v/>
      </c>
      <c r="J1027" s="138" t="str">
        <f>IF(Data!J1253=0,"",Data!J1253)</f>
        <v/>
      </c>
      <c r="K1027" s="138" t="str">
        <f>IF(Data!K1253=0,"",Data!K1253)</f>
        <v/>
      </c>
      <c r="L1027" s="138" t="str">
        <f>IF(Data!L1253=0,"",Data!L1253)</f>
        <v/>
      </c>
      <c r="M1027" s="138" t="str">
        <f>IF(Data!M1253=0,"",Data!M1253)</f>
        <v/>
      </c>
      <c r="N1027" s="138" t="str">
        <f>IF(Data!N1253=0,"",Data!N1253)</f>
        <v/>
      </c>
      <c r="O1027" s="68"/>
      <c r="P1027" s="68"/>
      <c r="Q1027" s="68"/>
      <c r="R1027" s="68"/>
      <c r="S1027" s="68"/>
      <c r="T1027" s="68"/>
      <c r="U1027" s="68"/>
      <c r="V1027" s="68"/>
      <c r="W1027" s="68"/>
      <c r="X1027" s="68"/>
      <c r="Y1027" s="68"/>
      <c r="Z1027" s="68"/>
      <c r="AA1027" s="68"/>
      <c r="AB1027" s="68"/>
      <c r="AC1027" s="68"/>
      <c r="AD1027" s="68"/>
      <c r="AE1027" s="68"/>
      <c r="AF1027" s="68"/>
      <c r="AG1027" s="68"/>
      <c r="AH1027" s="68"/>
      <c r="AI1027" s="68"/>
      <c r="AJ1027" s="68"/>
      <c r="AK1027" s="68"/>
      <c r="AL1027" s="68"/>
      <c r="AM1027" s="68"/>
      <c r="AN1027" s="68"/>
      <c r="AO1027" s="68"/>
      <c r="AP1027" s="68"/>
      <c r="AQ1027" s="68"/>
      <c r="AR1027" s="68"/>
      <c r="AS1027" s="68"/>
      <c r="AT1027" s="68"/>
      <c r="AU1027" s="68"/>
      <c r="AV1027" s="68"/>
    </row>
    <row r="1028" spans="1:48" s="67" customFormat="1">
      <c r="A1028" s="67" t="str">
        <f>IF(Data!A1254=0,"",Data!A1254)</f>
        <v/>
      </c>
      <c r="B1028" s="67" t="str">
        <f>IF(Data!B1254=0,"",Data!B1254)</f>
        <v/>
      </c>
      <c r="C1028" s="67" t="str">
        <f>IF(Data!C1254=0,"",Data!C1254)</f>
        <v/>
      </c>
      <c r="D1028" s="138" t="str">
        <f>IF(Data!D1254=0,"",Data!D1254)</f>
        <v/>
      </c>
      <c r="E1028" s="138" t="str">
        <f>IF(Data!E1254=0,"",Data!E1254)</f>
        <v/>
      </c>
      <c r="F1028" s="138" t="str">
        <f>IF(Data!F1254=0,"",Data!F1254)</f>
        <v/>
      </c>
      <c r="G1028" s="138" t="str">
        <f>IF(Data!G1254=0,"",Data!G1254)</f>
        <v/>
      </c>
      <c r="H1028" s="138" t="str">
        <f>IF(Data!H1254=0,"",Data!H1254)</f>
        <v/>
      </c>
      <c r="I1028" s="138" t="str">
        <f>IF(Data!I1254=0,"",Data!I1254)</f>
        <v/>
      </c>
      <c r="J1028" s="138" t="str">
        <f>IF(Data!J1254=0,"",Data!J1254)</f>
        <v/>
      </c>
      <c r="K1028" s="138" t="str">
        <f>IF(Data!K1254=0,"",Data!K1254)</f>
        <v/>
      </c>
      <c r="L1028" s="138" t="str">
        <f>IF(Data!L1254=0,"",Data!L1254)</f>
        <v/>
      </c>
      <c r="M1028" s="138" t="str">
        <f>IF(Data!M1254=0,"",Data!M1254)</f>
        <v/>
      </c>
      <c r="N1028" s="138" t="str">
        <f>IF(Data!N1254=0,"",Data!N1254)</f>
        <v/>
      </c>
      <c r="O1028" s="68"/>
      <c r="P1028" s="68"/>
      <c r="Q1028" s="68"/>
      <c r="R1028" s="68"/>
      <c r="S1028" s="68"/>
      <c r="T1028" s="68"/>
      <c r="U1028" s="68"/>
      <c r="V1028" s="68"/>
      <c r="W1028" s="68"/>
      <c r="X1028" s="68"/>
      <c r="Y1028" s="68"/>
      <c r="Z1028" s="68"/>
      <c r="AA1028" s="68"/>
      <c r="AB1028" s="68"/>
      <c r="AC1028" s="68"/>
      <c r="AD1028" s="68"/>
      <c r="AE1028" s="68"/>
      <c r="AF1028" s="68"/>
      <c r="AG1028" s="68"/>
      <c r="AH1028" s="68"/>
      <c r="AI1028" s="68"/>
      <c r="AJ1028" s="68"/>
      <c r="AK1028" s="68"/>
      <c r="AL1028" s="68"/>
      <c r="AM1028" s="68"/>
      <c r="AN1028" s="68"/>
      <c r="AO1028" s="68"/>
      <c r="AP1028" s="68"/>
      <c r="AQ1028" s="68"/>
      <c r="AR1028" s="68"/>
      <c r="AS1028" s="68"/>
      <c r="AT1028" s="68"/>
      <c r="AU1028" s="68"/>
      <c r="AV1028" s="68"/>
    </row>
    <row r="1029" spans="1:48" s="67" customFormat="1">
      <c r="A1029" s="67" t="str">
        <f>IF(Data!A1255=0,"",Data!A1255)</f>
        <v/>
      </c>
      <c r="B1029" s="67" t="str">
        <f>IF(Data!B1255=0,"",Data!B1255)</f>
        <v/>
      </c>
      <c r="C1029" s="67" t="str">
        <f>IF(Data!C1255=0,"",Data!C1255)</f>
        <v/>
      </c>
      <c r="D1029" s="138" t="str">
        <f>IF(Data!D1255=0,"",Data!D1255)</f>
        <v/>
      </c>
      <c r="E1029" s="138" t="str">
        <f>IF(Data!E1255=0,"",Data!E1255)</f>
        <v/>
      </c>
      <c r="F1029" s="138" t="str">
        <f>IF(Data!F1255=0,"",Data!F1255)</f>
        <v/>
      </c>
      <c r="G1029" s="138" t="str">
        <f>IF(Data!G1255=0,"",Data!G1255)</f>
        <v/>
      </c>
      <c r="H1029" s="138" t="str">
        <f>IF(Data!H1255=0,"",Data!H1255)</f>
        <v/>
      </c>
      <c r="I1029" s="138" t="str">
        <f>IF(Data!I1255=0,"",Data!I1255)</f>
        <v/>
      </c>
      <c r="J1029" s="138" t="str">
        <f>IF(Data!J1255=0,"",Data!J1255)</f>
        <v/>
      </c>
      <c r="K1029" s="138" t="str">
        <f>IF(Data!K1255=0,"",Data!K1255)</f>
        <v/>
      </c>
      <c r="L1029" s="138" t="str">
        <f>IF(Data!L1255=0,"",Data!L1255)</f>
        <v/>
      </c>
      <c r="M1029" s="138" t="str">
        <f>IF(Data!M1255=0,"",Data!M1255)</f>
        <v/>
      </c>
      <c r="N1029" s="138" t="str">
        <f>IF(Data!N1255=0,"",Data!N1255)</f>
        <v/>
      </c>
      <c r="O1029" s="68"/>
      <c r="P1029" s="68"/>
      <c r="Q1029" s="68"/>
      <c r="R1029" s="68"/>
      <c r="S1029" s="68"/>
      <c r="T1029" s="68"/>
      <c r="U1029" s="68"/>
      <c r="V1029" s="68"/>
      <c r="W1029" s="68"/>
      <c r="X1029" s="68"/>
      <c r="Y1029" s="68"/>
      <c r="Z1029" s="68"/>
      <c r="AA1029" s="68"/>
      <c r="AB1029" s="68"/>
      <c r="AC1029" s="68"/>
      <c r="AD1029" s="68"/>
      <c r="AE1029" s="68"/>
      <c r="AF1029" s="68"/>
      <c r="AG1029" s="68"/>
      <c r="AH1029" s="68"/>
      <c r="AI1029" s="68"/>
      <c r="AJ1029" s="68"/>
      <c r="AK1029" s="68"/>
      <c r="AL1029" s="68"/>
      <c r="AM1029" s="68"/>
      <c r="AN1029" s="68"/>
      <c r="AO1029" s="68"/>
      <c r="AP1029" s="68"/>
      <c r="AQ1029" s="68"/>
      <c r="AR1029" s="68"/>
      <c r="AS1029" s="68"/>
      <c r="AT1029" s="68"/>
      <c r="AU1029" s="68"/>
      <c r="AV1029" s="68"/>
    </row>
    <row r="1030" spans="1:48" s="67" customFormat="1">
      <c r="A1030" s="67" t="str">
        <f>IF(Data!A1256=0,"",Data!A1256)</f>
        <v/>
      </c>
      <c r="B1030" s="67" t="str">
        <f>IF(Data!B1256=0,"",Data!B1256)</f>
        <v/>
      </c>
      <c r="C1030" s="67" t="str">
        <f>IF(Data!C1256=0,"",Data!C1256)</f>
        <v/>
      </c>
      <c r="D1030" s="138" t="str">
        <f>IF(Data!D1256=0,"",Data!D1256)</f>
        <v/>
      </c>
      <c r="E1030" s="138" t="str">
        <f>IF(Data!E1256=0,"",Data!E1256)</f>
        <v/>
      </c>
      <c r="F1030" s="138" t="str">
        <f>IF(Data!F1256=0,"",Data!F1256)</f>
        <v/>
      </c>
      <c r="G1030" s="138" t="str">
        <f>IF(Data!G1256=0,"",Data!G1256)</f>
        <v/>
      </c>
      <c r="H1030" s="138" t="str">
        <f>IF(Data!H1256=0,"",Data!H1256)</f>
        <v/>
      </c>
      <c r="I1030" s="138" t="str">
        <f>IF(Data!I1256=0,"",Data!I1256)</f>
        <v/>
      </c>
      <c r="J1030" s="138" t="str">
        <f>IF(Data!J1256=0,"",Data!J1256)</f>
        <v/>
      </c>
      <c r="K1030" s="138" t="str">
        <f>IF(Data!K1256=0,"",Data!K1256)</f>
        <v/>
      </c>
      <c r="L1030" s="138" t="str">
        <f>IF(Data!L1256=0,"",Data!L1256)</f>
        <v/>
      </c>
      <c r="M1030" s="138" t="str">
        <f>IF(Data!M1256=0,"",Data!M1256)</f>
        <v/>
      </c>
      <c r="N1030" s="138" t="str">
        <f>IF(Data!N1256=0,"",Data!N1256)</f>
        <v/>
      </c>
      <c r="O1030" s="68"/>
      <c r="P1030" s="68"/>
      <c r="Q1030" s="68"/>
      <c r="R1030" s="68"/>
      <c r="S1030" s="68"/>
      <c r="T1030" s="68"/>
      <c r="U1030" s="68"/>
      <c r="V1030" s="68"/>
      <c r="W1030" s="68"/>
      <c r="X1030" s="68"/>
      <c r="Y1030" s="68"/>
      <c r="Z1030" s="68"/>
      <c r="AA1030" s="68"/>
      <c r="AB1030" s="68"/>
      <c r="AC1030" s="68"/>
      <c r="AD1030" s="68"/>
      <c r="AE1030" s="68"/>
      <c r="AF1030" s="68"/>
      <c r="AG1030" s="68"/>
      <c r="AH1030" s="68"/>
      <c r="AI1030" s="68"/>
      <c r="AJ1030" s="68"/>
      <c r="AK1030" s="68"/>
      <c r="AL1030" s="68"/>
      <c r="AM1030" s="68"/>
      <c r="AN1030" s="68"/>
      <c r="AO1030" s="68"/>
      <c r="AP1030" s="68"/>
      <c r="AQ1030" s="68"/>
      <c r="AR1030" s="68"/>
      <c r="AS1030" s="68"/>
      <c r="AT1030" s="68"/>
      <c r="AU1030" s="68"/>
      <c r="AV1030" s="68"/>
    </row>
    <row r="1031" spans="1:48" s="67" customFormat="1">
      <c r="A1031" s="67" t="str">
        <f>IF(Data!A1257=0,"",Data!A1257)</f>
        <v/>
      </c>
      <c r="B1031" s="67" t="str">
        <f>IF(Data!B1257=0,"",Data!B1257)</f>
        <v/>
      </c>
      <c r="C1031" s="67" t="str">
        <f>IF(Data!C1257=0,"",Data!C1257)</f>
        <v/>
      </c>
      <c r="D1031" s="138" t="str">
        <f>IF(Data!D1257=0,"",Data!D1257)</f>
        <v/>
      </c>
      <c r="E1031" s="138" t="str">
        <f>IF(Data!E1257=0,"",Data!E1257)</f>
        <v/>
      </c>
      <c r="F1031" s="138" t="str">
        <f>IF(Data!F1257=0,"",Data!F1257)</f>
        <v/>
      </c>
      <c r="G1031" s="138" t="str">
        <f>IF(Data!G1257=0,"",Data!G1257)</f>
        <v/>
      </c>
      <c r="H1031" s="138" t="str">
        <f>IF(Data!H1257=0,"",Data!H1257)</f>
        <v/>
      </c>
      <c r="I1031" s="138" t="str">
        <f>IF(Data!I1257=0,"",Data!I1257)</f>
        <v/>
      </c>
      <c r="J1031" s="138" t="str">
        <f>IF(Data!J1257=0,"",Data!J1257)</f>
        <v/>
      </c>
      <c r="K1031" s="138" t="str">
        <f>IF(Data!K1257=0,"",Data!K1257)</f>
        <v/>
      </c>
      <c r="L1031" s="138" t="str">
        <f>IF(Data!L1257=0,"",Data!L1257)</f>
        <v/>
      </c>
      <c r="M1031" s="138" t="str">
        <f>IF(Data!M1257=0,"",Data!M1257)</f>
        <v/>
      </c>
      <c r="N1031" s="138" t="str">
        <f>IF(Data!N1257=0,"",Data!N1257)</f>
        <v/>
      </c>
      <c r="O1031" s="68"/>
      <c r="P1031" s="68"/>
      <c r="Q1031" s="68"/>
      <c r="R1031" s="68"/>
      <c r="S1031" s="68"/>
      <c r="T1031" s="68"/>
      <c r="U1031" s="68"/>
      <c r="V1031" s="68"/>
      <c r="W1031" s="68"/>
      <c r="X1031" s="68"/>
      <c r="Y1031" s="68"/>
      <c r="Z1031" s="68"/>
      <c r="AA1031" s="68"/>
      <c r="AB1031" s="68"/>
      <c r="AC1031" s="68"/>
      <c r="AD1031" s="68"/>
      <c r="AE1031" s="68"/>
      <c r="AF1031" s="68"/>
      <c r="AG1031" s="68"/>
      <c r="AH1031" s="68"/>
      <c r="AI1031" s="68"/>
      <c r="AJ1031" s="68"/>
      <c r="AK1031" s="68"/>
      <c r="AL1031" s="68"/>
      <c r="AM1031" s="68"/>
      <c r="AN1031" s="68"/>
      <c r="AO1031" s="68"/>
      <c r="AP1031" s="68"/>
      <c r="AQ1031" s="68"/>
      <c r="AR1031" s="68"/>
      <c r="AS1031" s="68"/>
      <c r="AT1031" s="68"/>
      <c r="AU1031" s="68"/>
      <c r="AV1031" s="68"/>
    </row>
    <row r="1032" spans="1:48" s="67" customFormat="1">
      <c r="A1032" s="67" t="str">
        <f>IF(Data!A1258=0,"",Data!A1258)</f>
        <v/>
      </c>
      <c r="B1032" s="67" t="str">
        <f>IF(Data!B1258=0,"",Data!B1258)</f>
        <v/>
      </c>
      <c r="C1032" s="67" t="str">
        <f>IF(Data!C1258=0,"",Data!C1258)</f>
        <v/>
      </c>
      <c r="D1032" s="138" t="str">
        <f>IF(Data!D1258=0,"",Data!D1258)</f>
        <v/>
      </c>
      <c r="E1032" s="138" t="str">
        <f>IF(Data!E1258=0,"",Data!E1258)</f>
        <v/>
      </c>
      <c r="F1032" s="138" t="str">
        <f>IF(Data!F1258=0,"",Data!F1258)</f>
        <v/>
      </c>
      <c r="G1032" s="138" t="str">
        <f>IF(Data!G1258=0,"",Data!G1258)</f>
        <v/>
      </c>
      <c r="H1032" s="138" t="str">
        <f>IF(Data!H1258=0,"",Data!H1258)</f>
        <v/>
      </c>
      <c r="I1032" s="138" t="str">
        <f>IF(Data!I1258=0,"",Data!I1258)</f>
        <v/>
      </c>
      <c r="J1032" s="138" t="str">
        <f>IF(Data!J1258=0,"",Data!J1258)</f>
        <v/>
      </c>
      <c r="K1032" s="138" t="str">
        <f>IF(Data!K1258=0,"",Data!K1258)</f>
        <v/>
      </c>
      <c r="L1032" s="138" t="str">
        <f>IF(Data!L1258=0,"",Data!L1258)</f>
        <v/>
      </c>
      <c r="M1032" s="138" t="str">
        <f>IF(Data!M1258=0,"",Data!M1258)</f>
        <v/>
      </c>
      <c r="N1032" s="138" t="str">
        <f>IF(Data!N1258=0,"",Data!N1258)</f>
        <v/>
      </c>
      <c r="O1032" s="68"/>
      <c r="P1032" s="68"/>
      <c r="Q1032" s="68"/>
      <c r="R1032" s="68"/>
      <c r="S1032" s="68"/>
      <c r="T1032" s="68"/>
      <c r="U1032" s="68"/>
      <c r="V1032" s="68"/>
      <c r="W1032" s="68"/>
      <c r="X1032" s="68"/>
      <c r="Y1032" s="68"/>
      <c r="Z1032" s="68"/>
      <c r="AA1032" s="68"/>
      <c r="AB1032" s="68"/>
      <c r="AC1032" s="68"/>
      <c r="AD1032" s="68"/>
      <c r="AE1032" s="68"/>
      <c r="AF1032" s="68"/>
      <c r="AG1032" s="68"/>
      <c r="AH1032" s="68"/>
      <c r="AI1032" s="68"/>
      <c r="AJ1032" s="68"/>
      <c r="AK1032" s="68"/>
      <c r="AL1032" s="68"/>
      <c r="AM1032" s="68"/>
      <c r="AN1032" s="68"/>
      <c r="AO1032" s="68"/>
      <c r="AP1032" s="68"/>
      <c r="AQ1032" s="68"/>
      <c r="AR1032" s="68"/>
      <c r="AS1032" s="68"/>
      <c r="AT1032" s="68"/>
      <c r="AU1032" s="68"/>
      <c r="AV1032" s="68"/>
    </row>
    <row r="1033" spans="1:48" s="67" customFormat="1">
      <c r="A1033" s="67" t="str">
        <f>IF(Data!A1259=0,"",Data!A1259)</f>
        <v/>
      </c>
      <c r="B1033" s="67" t="str">
        <f>IF(Data!B1259=0,"",Data!B1259)</f>
        <v/>
      </c>
      <c r="C1033" s="67" t="str">
        <f>IF(Data!C1259=0,"",Data!C1259)</f>
        <v/>
      </c>
      <c r="D1033" s="138" t="str">
        <f>IF(Data!D1259=0,"",Data!D1259)</f>
        <v/>
      </c>
      <c r="E1033" s="138" t="str">
        <f>IF(Data!E1259=0,"",Data!E1259)</f>
        <v/>
      </c>
      <c r="F1033" s="138" t="str">
        <f>IF(Data!F1259=0,"",Data!F1259)</f>
        <v/>
      </c>
      <c r="G1033" s="138" t="str">
        <f>IF(Data!G1259=0,"",Data!G1259)</f>
        <v/>
      </c>
      <c r="H1033" s="138" t="str">
        <f>IF(Data!H1259=0,"",Data!H1259)</f>
        <v/>
      </c>
      <c r="I1033" s="138" t="str">
        <f>IF(Data!I1259=0,"",Data!I1259)</f>
        <v/>
      </c>
      <c r="J1033" s="138" t="str">
        <f>IF(Data!J1259=0,"",Data!J1259)</f>
        <v/>
      </c>
      <c r="K1033" s="138" t="str">
        <f>IF(Data!K1259=0,"",Data!K1259)</f>
        <v/>
      </c>
      <c r="L1033" s="138" t="str">
        <f>IF(Data!L1259=0,"",Data!L1259)</f>
        <v/>
      </c>
      <c r="M1033" s="138" t="str">
        <f>IF(Data!M1259=0,"",Data!M1259)</f>
        <v/>
      </c>
      <c r="N1033" s="138" t="str">
        <f>IF(Data!N1259=0,"",Data!N1259)</f>
        <v/>
      </c>
      <c r="O1033" s="68"/>
      <c r="P1033" s="68"/>
      <c r="Q1033" s="68"/>
      <c r="R1033" s="68"/>
      <c r="S1033" s="68"/>
      <c r="T1033" s="68"/>
      <c r="U1033" s="68"/>
      <c r="V1033" s="68"/>
      <c r="W1033" s="68"/>
      <c r="X1033" s="68"/>
      <c r="Y1033" s="68"/>
      <c r="Z1033" s="68"/>
      <c r="AA1033" s="68"/>
      <c r="AB1033" s="68"/>
      <c r="AC1033" s="68"/>
      <c r="AD1033" s="68"/>
      <c r="AE1033" s="68"/>
      <c r="AF1033" s="68"/>
      <c r="AG1033" s="68"/>
      <c r="AH1033" s="68"/>
      <c r="AI1033" s="68"/>
      <c r="AJ1033" s="68"/>
      <c r="AK1033" s="68"/>
      <c r="AL1033" s="68"/>
      <c r="AM1033" s="68"/>
      <c r="AN1033" s="68"/>
      <c r="AO1033" s="68"/>
      <c r="AP1033" s="68"/>
      <c r="AQ1033" s="68"/>
      <c r="AR1033" s="68"/>
      <c r="AS1033" s="68"/>
      <c r="AT1033" s="68"/>
      <c r="AU1033" s="68"/>
      <c r="AV1033" s="68"/>
    </row>
    <row r="1034" spans="1:48" s="67" customFormat="1">
      <c r="A1034" s="67" t="str">
        <f>IF(Data!A1260=0,"",Data!A1260)</f>
        <v/>
      </c>
      <c r="B1034" s="67" t="str">
        <f>IF(Data!B1260=0,"",Data!B1260)</f>
        <v/>
      </c>
      <c r="C1034" s="67" t="str">
        <f>IF(Data!C1260=0,"",Data!C1260)</f>
        <v/>
      </c>
      <c r="D1034" s="138" t="str">
        <f>IF(Data!D1260=0,"",Data!D1260)</f>
        <v/>
      </c>
      <c r="E1034" s="138" t="str">
        <f>IF(Data!E1260=0,"",Data!E1260)</f>
        <v/>
      </c>
      <c r="F1034" s="138" t="str">
        <f>IF(Data!F1260=0,"",Data!F1260)</f>
        <v/>
      </c>
      <c r="G1034" s="138" t="str">
        <f>IF(Data!G1260=0,"",Data!G1260)</f>
        <v/>
      </c>
      <c r="H1034" s="138" t="str">
        <f>IF(Data!H1260=0,"",Data!H1260)</f>
        <v/>
      </c>
      <c r="I1034" s="138" t="str">
        <f>IF(Data!I1260=0,"",Data!I1260)</f>
        <v/>
      </c>
      <c r="J1034" s="138" t="str">
        <f>IF(Data!J1260=0,"",Data!J1260)</f>
        <v/>
      </c>
      <c r="K1034" s="138" t="str">
        <f>IF(Data!K1260=0,"",Data!K1260)</f>
        <v/>
      </c>
      <c r="L1034" s="138" t="str">
        <f>IF(Data!L1260=0,"",Data!L1260)</f>
        <v/>
      </c>
      <c r="M1034" s="138" t="str">
        <f>IF(Data!M1260=0,"",Data!M1260)</f>
        <v/>
      </c>
      <c r="N1034" s="138" t="str">
        <f>IF(Data!N1260=0,"",Data!N1260)</f>
        <v/>
      </c>
      <c r="O1034" s="68"/>
      <c r="P1034" s="68"/>
      <c r="Q1034" s="68"/>
      <c r="R1034" s="68"/>
      <c r="S1034" s="68"/>
      <c r="T1034" s="68"/>
      <c r="U1034" s="68"/>
      <c r="V1034" s="68"/>
      <c r="W1034" s="68"/>
      <c r="X1034" s="68"/>
      <c r="Y1034" s="68"/>
      <c r="Z1034" s="68"/>
      <c r="AA1034" s="68"/>
      <c r="AB1034" s="68"/>
      <c r="AC1034" s="68"/>
      <c r="AD1034" s="68"/>
      <c r="AE1034" s="68"/>
      <c r="AF1034" s="68"/>
      <c r="AG1034" s="68"/>
      <c r="AH1034" s="68"/>
      <c r="AI1034" s="68"/>
      <c r="AJ1034" s="68"/>
      <c r="AK1034" s="68"/>
      <c r="AL1034" s="68"/>
      <c r="AM1034" s="68"/>
      <c r="AN1034" s="68"/>
      <c r="AO1034" s="68"/>
      <c r="AP1034" s="68"/>
      <c r="AQ1034" s="68"/>
      <c r="AR1034" s="68"/>
      <c r="AS1034" s="68"/>
      <c r="AT1034" s="68"/>
      <c r="AU1034" s="68"/>
      <c r="AV1034" s="68"/>
    </row>
    <row r="1035" spans="1:48" s="67" customFormat="1">
      <c r="A1035" s="67" t="str">
        <f>IF(Data!A1261=0,"",Data!A1261)</f>
        <v/>
      </c>
      <c r="B1035" s="67" t="str">
        <f>IF(Data!B1261=0,"",Data!B1261)</f>
        <v/>
      </c>
      <c r="C1035" s="67" t="str">
        <f>IF(Data!C1261=0,"",Data!C1261)</f>
        <v/>
      </c>
      <c r="D1035" s="138" t="str">
        <f>IF(Data!D1261=0,"",Data!D1261)</f>
        <v/>
      </c>
      <c r="E1035" s="138" t="str">
        <f>IF(Data!E1261=0,"",Data!E1261)</f>
        <v/>
      </c>
      <c r="F1035" s="138" t="str">
        <f>IF(Data!F1261=0,"",Data!F1261)</f>
        <v/>
      </c>
      <c r="G1035" s="138" t="str">
        <f>IF(Data!G1261=0,"",Data!G1261)</f>
        <v/>
      </c>
      <c r="H1035" s="138" t="str">
        <f>IF(Data!H1261=0,"",Data!H1261)</f>
        <v/>
      </c>
      <c r="I1035" s="138" t="str">
        <f>IF(Data!I1261=0,"",Data!I1261)</f>
        <v/>
      </c>
      <c r="J1035" s="138" t="str">
        <f>IF(Data!J1261=0,"",Data!J1261)</f>
        <v/>
      </c>
      <c r="K1035" s="138" t="str">
        <f>IF(Data!K1261=0,"",Data!K1261)</f>
        <v/>
      </c>
      <c r="L1035" s="138" t="str">
        <f>IF(Data!L1261=0,"",Data!L1261)</f>
        <v/>
      </c>
      <c r="M1035" s="138" t="str">
        <f>IF(Data!M1261=0,"",Data!M1261)</f>
        <v/>
      </c>
      <c r="N1035" s="138" t="str">
        <f>IF(Data!N1261=0,"",Data!N1261)</f>
        <v/>
      </c>
      <c r="O1035" s="68"/>
      <c r="P1035" s="68"/>
      <c r="Q1035" s="68"/>
      <c r="R1035" s="68"/>
      <c r="S1035" s="68"/>
      <c r="T1035" s="68"/>
      <c r="U1035" s="68"/>
      <c r="V1035" s="68"/>
      <c r="W1035" s="68"/>
      <c r="X1035" s="68"/>
      <c r="Y1035" s="68"/>
      <c r="Z1035" s="68"/>
      <c r="AA1035" s="68"/>
      <c r="AB1035" s="68"/>
      <c r="AC1035" s="68"/>
      <c r="AD1035" s="68"/>
      <c r="AE1035" s="68"/>
      <c r="AF1035" s="68"/>
      <c r="AG1035" s="68"/>
      <c r="AH1035" s="68"/>
      <c r="AI1035" s="68"/>
      <c r="AJ1035" s="68"/>
      <c r="AK1035" s="68"/>
      <c r="AL1035" s="68"/>
      <c r="AM1035" s="68"/>
      <c r="AN1035" s="68"/>
      <c r="AO1035" s="68"/>
      <c r="AP1035" s="68"/>
      <c r="AQ1035" s="68"/>
      <c r="AR1035" s="68"/>
      <c r="AS1035" s="68"/>
      <c r="AT1035" s="68"/>
      <c r="AU1035" s="68"/>
      <c r="AV1035" s="68"/>
    </row>
    <row r="1036" spans="1:48" s="67" customFormat="1">
      <c r="A1036" s="67" t="str">
        <f>IF(Data!A1262=0,"",Data!A1262)</f>
        <v/>
      </c>
      <c r="B1036" s="67" t="str">
        <f>IF(Data!B1262=0,"",Data!B1262)</f>
        <v/>
      </c>
      <c r="C1036" s="67" t="str">
        <f>IF(Data!C1262=0,"",Data!C1262)</f>
        <v/>
      </c>
      <c r="D1036" s="138" t="str">
        <f>IF(Data!D1262=0,"",Data!D1262)</f>
        <v/>
      </c>
      <c r="E1036" s="138" t="str">
        <f>IF(Data!E1262=0,"",Data!E1262)</f>
        <v/>
      </c>
      <c r="F1036" s="138" t="str">
        <f>IF(Data!F1262=0,"",Data!F1262)</f>
        <v/>
      </c>
      <c r="G1036" s="138" t="str">
        <f>IF(Data!G1262=0,"",Data!G1262)</f>
        <v/>
      </c>
      <c r="H1036" s="138" t="str">
        <f>IF(Data!H1262=0,"",Data!H1262)</f>
        <v/>
      </c>
      <c r="I1036" s="138" t="str">
        <f>IF(Data!I1262=0,"",Data!I1262)</f>
        <v/>
      </c>
      <c r="J1036" s="138" t="str">
        <f>IF(Data!J1262=0,"",Data!J1262)</f>
        <v/>
      </c>
      <c r="K1036" s="138" t="str">
        <f>IF(Data!K1262=0,"",Data!K1262)</f>
        <v/>
      </c>
      <c r="L1036" s="138" t="str">
        <f>IF(Data!L1262=0,"",Data!L1262)</f>
        <v/>
      </c>
      <c r="M1036" s="138" t="str">
        <f>IF(Data!M1262=0,"",Data!M1262)</f>
        <v/>
      </c>
      <c r="N1036" s="138" t="str">
        <f>IF(Data!N1262=0,"",Data!N1262)</f>
        <v/>
      </c>
      <c r="O1036" s="68"/>
      <c r="P1036" s="68"/>
      <c r="Q1036" s="68"/>
      <c r="R1036" s="68"/>
      <c r="S1036" s="68"/>
      <c r="T1036" s="68"/>
      <c r="U1036" s="68"/>
      <c r="V1036" s="68"/>
      <c r="W1036" s="68"/>
      <c r="X1036" s="68"/>
      <c r="Y1036" s="68"/>
      <c r="Z1036" s="68"/>
      <c r="AA1036" s="68"/>
      <c r="AB1036" s="68"/>
      <c r="AC1036" s="68"/>
      <c r="AD1036" s="68"/>
      <c r="AE1036" s="68"/>
      <c r="AF1036" s="68"/>
      <c r="AG1036" s="68"/>
      <c r="AH1036" s="68"/>
      <c r="AI1036" s="68"/>
      <c r="AJ1036" s="68"/>
      <c r="AK1036" s="68"/>
      <c r="AL1036" s="68"/>
      <c r="AM1036" s="68"/>
      <c r="AN1036" s="68"/>
      <c r="AO1036" s="68"/>
      <c r="AP1036" s="68"/>
      <c r="AQ1036" s="68"/>
      <c r="AR1036" s="68"/>
      <c r="AS1036" s="68"/>
      <c r="AT1036" s="68"/>
      <c r="AU1036" s="68"/>
      <c r="AV1036" s="68"/>
    </row>
    <row r="1037" spans="1:48" s="67" customFormat="1">
      <c r="A1037" s="67" t="str">
        <f>IF(Data!A1263=0,"",Data!A1263)</f>
        <v/>
      </c>
      <c r="B1037" s="67" t="str">
        <f>IF(Data!B1263=0,"",Data!B1263)</f>
        <v/>
      </c>
      <c r="C1037" s="67" t="str">
        <f>IF(Data!C1263=0,"",Data!C1263)</f>
        <v/>
      </c>
      <c r="D1037" s="138" t="str">
        <f>IF(Data!D1263=0,"",Data!D1263)</f>
        <v/>
      </c>
      <c r="E1037" s="138" t="str">
        <f>IF(Data!E1263=0,"",Data!E1263)</f>
        <v/>
      </c>
      <c r="F1037" s="138" t="str">
        <f>IF(Data!F1263=0,"",Data!F1263)</f>
        <v/>
      </c>
      <c r="G1037" s="138" t="str">
        <f>IF(Data!G1263=0,"",Data!G1263)</f>
        <v/>
      </c>
      <c r="H1037" s="138" t="str">
        <f>IF(Data!H1263=0,"",Data!H1263)</f>
        <v/>
      </c>
      <c r="I1037" s="138" t="str">
        <f>IF(Data!I1263=0,"",Data!I1263)</f>
        <v/>
      </c>
      <c r="J1037" s="138" t="str">
        <f>IF(Data!J1263=0,"",Data!J1263)</f>
        <v/>
      </c>
      <c r="K1037" s="138" t="str">
        <f>IF(Data!K1263=0,"",Data!K1263)</f>
        <v/>
      </c>
      <c r="L1037" s="138" t="str">
        <f>IF(Data!L1263=0,"",Data!L1263)</f>
        <v/>
      </c>
      <c r="M1037" s="138" t="str">
        <f>IF(Data!M1263=0,"",Data!M1263)</f>
        <v/>
      </c>
      <c r="N1037" s="138" t="str">
        <f>IF(Data!N1263=0,"",Data!N1263)</f>
        <v/>
      </c>
      <c r="O1037" s="68"/>
      <c r="P1037" s="68"/>
      <c r="Q1037" s="68"/>
      <c r="R1037" s="68"/>
      <c r="S1037" s="68"/>
      <c r="T1037" s="68"/>
      <c r="U1037" s="68"/>
      <c r="V1037" s="68"/>
      <c r="W1037" s="68"/>
      <c r="X1037" s="68"/>
      <c r="Y1037" s="68"/>
      <c r="Z1037" s="68"/>
      <c r="AA1037" s="68"/>
      <c r="AB1037" s="68"/>
      <c r="AC1037" s="68"/>
      <c r="AD1037" s="68"/>
      <c r="AE1037" s="68"/>
      <c r="AF1037" s="68"/>
      <c r="AG1037" s="68"/>
      <c r="AH1037" s="68"/>
      <c r="AI1037" s="68"/>
      <c r="AJ1037" s="68"/>
      <c r="AK1037" s="68"/>
      <c r="AL1037" s="68"/>
      <c r="AM1037" s="68"/>
      <c r="AN1037" s="68"/>
      <c r="AO1037" s="68"/>
      <c r="AP1037" s="68"/>
      <c r="AQ1037" s="68"/>
      <c r="AR1037" s="68"/>
      <c r="AS1037" s="68"/>
      <c r="AT1037" s="68"/>
      <c r="AU1037" s="68"/>
      <c r="AV1037" s="68"/>
    </row>
    <row r="1038" spans="1:48" s="67" customFormat="1">
      <c r="A1038" s="67" t="str">
        <f>IF(Data!A1264=0,"",Data!A1264)</f>
        <v/>
      </c>
      <c r="B1038" s="67" t="str">
        <f>IF(Data!B1264=0,"",Data!B1264)</f>
        <v/>
      </c>
      <c r="C1038" s="67" t="str">
        <f>IF(Data!C1264=0,"",Data!C1264)</f>
        <v/>
      </c>
      <c r="D1038" s="138" t="str">
        <f>IF(Data!D1264=0,"",Data!D1264)</f>
        <v/>
      </c>
      <c r="E1038" s="138" t="str">
        <f>IF(Data!E1264=0,"",Data!E1264)</f>
        <v/>
      </c>
      <c r="F1038" s="138" t="str">
        <f>IF(Data!F1264=0,"",Data!F1264)</f>
        <v/>
      </c>
      <c r="G1038" s="138" t="str">
        <f>IF(Data!G1264=0,"",Data!G1264)</f>
        <v/>
      </c>
      <c r="H1038" s="138" t="str">
        <f>IF(Data!H1264=0,"",Data!H1264)</f>
        <v/>
      </c>
      <c r="I1038" s="138" t="str">
        <f>IF(Data!I1264=0,"",Data!I1264)</f>
        <v/>
      </c>
      <c r="J1038" s="138" t="str">
        <f>IF(Data!J1264=0,"",Data!J1264)</f>
        <v/>
      </c>
      <c r="K1038" s="138" t="str">
        <f>IF(Data!K1264=0,"",Data!K1264)</f>
        <v/>
      </c>
      <c r="L1038" s="138" t="str">
        <f>IF(Data!L1264=0,"",Data!L1264)</f>
        <v/>
      </c>
      <c r="M1038" s="138" t="str">
        <f>IF(Data!M1264=0,"",Data!M1264)</f>
        <v/>
      </c>
      <c r="N1038" s="138" t="str">
        <f>IF(Data!N1264=0,"",Data!N1264)</f>
        <v/>
      </c>
      <c r="O1038" s="68"/>
      <c r="P1038" s="68"/>
      <c r="Q1038" s="68"/>
      <c r="R1038" s="68"/>
      <c r="S1038" s="68"/>
      <c r="T1038" s="68"/>
      <c r="U1038" s="68"/>
      <c r="V1038" s="68"/>
      <c r="W1038" s="68"/>
      <c r="X1038" s="68"/>
      <c r="Y1038" s="68"/>
      <c r="Z1038" s="68"/>
      <c r="AA1038" s="68"/>
      <c r="AB1038" s="68"/>
      <c r="AC1038" s="68"/>
      <c r="AD1038" s="68"/>
      <c r="AE1038" s="68"/>
      <c r="AF1038" s="68"/>
      <c r="AG1038" s="68"/>
      <c r="AH1038" s="68"/>
      <c r="AI1038" s="68"/>
      <c r="AJ1038" s="68"/>
      <c r="AK1038" s="68"/>
      <c r="AL1038" s="68"/>
      <c r="AM1038" s="68"/>
      <c r="AN1038" s="68"/>
      <c r="AO1038" s="68"/>
      <c r="AP1038" s="68"/>
      <c r="AQ1038" s="68"/>
      <c r="AR1038" s="68"/>
      <c r="AS1038" s="68"/>
      <c r="AT1038" s="68"/>
      <c r="AU1038" s="68"/>
      <c r="AV1038" s="68"/>
    </row>
    <row r="1039" spans="1:48" s="67" customFormat="1">
      <c r="A1039" s="67" t="str">
        <f>IF(Data!A1265=0,"",Data!A1265)</f>
        <v/>
      </c>
      <c r="B1039" s="67" t="str">
        <f>IF(Data!B1265=0,"",Data!B1265)</f>
        <v/>
      </c>
      <c r="C1039" s="67" t="str">
        <f>IF(Data!C1265=0,"",Data!C1265)</f>
        <v/>
      </c>
      <c r="D1039" s="138" t="str">
        <f>IF(Data!D1265=0,"",Data!D1265)</f>
        <v/>
      </c>
      <c r="E1039" s="138" t="str">
        <f>IF(Data!E1265=0,"",Data!E1265)</f>
        <v/>
      </c>
      <c r="F1039" s="138" t="str">
        <f>IF(Data!F1265=0,"",Data!F1265)</f>
        <v/>
      </c>
      <c r="G1039" s="138" t="str">
        <f>IF(Data!G1265=0,"",Data!G1265)</f>
        <v/>
      </c>
      <c r="H1039" s="138" t="str">
        <f>IF(Data!H1265=0,"",Data!H1265)</f>
        <v/>
      </c>
      <c r="I1039" s="138" t="str">
        <f>IF(Data!I1265=0,"",Data!I1265)</f>
        <v/>
      </c>
      <c r="J1039" s="138" t="str">
        <f>IF(Data!J1265=0,"",Data!J1265)</f>
        <v/>
      </c>
      <c r="K1039" s="138" t="str">
        <f>IF(Data!K1265=0,"",Data!K1265)</f>
        <v/>
      </c>
      <c r="L1039" s="138" t="str">
        <f>IF(Data!L1265=0,"",Data!L1265)</f>
        <v/>
      </c>
      <c r="M1039" s="138" t="str">
        <f>IF(Data!M1265=0,"",Data!M1265)</f>
        <v/>
      </c>
      <c r="N1039" s="138" t="str">
        <f>IF(Data!N1265=0,"",Data!N1265)</f>
        <v/>
      </c>
      <c r="O1039" s="68"/>
      <c r="P1039" s="68"/>
      <c r="Q1039" s="68"/>
      <c r="R1039" s="68"/>
      <c r="S1039" s="68"/>
      <c r="T1039" s="68"/>
      <c r="U1039" s="68"/>
      <c r="V1039" s="68"/>
      <c r="W1039" s="68"/>
      <c r="X1039" s="68"/>
      <c r="Y1039" s="68"/>
      <c r="Z1039" s="68"/>
      <c r="AA1039" s="68"/>
      <c r="AB1039" s="68"/>
      <c r="AC1039" s="68"/>
      <c r="AD1039" s="68"/>
      <c r="AE1039" s="68"/>
      <c r="AF1039" s="68"/>
      <c r="AG1039" s="68"/>
      <c r="AH1039" s="68"/>
      <c r="AI1039" s="68"/>
      <c r="AJ1039" s="68"/>
      <c r="AK1039" s="68"/>
      <c r="AL1039" s="68"/>
      <c r="AM1039" s="68"/>
      <c r="AN1039" s="68"/>
      <c r="AO1039" s="68"/>
      <c r="AP1039" s="68"/>
      <c r="AQ1039" s="68"/>
      <c r="AR1039" s="68"/>
      <c r="AS1039" s="68"/>
      <c r="AT1039" s="68"/>
      <c r="AU1039" s="68"/>
      <c r="AV1039" s="68"/>
    </row>
    <row r="1040" spans="1:48" s="67" customFormat="1">
      <c r="A1040" s="67" t="str">
        <f>IF(Data!A1266=0,"",Data!A1266)</f>
        <v/>
      </c>
      <c r="B1040" s="67" t="str">
        <f>IF(Data!B1266=0,"",Data!B1266)</f>
        <v/>
      </c>
      <c r="C1040" s="67" t="str">
        <f>IF(Data!C1266=0,"",Data!C1266)</f>
        <v/>
      </c>
      <c r="D1040" s="138" t="str">
        <f>IF(Data!D1266=0,"",Data!D1266)</f>
        <v/>
      </c>
      <c r="E1040" s="138" t="str">
        <f>IF(Data!E1266=0,"",Data!E1266)</f>
        <v/>
      </c>
      <c r="F1040" s="138" t="str">
        <f>IF(Data!F1266=0,"",Data!F1266)</f>
        <v/>
      </c>
      <c r="G1040" s="138" t="str">
        <f>IF(Data!G1266=0,"",Data!G1266)</f>
        <v/>
      </c>
      <c r="H1040" s="138" t="str">
        <f>IF(Data!H1266=0,"",Data!H1266)</f>
        <v/>
      </c>
      <c r="I1040" s="138" t="str">
        <f>IF(Data!I1266=0,"",Data!I1266)</f>
        <v/>
      </c>
      <c r="J1040" s="138" t="str">
        <f>IF(Data!J1266=0,"",Data!J1266)</f>
        <v/>
      </c>
      <c r="K1040" s="138" t="str">
        <f>IF(Data!K1266=0,"",Data!K1266)</f>
        <v/>
      </c>
      <c r="L1040" s="138" t="str">
        <f>IF(Data!L1266=0,"",Data!L1266)</f>
        <v/>
      </c>
      <c r="M1040" s="138" t="str">
        <f>IF(Data!M1266=0,"",Data!M1266)</f>
        <v/>
      </c>
      <c r="N1040" s="138" t="str">
        <f>IF(Data!N1266=0,"",Data!N1266)</f>
        <v/>
      </c>
      <c r="O1040" s="68"/>
      <c r="P1040" s="68"/>
      <c r="Q1040" s="68"/>
      <c r="R1040" s="68"/>
      <c r="S1040" s="68"/>
      <c r="T1040" s="68"/>
      <c r="U1040" s="68"/>
      <c r="V1040" s="68"/>
      <c r="W1040" s="68"/>
      <c r="X1040" s="68"/>
      <c r="Y1040" s="68"/>
      <c r="Z1040" s="68"/>
      <c r="AA1040" s="68"/>
      <c r="AB1040" s="68"/>
      <c r="AC1040" s="68"/>
      <c r="AD1040" s="68"/>
      <c r="AE1040" s="68"/>
      <c r="AF1040" s="68"/>
      <c r="AG1040" s="68"/>
      <c r="AH1040" s="68"/>
      <c r="AI1040" s="68"/>
      <c r="AJ1040" s="68"/>
      <c r="AK1040" s="68"/>
      <c r="AL1040" s="68"/>
      <c r="AM1040" s="68"/>
      <c r="AN1040" s="68"/>
      <c r="AO1040" s="68"/>
      <c r="AP1040" s="68"/>
      <c r="AQ1040" s="68"/>
      <c r="AR1040" s="68"/>
      <c r="AS1040" s="68"/>
      <c r="AT1040" s="68"/>
      <c r="AU1040" s="68"/>
      <c r="AV1040" s="68"/>
    </row>
    <row r="1041" spans="1:48" s="67" customFormat="1">
      <c r="A1041" s="67" t="str">
        <f>IF(Data!A1267=0,"",Data!A1267)</f>
        <v/>
      </c>
      <c r="B1041" s="67" t="str">
        <f>IF(Data!B1267=0,"",Data!B1267)</f>
        <v/>
      </c>
      <c r="C1041" s="67" t="str">
        <f>IF(Data!C1267=0,"",Data!C1267)</f>
        <v/>
      </c>
      <c r="D1041" s="138" t="str">
        <f>IF(Data!D1267=0,"",Data!D1267)</f>
        <v/>
      </c>
      <c r="E1041" s="138" t="str">
        <f>IF(Data!E1267=0,"",Data!E1267)</f>
        <v/>
      </c>
      <c r="F1041" s="138" t="str">
        <f>IF(Data!F1267=0,"",Data!F1267)</f>
        <v/>
      </c>
      <c r="G1041" s="138" t="str">
        <f>IF(Data!G1267=0,"",Data!G1267)</f>
        <v/>
      </c>
      <c r="H1041" s="138" t="str">
        <f>IF(Data!H1267=0,"",Data!H1267)</f>
        <v/>
      </c>
      <c r="I1041" s="138" t="str">
        <f>IF(Data!I1267=0,"",Data!I1267)</f>
        <v/>
      </c>
      <c r="J1041" s="138" t="str">
        <f>IF(Data!J1267=0,"",Data!J1267)</f>
        <v/>
      </c>
      <c r="K1041" s="138" t="str">
        <f>IF(Data!K1267=0,"",Data!K1267)</f>
        <v/>
      </c>
      <c r="L1041" s="138" t="str">
        <f>IF(Data!L1267=0,"",Data!L1267)</f>
        <v/>
      </c>
      <c r="M1041" s="138" t="str">
        <f>IF(Data!M1267=0,"",Data!M1267)</f>
        <v/>
      </c>
      <c r="N1041" s="138" t="str">
        <f>IF(Data!N1267=0,"",Data!N1267)</f>
        <v/>
      </c>
      <c r="O1041" s="68"/>
      <c r="P1041" s="68"/>
      <c r="Q1041" s="68"/>
      <c r="R1041" s="68"/>
      <c r="S1041" s="68"/>
      <c r="T1041" s="68"/>
      <c r="U1041" s="68"/>
      <c r="V1041" s="68"/>
      <c r="W1041" s="68"/>
      <c r="X1041" s="68"/>
      <c r="Y1041" s="68"/>
      <c r="Z1041" s="68"/>
      <c r="AA1041" s="68"/>
      <c r="AB1041" s="68"/>
      <c r="AC1041" s="68"/>
      <c r="AD1041" s="68"/>
      <c r="AE1041" s="68"/>
      <c r="AF1041" s="68"/>
      <c r="AG1041" s="68"/>
      <c r="AH1041" s="68"/>
      <c r="AI1041" s="68"/>
      <c r="AJ1041" s="68"/>
      <c r="AK1041" s="68"/>
      <c r="AL1041" s="68"/>
      <c r="AM1041" s="68"/>
      <c r="AN1041" s="68"/>
      <c r="AO1041" s="68"/>
      <c r="AP1041" s="68"/>
      <c r="AQ1041" s="68"/>
      <c r="AR1041" s="68"/>
      <c r="AS1041" s="68"/>
      <c r="AT1041" s="68"/>
      <c r="AU1041" s="68"/>
      <c r="AV1041" s="68"/>
    </row>
    <row r="1042" spans="1:48" s="67" customFormat="1">
      <c r="A1042" s="67" t="str">
        <f>IF(Data!A1268=0,"",Data!A1268)</f>
        <v/>
      </c>
      <c r="B1042" s="67" t="str">
        <f>IF(Data!B1268=0,"",Data!B1268)</f>
        <v/>
      </c>
      <c r="C1042" s="67" t="str">
        <f>IF(Data!C1268=0,"",Data!C1268)</f>
        <v/>
      </c>
      <c r="D1042" s="138" t="str">
        <f>IF(Data!D1268=0,"",Data!D1268)</f>
        <v/>
      </c>
      <c r="E1042" s="138" t="str">
        <f>IF(Data!E1268=0,"",Data!E1268)</f>
        <v/>
      </c>
      <c r="F1042" s="138" t="str">
        <f>IF(Data!F1268=0,"",Data!F1268)</f>
        <v/>
      </c>
      <c r="G1042" s="138" t="str">
        <f>IF(Data!G1268=0,"",Data!G1268)</f>
        <v/>
      </c>
      <c r="H1042" s="138" t="str">
        <f>IF(Data!H1268=0,"",Data!H1268)</f>
        <v/>
      </c>
      <c r="I1042" s="138" t="str">
        <f>IF(Data!I1268=0,"",Data!I1268)</f>
        <v/>
      </c>
      <c r="J1042" s="138" t="str">
        <f>IF(Data!J1268=0,"",Data!J1268)</f>
        <v/>
      </c>
      <c r="K1042" s="138" t="str">
        <f>IF(Data!K1268=0,"",Data!K1268)</f>
        <v/>
      </c>
      <c r="L1042" s="138" t="str">
        <f>IF(Data!L1268=0,"",Data!L1268)</f>
        <v/>
      </c>
      <c r="M1042" s="138" t="str">
        <f>IF(Data!M1268=0,"",Data!M1268)</f>
        <v/>
      </c>
      <c r="N1042" s="138" t="str">
        <f>IF(Data!N1268=0,"",Data!N1268)</f>
        <v/>
      </c>
      <c r="O1042" s="68"/>
      <c r="P1042" s="68"/>
      <c r="Q1042" s="68"/>
      <c r="R1042" s="68"/>
      <c r="S1042" s="68"/>
      <c r="T1042" s="68"/>
      <c r="U1042" s="68"/>
      <c r="V1042" s="68"/>
      <c r="W1042" s="68"/>
      <c r="X1042" s="68"/>
      <c r="Y1042" s="68"/>
      <c r="Z1042" s="68"/>
      <c r="AA1042" s="68"/>
      <c r="AB1042" s="68"/>
      <c r="AC1042" s="68"/>
      <c r="AD1042" s="68"/>
      <c r="AE1042" s="68"/>
      <c r="AF1042" s="68"/>
      <c r="AG1042" s="68"/>
      <c r="AH1042" s="68"/>
      <c r="AI1042" s="68"/>
      <c r="AJ1042" s="68"/>
      <c r="AK1042" s="68"/>
      <c r="AL1042" s="68"/>
      <c r="AM1042" s="68"/>
      <c r="AN1042" s="68"/>
      <c r="AO1042" s="68"/>
      <c r="AP1042" s="68"/>
      <c r="AQ1042" s="68"/>
      <c r="AR1042" s="68"/>
      <c r="AS1042" s="68"/>
      <c r="AT1042" s="68"/>
      <c r="AU1042" s="68"/>
      <c r="AV1042" s="68"/>
    </row>
    <row r="1043" spans="1:48" s="67" customFormat="1">
      <c r="A1043" s="67" t="str">
        <f>IF(Data!A1269=0,"",Data!A1269)</f>
        <v/>
      </c>
      <c r="B1043" s="67" t="str">
        <f>IF(Data!B1269=0,"",Data!B1269)</f>
        <v/>
      </c>
      <c r="C1043" s="67" t="str">
        <f>IF(Data!C1269=0,"",Data!C1269)</f>
        <v/>
      </c>
      <c r="D1043" s="138" t="str">
        <f>IF(Data!D1269=0,"",Data!D1269)</f>
        <v/>
      </c>
      <c r="E1043" s="138" t="str">
        <f>IF(Data!E1269=0,"",Data!E1269)</f>
        <v/>
      </c>
      <c r="F1043" s="138" t="str">
        <f>IF(Data!F1269=0,"",Data!F1269)</f>
        <v/>
      </c>
      <c r="G1043" s="138" t="str">
        <f>IF(Data!G1269=0,"",Data!G1269)</f>
        <v/>
      </c>
      <c r="H1043" s="138" t="str">
        <f>IF(Data!H1269=0,"",Data!H1269)</f>
        <v/>
      </c>
      <c r="I1043" s="138" t="str">
        <f>IF(Data!I1269=0,"",Data!I1269)</f>
        <v/>
      </c>
      <c r="J1043" s="138" t="str">
        <f>IF(Data!J1269=0,"",Data!J1269)</f>
        <v/>
      </c>
      <c r="K1043" s="138" t="str">
        <f>IF(Data!K1269=0,"",Data!K1269)</f>
        <v/>
      </c>
      <c r="L1043" s="138" t="str">
        <f>IF(Data!L1269=0,"",Data!L1269)</f>
        <v/>
      </c>
      <c r="M1043" s="138" t="str">
        <f>IF(Data!M1269=0,"",Data!M1269)</f>
        <v/>
      </c>
      <c r="N1043" s="138" t="str">
        <f>IF(Data!N1269=0,"",Data!N1269)</f>
        <v/>
      </c>
      <c r="O1043" s="68"/>
      <c r="P1043" s="68"/>
      <c r="Q1043" s="68"/>
      <c r="R1043" s="68"/>
      <c r="S1043" s="68"/>
      <c r="T1043" s="68"/>
      <c r="U1043" s="68"/>
      <c r="V1043" s="68"/>
      <c r="W1043" s="68"/>
      <c r="X1043" s="68"/>
      <c r="Y1043" s="68"/>
      <c r="Z1043" s="68"/>
      <c r="AA1043" s="68"/>
      <c r="AB1043" s="68"/>
      <c r="AC1043" s="68"/>
      <c r="AD1043" s="68"/>
      <c r="AE1043" s="68"/>
      <c r="AF1043" s="68"/>
      <c r="AG1043" s="68"/>
      <c r="AH1043" s="68"/>
      <c r="AI1043" s="68"/>
      <c r="AJ1043" s="68"/>
      <c r="AK1043" s="68"/>
      <c r="AL1043" s="68"/>
      <c r="AM1043" s="68"/>
      <c r="AN1043" s="68"/>
      <c r="AO1043" s="68"/>
      <c r="AP1043" s="68"/>
      <c r="AQ1043" s="68"/>
      <c r="AR1043" s="68"/>
      <c r="AS1043" s="68"/>
      <c r="AT1043" s="68"/>
      <c r="AU1043" s="68"/>
      <c r="AV1043" s="68"/>
    </row>
    <row r="1044" spans="1:48" s="67" customFormat="1">
      <c r="A1044" s="67" t="str">
        <f>IF(Data!A1270=0,"",Data!A1270)</f>
        <v/>
      </c>
      <c r="B1044" s="67" t="str">
        <f>IF(Data!B1270=0,"",Data!B1270)</f>
        <v/>
      </c>
      <c r="C1044" s="67" t="str">
        <f>IF(Data!C1270=0,"",Data!C1270)</f>
        <v/>
      </c>
      <c r="D1044" s="138" t="str">
        <f>IF(Data!D1270=0,"",Data!D1270)</f>
        <v/>
      </c>
      <c r="E1044" s="138" t="str">
        <f>IF(Data!E1270=0,"",Data!E1270)</f>
        <v/>
      </c>
      <c r="F1044" s="138" t="str">
        <f>IF(Data!F1270=0,"",Data!F1270)</f>
        <v/>
      </c>
      <c r="G1044" s="138" t="str">
        <f>IF(Data!G1270=0,"",Data!G1270)</f>
        <v/>
      </c>
      <c r="H1044" s="138" t="str">
        <f>IF(Data!H1270=0,"",Data!H1270)</f>
        <v/>
      </c>
      <c r="I1044" s="138" t="str">
        <f>IF(Data!I1270=0,"",Data!I1270)</f>
        <v/>
      </c>
      <c r="J1044" s="138" t="str">
        <f>IF(Data!J1270=0,"",Data!J1270)</f>
        <v/>
      </c>
      <c r="K1044" s="138" t="str">
        <f>IF(Data!K1270=0,"",Data!K1270)</f>
        <v/>
      </c>
      <c r="L1044" s="138" t="str">
        <f>IF(Data!L1270=0,"",Data!L1270)</f>
        <v/>
      </c>
      <c r="M1044" s="138" t="str">
        <f>IF(Data!M1270=0,"",Data!M1270)</f>
        <v/>
      </c>
      <c r="N1044" s="138" t="str">
        <f>IF(Data!N1270=0,"",Data!N1270)</f>
        <v/>
      </c>
      <c r="O1044" s="68"/>
      <c r="P1044" s="68"/>
      <c r="Q1044" s="68"/>
      <c r="R1044" s="68"/>
      <c r="S1044" s="68"/>
      <c r="T1044" s="68"/>
      <c r="U1044" s="68"/>
      <c r="V1044" s="68"/>
      <c r="W1044" s="68"/>
      <c r="X1044" s="68"/>
      <c r="Y1044" s="68"/>
      <c r="Z1044" s="68"/>
      <c r="AA1044" s="68"/>
      <c r="AB1044" s="68"/>
      <c r="AC1044" s="68"/>
      <c r="AD1044" s="68"/>
      <c r="AE1044" s="68"/>
      <c r="AF1044" s="68"/>
      <c r="AG1044" s="68"/>
      <c r="AH1044" s="68"/>
      <c r="AI1044" s="68"/>
      <c r="AJ1044" s="68"/>
      <c r="AK1044" s="68"/>
      <c r="AL1044" s="68"/>
      <c r="AM1044" s="68"/>
      <c r="AN1044" s="68"/>
      <c r="AO1044" s="68"/>
      <c r="AP1044" s="68"/>
      <c r="AQ1044" s="68"/>
      <c r="AR1044" s="68"/>
      <c r="AS1044" s="68"/>
      <c r="AT1044" s="68"/>
      <c r="AU1044" s="68"/>
      <c r="AV1044" s="68"/>
    </row>
    <row r="1045" spans="1:48" s="67" customFormat="1">
      <c r="A1045" s="67" t="str">
        <f>IF(Data!A1271=0,"",Data!A1271)</f>
        <v/>
      </c>
      <c r="B1045" s="67" t="str">
        <f>IF(Data!B1271=0,"",Data!B1271)</f>
        <v/>
      </c>
      <c r="C1045" s="67" t="str">
        <f>IF(Data!C1271=0,"",Data!C1271)</f>
        <v/>
      </c>
      <c r="D1045" s="138" t="str">
        <f>IF(Data!D1271=0,"",Data!D1271)</f>
        <v/>
      </c>
      <c r="E1045" s="138" t="str">
        <f>IF(Data!E1271=0,"",Data!E1271)</f>
        <v/>
      </c>
      <c r="F1045" s="138" t="str">
        <f>IF(Data!F1271=0,"",Data!F1271)</f>
        <v/>
      </c>
      <c r="G1045" s="138" t="str">
        <f>IF(Data!G1271=0,"",Data!G1271)</f>
        <v/>
      </c>
      <c r="H1045" s="138" t="str">
        <f>IF(Data!H1271=0,"",Data!H1271)</f>
        <v/>
      </c>
      <c r="I1045" s="138" t="str">
        <f>IF(Data!I1271=0,"",Data!I1271)</f>
        <v/>
      </c>
      <c r="J1045" s="138" t="str">
        <f>IF(Data!J1271=0,"",Data!J1271)</f>
        <v/>
      </c>
      <c r="K1045" s="138" t="str">
        <f>IF(Data!K1271=0,"",Data!K1271)</f>
        <v/>
      </c>
      <c r="L1045" s="138" t="str">
        <f>IF(Data!L1271=0,"",Data!L1271)</f>
        <v/>
      </c>
      <c r="M1045" s="138" t="str">
        <f>IF(Data!M1271=0,"",Data!M1271)</f>
        <v/>
      </c>
      <c r="N1045" s="138" t="str">
        <f>IF(Data!N1271=0,"",Data!N1271)</f>
        <v/>
      </c>
      <c r="O1045" s="68"/>
      <c r="P1045" s="68"/>
      <c r="Q1045" s="68"/>
      <c r="R1045" s="68"/>
      <c r="S1045" s="68"/>
      <c r="T1045" s="68"/>
      <c r="U1045" s="68"/>
      <c r="V1045" s="68"/>
      <c r="W1045" s="68"/>
      <c r="X1045" s="68"/>
      <c r="Y1045" s="68"/>
      <c r="Z1045" s="68"/>
      <c r="AA1045" s="68"/>
      <c r="AB1045" s="68"/>
      <c r="AC1045" s="68"/>
      <c r="AD1045" s="68"/>
      <c r="AE1045" s="68"/>
      <c r="AF1045" s="68"/>
      <c r="AG1045" s="68"/>
      <c r="AH1045" s="68"/>
      <c r="AI1045" s="68"/>
      <c r="AJ1045" s="68"/>
      <c r="AK1045" s="68"/>
      <c r="AL1045" s="68"/>
      <c r="AM1045" s="68"/>
      <c r="AN1045" s="68"/>
      <c r="AO1045" s="68"/>
      <c r="AP1045" s="68"/>
      <c r="AQ1045" s="68"/>
      <c r="AR1045" s="68"/>
      <c r="AS1045" s="68"/>
      <c r="AT1045" s="68"/>
      <c r="AU1045" s="68"/>
      <c r="AV1045" s="68"/>
    </row>
    <row r="1046" spans="1:48" s="67" customFormat="1">
      <c r="A1046" s="67" t="str">
        <f>IF(Data!A1272=0,"",Data!A1272)</f>
        <v/>
      </c>
      <c r="B1046" s="67" t="str">
        <f>IF(Data!B1272=0,"",Data!B1272)</f>
        <v/>
      </c>
      <c r="C1046" s="67" t="str">
        <f>IF(Data!C1272=0,"",Data!C1272)</f>
        <v/>
      </c>
      <c r="D1046" s="138" t="str">
        <f>IF(Data!D1272=0,"",Data!D1272)</f>
        <v/>
      </c>
      <c r="E1046" s="138" t="str">
        <f>IF(Data!E1272=0,"",Data!E1272)</f>
        <v/>
      </c>
      <c r="F1046" s="138" t="str">
        <f>IF(Data!F1272=0,"",Data!F1272)</f>
        <v/>
      </c>
      <c r="G1046" s="138" t="str">
        <f>IF(Data!G1272=0,"",Data!G1272)</f>
        <v/>
      </c>
      <c r="H1046" s="138" t="str">
        <f>IF(Data!H1272=0,"",Data!H1272)</f>
        <v/>
      </c>
      <c r="I1046" s="138" t="str">
        <f>IF(Data!I1272=0,"",Data!I1272)</f>
        <v/>
      </c>
      <c r="J1046" s="138" t="str">
        <f>IF(Data!J1272=0,"",Data!J1272)</f>
        <v/>
      </c>
      <c r="K1046" s="138" t="str">
        <f>IF(Data!K1272=0,"",Data!K1272)</f>
        <v/>
      </c>
      <c r="L1046" s="138" t="str">
        <f>IF(Data!L1272=0,"",Data!L1272)</f>
        <v/>
      </c>
      <c r="M1046" s="138" t="str">
        <f>IF(Data!M1272=0,"",Data!M1272)</f>
        <v/>
      </c>
      <c r="N1046" s="138" t="str">
        <f>IF(Data!N1272=0,"",Data!N1272)</f>
        <v/>
      </c>
      <c r="O1046" s="68"/>
      <c r="P1046" s="68"/>
      <c r="Q1046" s="68"/>
      <c r="R1046" s="68"/>
      <c r="S1046" s="68"/>
      <c r="T1046" s="68"/>
      <c r="U1046" s="68"/>
      <c r="V1046" s="68"/>
      <c r="W1046" s="68"/>
      <c r="X1046" s="68"/>
      <c r="Y1046" s="68"/>
      <c r="Z1046" s="68"/>
      <c r="AA1046" s="68"/>
      <c r="AB1046" s="68"/>
      <c r="AC1046" s="68"/>
      <c r="AD1046" s="68"/>
      <c r="AE1046" s="68"/>
      <c r="AF1046" s="68"/>
      <c r="AG1046" s="68"/>
      <c r="AH1046" s="68"/>
      <c r="AI1046" s="68"/>
      <c r="AJ1046" s="68"/>
      <c r="AK1046" s="68"/>
      <c r="AL1046" s="68"/>
      <c r="AM1046" s="68"/>
      <c r="AN1046" s="68"/>
      <c r="AO1046" s="68"/>
      <c r="AP1046" s="68"/>
      <c r="AQ1046" s="68"/>
      <c r="AR1046" s="68"/>
      <c r="AS1046" s="68"/>
      <c r="AT1046" s="68"/>
      <c r="AU1046" s="68"/>
      <c r="AV1046" s="68"/>
    </row>
    <row r="1047" spans="1:48" s="67" customFormat="1">
      <c r="A1047" s="67" t="str">
        <f>IF(Data!A1273=0,"",Data!A1273)</f>
        <v/>
      </c>
      <c r="B1047" s="67" t="str">
        <f>IF(Data!B1273=0,"",Data!B1273)</f>
        <v/>
      </c>
      <c r="C1047" s="67" t="str">
        <f>IF(Data!C1273=0,"",Data!C1273)</f>
        <v/>
      </c>
      <c r="D1047" s="138" t="str">
        <f>IF(Data!D1273=0,"",Data!D1273)</f>
        <v/>
      </c>
      <c r="E1047" s="138" t="str">
        <f>IF(Data!E1273=0,"",Data!E1273)</f>
        <v/>
      </c>
      <c r="F1047" s="138" t="str">
        <f>IF(Data!F1273=0,"",Data!F1273)</f>
        <v/>
      </c>
      <c r="G1047" s="138" t="str">
        <f>IF(Data!G1273=0,"",Data!G1273)</f>
        <v/>
      </c>
      <c r="H1047" s="138" t="str">
        <f>IF(Data!H1273=0,"",Data!H1273)</f>
        <v/>
      </c>
      <c r="I1047" s="138" t="str">
        <f>IF(Data!I1273=0,"",Data!I1273)</f>
        <v/>
      </c>
      <c r="J1047" s="138" t="str">
        <f>IF(Data!J1273=0,"",Data!J1273)</f>
        <v/>
      </c>
      <c r="K1047" s="138" t="str">
        <f>IF(Data!K1273=0,"",Data!K1273)</f>
        <v/>
      </c>
      <c r="L1047" s="138" t="str">
        <f>IF(Data!L1273=0,"",Data!L1273)</f>
        <v/>
      </c>
      <c r="M1047" s="138" t="str">
        <f>IF(Data!M1273=0,"",Data!M1273)</f>
        <v/>
      </c>
      <c r="N1047" s="138" t="str">
        <f>IF(Data!N1273=0,"",Data!N1273)</f>
        <v/>
      </c>
      <c r="O1047" s="68"/>
      <c r="P1047" s="68"/>
      <c r="Q1047" s="68"/>
      <c r="R1047" s="68"/>
      <c r="S1047" s="68"/>
      <c r="T1047" s="68"/>
      <c r="U1047" s="68"/>
      <c r="V1047" s="68"/>
      <c r="W1047" s="68"/>
      <c r="X1047" s="68"/>
      <c r="Y1047" s="68"/>
      <c r="Z1047" s="68"/>
      <c r="AA1047" s="68"/>
      <c r="AB1047" s="68"/>
      <c r="AC1047" s="68"/>
      <c r="AD1047" s="68"/>
      <c r="AE1047" s="68"/>
      <c r="AF1047" s="68"/>
      <c r="AG1047" s="68"/>
      <c r="AH1047" s="68"/>
      <c r="AI1047" s="68"/>
      <c r="AJ1047" s="68"/>
      <c r="AK1047" s="68"/>
      <c r="AL1047" s="68"/>
      <c r="AM1047" s="68"/>
      <c r="AN1047" s="68"/>
      <c r="AO1047" s="68"/>
      <c r="AP1047" s="68"/>
      <c r="AQ1047" s="68"/>
      <c r="AR1047" s="68"/>
      <c r="AS1047" s="68"/>
      <c r="AT1047" s="68"/>
      <c r="AU1047" s="68"/>
      <c r="AV1047" s="68"/>
    </row>
    <row r="1048" spans="1:48" s="67" customFormat="1">
      <c r="A1048" s="67" t="str">
        <f>IF(Data!A1274=0,"",Data!A1274)</f>
        <v/>
      </c>
      <c r="B1048" s="67" t="str">
        <f>IF(Data!B1274=0,"",Data!B1274)</f>
        <v/>
      </c>
      <c r="C1048" s="67" t="str">
        <f>IF(Data!C1274=0,"",Data!C1274)</f>
        <v/>
      </c>
      <c r="D1048" s="138" t="str">
        <f>IF(Data!D1274=0,"",Data!D1274)</f>
        <v/>
      </c>
      <c r="E1048" s="138" t="str">
        <f>IF(Data!E1274=0,"",Data!E1274)</f>
        <v/>
      </c>
      <c r="F1048" s="138" t="str">
        <f>IF(Data!F1274=0,"",Data!F1274)</f>
        <v/>
      </c>
      <c r="G1048" s="138" t="str">
        <f>IF(Data!G1274=0,"",Data!G1274)</f>
        <v/>
      </c>
      <c r="H1048" s="138" t="str">
        <f>IF(Data!H1274=0,"",Data!H1274)</f>
        <v/>
      </c>
      <c r="I1048" s="138" t="str">
        <f>IF(Data!I1274=0,"",Data!I1274)</f>
        <v/>
      </c>
      <c r="J1048" s="138" t="str">
        <f>IF(Data!J1274=0,"",Data!J1274)</f>
        <v/>
      </c>
      <c r="K1048" s="138" t="str">
        <f>IF(Data!K1274=0,"",Data!K1274)</f>
        <v/>
      </c>
      <c r="L1048" s="138" t="str">
        <f>IF(Data!L1274=0,"",Data!L1274)</f>
        <v/>
      </c>
      <c r="M1048" s="138" t="str">
        <f>IF(Data!M1274=0,"",Data!M1274)</f>
        <v/>
      </c>
      <c r="N1048" s="138" t="str">
        <f>IF(Data!N1274=0,"",Data!N1274)</f>
        <v/>
      </c>
      <c r="O1048" s="68"/>
      <c r="P1048" s="68"/>
      <c r="Q1048" s="68"/>
      <c r="R1048" s="68"/>
      <c r="S1048" s="68"/>
      <c r="T1048" s="68"/>
      <c r="U1048" s="68"/>
      <c r="V1048" s="68"/>
      <c r="W1048" s="68"/>
      <c r="X1048" s="68"/>
      <c r="Y1048" s="68"/>
      <c r="Z1048" s="68"/>
      <c r="AA1048" s="68"/>
      <c r="AB1048" s="68"/>
      <c r="AC1048" s="68"/>
      <c r="AD1048" s="68"/>
      <c r="AE1048" s="68"/>
      <c r="AF1048" s="68"/>
      <c r="AG1048" s="68"/>
      <c r="AH1048" s="68"/>
      <c r="AI1048" s="68"/>
      <c r="AJ1048" s="68"/>
      <c r="AK1048" s="68"/>
      <c r="AL1048" s="68"/>
      <c r="AM1048" s="68"/>
      <c r="AN1048" s="68"/>
      <c r="AO1048" s="68"/>
      <c r="AP1048" s="68"/>
      <c r="AQ1048" s="68"/>
      <c r="AR1048" s="68"/>
      <c r="AS1048" s="68"/>
      <c r="AT1048" s="68"/>
      <c r="AU1048" s="68"/>
      <c r="AV1048" s="68"/>
    </row>
    <row r="1049" spans="1:48" s="67" customFormat="1">
      <c r="A1049" s="67" t="str">
        <f>IF(Data!A1275=0,"",Data!A1275)</f>
        <v/>
      </c>
      <c r="B1049" s="67" t="str">
        <f>IF(Data!B1275=0,"",Data!B1275)</f>
        <v/>
      </c>
      <c r="C1049" s="67" t="str">
        <f>IF(Data!C1275=0,"",Data!C1275)</f>
        <v/>
      </c>
      <c r="D1049" s="138" t="str">
        <f>IF(Data!D1275=0,"",Data!D1275)</f>
        <v/>
      </c>
      <c r="E1049" s="138" t="str">
        <f>IF(Data!E1275=0,"",Data!E1275)</f>
        <v/>
      </c>
      <c r="F1049" s="138" t="str">
        <f>IF(Data!F1275=0,"",Data!F1275)</f>
        <v/>
      </c>
      <c r="G1049" s="138" t="str">
        <f>IF(Data!G1275=0,"",Data!G1275)</f>
        <v/>
      </c>
      <c r="H1049" s="138" t="str">
        <f>IF(Data!H1275=0,"",Data!H1275)</f>
        <v/>
      </c>
      <c r="I1049" s="138" t="str">
        <f>IF(Data!I1275=0,"",Data!I1275)</f>
        <v/>
      </c>
      <c r="J1049" s="138" t="str">
        <f>IF(Data!J1275=0,"",Data!J1275)</f>
        <v/>
      </c>
      <c r="K1049" s="138" t="str">
        <f>IF(Data!K1275=0,"",Data!K1275)</f>
        <v/>
      </c>
      <c r="L1049" s="138" t="str">
        <f>IF(Data!L1275=0,"",Data!L1275)</f>
        <v/>
      </c>
      <c r="M1049" s="138" t="str">
        <f>IF(Data!M1275=0,"",Data!M1275)</f>
        <v/>
      </c>
      <c r="N1049" s="138" t="str">
        <f>IF(Data!N1275=0,"",Data!N1275)</f>
        <v/>
      </c>
      <c r="O1049" s="68"/>
      <c r="P1049" s="68"/>
      <c r="Q1049" s="68"/>
      <c r="R1049" s="68"/>
      <c r="S1049" s="68"/>
      <c r="T1049" s="68"/>
      <c r="U1049" s="68"/>
      <c r="V1049" s="68"/>
      <c r="W1049" s="68"/>
      <c r="X1049" s="68"/>
      <c r="Y1049" s="68"/>
      <c r="Z1049" s="68"/>
      <c r="AA1049" s="68"/>
      <c r="AB1049" s="68"/>
      <c r="AC1049" s="68"/>
      <c r="AD1049" s="68"/>
      <c r="AE1049" s="68"/>
      <c r="AF1049" s="68"/>
      <c r="AG1049" s="68"/>
      <c r="AH1049" s="68"/>
      <c r="AI1049" s="68"/>
      <c r="AJ1049" s="68"/>
      <c r="AK1049" s="68"/>
      <c r="AL1049" s="68"/>
      <c r="AM1049" s="68"/>
      <c r="AN1049" s="68"/>
      <c r="AO1049" s="68"/>
      <c r="AP1049" s="68"/>
      <c r="AQ1049" s="68"/>
      <c r="AR1049" s="68"/>
      <c r="AS1049" s="68"/>
      <c r="AT1049" s="68"/>
      <c r="AU1049" s="68"/>
      <c r="AV1049" s="68"/>
    </row>
    <row r="1050" spans="1:48" s="67" customFormat="1">
      <c r="A1050" s="67" t="str">
        <f>IF(Data!A1276=0,"",Data!A1276)</f>
        <v/>
      </c>
      <c r="B1050" s="67" t="str">
        <f>IF(Data!B1276=0,"",Data!B1276)</f>
        <v/>
      </c>
      <c r="C1050" s="67" t="str">
        <f>IF(Data!C1276=0,"",Data!C1276)</f>
        <v/>
      </c>
      <c r="D1050" s="138" t="str">
        <f>IF(Data!D1276=0,"",Data!D1276)</f>
        <v/>
      </c>
      <c r="E1050" s="138" t="str">
        <f>IF(Data!E1276=0,"",Data!E1276)</f>
        <v/>
      </c>
      <c r="F1050" s="138" t="str">
        <f>IF(Data!F1276=0,"",Data!F1276)</f>
        <v/>
      </c>
      <c r="G1050" s="138" t="str">
        <f>IF(Data!G1276=0,"",Data!G1276)</f>
        <v/>
      </c>
      <c r="H1050" s="138" t="str">
        <f>IF(Data!H1276=0,"",Data!H1276)</f>
        <v/>
      </c>
      <c r="I1050" s="138" t="str">
        <f>IF(Data!I1276=0,"",Data!I1276)</f>
        <v/>
      </c>
      <c r="J1050" s="138" t="str">
        <f>IF(Data!J1276=0,"",Data!J1276)</f>
        <v/>
      </c>
      <c r="K1050" s="138" t="str">
        <f>IF(Data!K1276=0,"",Data!K1276)</f>
        <v/>
      </c>
      <c r="L1050" s="138" t="str">
        <f>IF(Data!L1276=0,"",Data!L1276)</f>
        <v/>
      </c>
      <c r="M1050" s="138" t="str">
        <f>IF(Data!M1276=0,"",Data!M1276)</f>
        <v/>
      </c>
      <c r="N1050" s="138" t="str">
        <f>IF(Data!N1276=0,"",Data!N1276)</f>
        <v/>
      </c>
      <c r="O1050" s="68"/>
      <c r="P1050" s="68"/>
      <c r="Q1050" s="68"/>
      <c r="R1050" s="68"/>
      <c r="S1050" s="68"/>
      <c r="T1050" s="68"/>
      <c r="U1050" s="68"/>
      <c r="V1050" s="68"/>
      <c r="W1050" s="68"/>
      <c r="X1050" s="68"/>
      <c r="Y1050" s="68"/>
      <c r="Z1050" s="68"/>
      <c r="AA1050" s="68"/>
      <c r="AB1050" s="68"/>
      <c r="AC1050" s="68"/>
      <c r="AD1050" s="68"/>
      <c r="AE1050" s="68"/>
      <c r="AF1050" s="68"/>
      <c r="AG1050" s="68"/>
      <c r="AH1050" s="68"/>
      <c r="AI1050" s="68"/>
      <c r="AJ1050" s="68"/>
      <c r="AK1050" s="68"/>
      <c r="AL1050" s="68"/>
      <c r="AM1050" s="68"/>
      <c r="AN1050" s="68"/>
      <c r="AO1050" s="68"/>
      <c r="AP1050" s="68"/>
      <c r="AQ1050" s="68"/>
      <c r="AR1050" s="68"/>
      <c r="AS1050" s="68"/>
      <c r="AT1050" s="68"/>
      <c r="AU1050" s="68"/>
      <c r="AV1050" s="68"/>
    </row>
    <row r="1051" spans="1:48" s="67" customFormat="1">
      <c r="A1051" s="67" t="str">
        <f>IF(Data!A1277=0,"",Data!A1277)</f>
        <v/>
      </c>
      <c r="B1051" s="67" t="str">
        <f>IF(Data!B1277=0,"",Data!B1277)</f>
        <v/>
      </c>
      <c r="C1051" s="67" t="str">
        <f>IF(Data!C1277=0,"",Data!C1277)</f>
        <v/>
      </c>
      <c r="D1051" s="138" t="str">
        <f>IF(Data!D1277=0,"",Data!D1277)</f>
        <v/>
      </c>
      <c r="E1051" s="138" t="str">
        <f>IF(Data!E1277=0,"",Data!E1277)</f>
        <v/>
      </c>
      <c r="F1051" s="138" t="str">
        <f>IF(Data!F1277=0,"",Data!F1277)</f>
        <v/>
      </c>
      <c r="G1051" s="138" t="str">
        <f>IF(Data!G1277=0,"",Data!G1277)</f>
        <v/>
      </c>
      <c r="H1051" s="138" t="str">
        <f>IF(Data!H1277=0,"",Data!H1277)</f>
        <v/>
      </c>
      <c r="I1051" s="138" t="str">
        <f>IF(Data!I1277=0,"",Data!I1277)</f>
        <v/>
      </c>
      <c r="J1051" s="138" t="str">
        <f>IF(Data!J1277=0,"",Data!J1277)</f>
        <v/>
      </c>
      <c r="K1051" s="138" t="str">
        <f>IF(Data!K1277=0,"",Data!K1277)</f>
        <v/>
      </c>
      <c r="L1051" s="138" t="str">
        <f>IF(Data!L1277=0,"",Data!L1277)</f>
        <v/>
      </c>
      <c r="M1051" s="138" t="str">
        <f>IF(Data!M1277=0,"",Data!M1277)</f>
        <v/>
      </c>
      <c r="N1051" s="138" t="str">
        <f>IF(Data!N1277=0,"",Data!N1277)</f>
        <v/>
      </c>
      <c r="O1051" s="68"/>
      <c r="P1051" s="68"/>
      <c r="Q1051" s="68"/>
      <c r="R1051" s="68"/>
      <c r="S1051" s="68"/>
      <c r="T1051" s="68"/>
      <c r="U1051" s="68"/>
      <c r="V1051" s="68"/>
      <c r="W1051" s="68"/>
      <c r="X1051" s="68"/>
      <c r="Y1051" s="68"/>
      <c r="Z1051" s="68"/>
      <c r="AA1051" s="68"/>
      <c r="AB1051" s="68"/>
      <c r="AC1051" s="68"/>
      <c r="AD1051" s="68"/>
      <c r="AE1051" s="68"/>
      <c r="AF1051" s="68"/>
      <c r="AG1051" s="68"/>
      <c r="AH1051" s="68"/>
      <c r="AI1051" s="68"/>
      <c r="AJ1051" s="68"/>
      <c r="AK1051" s="68"/>
      <c r="AL1051" s="68"/>
      <c r="AM1051" s="68"/>
      <c r="AN1051" s="68"/>
      <c r="AO1051" s="68"/>
      <c r="AP1051" s="68"/>
      <c r="AQ1051" s="68"/>
      <c r="AR1051" s="68"/>
      <c r="AS1051" s="68"/>
      <c r="AT1051" s="68"/>
      <c r="AU1051" s="68"/>
      <c r="AV1051" s="68"/>
    </row>
    <row r="1052" spans="1:48" s="67" customFormat="1">
      <c r="A1052" s="67" t="str">
        <f>IF(Data!A1278=0,"",Data!A1278)</f>
        <v/>
      </c>
      <c r="B1052" s="67" t="str">
        <f>IF(Data!B1278=0,"",Data!B1278)</f>
        <v/>
      </c>
      <c r="C1052" s="67" t="str">
        <f>IF(Data!C1278=0,"",Data!C1278)</f>
        <v/>
      </c>
      <c r="D1052" s="138" t="str">
        <f>IF(Data!D1278=0,"",Data!D1278)</f>
        <v/>
      </c>
      <c r="E1052" s="138" t="str">
        <f>IF(Data!E1278=0,"",Data!E1278)</f>
        <v/>
      </c>
      <c r="F1052" s="138" t="str">
        <f>IF(Data!F1278=0,"",Data!F1278)</f>
        <v/>
      </c>
      <c r="G1052" s="138" t="str">
        <f>IF(Data!G1278=0,"",Data!G1278)</f>
        <v/>
      </c>
      <c r="H1052" s="138" t="str">
        <f>IF(Data!H1278=0,"",Data!H1278)</f>
        <v/>
      </c>
      <c r="I1052" s="138" t="str">
        <f>IF(Data!I1278=0,"",Data!I1278)</f>
        <v/>
      </c>
      <c r="J1052" s="138" t="str">
        <f>IF(Data!J1278=0,"",Data!J1278)</f>
        <v/>
      </c>
      <c r="K1052" s="138" t="str">
        <f>IF(Data!K1278=0,"",Data!K1278)</f>
        <v/>
      </c>
      <c r="L1052" s="138" t="str">
        <f>IF(Data!L1278=0,"",Data!L1278)</f>
        <v/>
      </c>
      <c r="M1052" s="138" t="str">
        <f>IF(Data!M1278=0,"",Data!M1278)</f>
        <v/>
      </c>
      <c r="N1052" s="138" t="str">
        <f>IF(Data!N1278=0,"",Data!N1278)</f>
        <v/>
      </c>
      <c r="O1052" s="68"/>
      <c r="P1052" s="68"/>
      <c r="Q1052" s="68"/>
      <c r="R1052" s="68"/>
      <c r="S1052" s="68"/>
      <c r="T1052" s="68"/>
      <c r="U1052" s="68"/>
      <c r="V1052" s="68"/>
      <c r="W1052" s="68"/>
      <c r="X1052" s="68"/>
      <c r="Y1052" s="68"/>
      <c r="Z1052" s="68"/>
      <c r="AA1052" s="68"/>
      <c r="AB1052" s="68"/>
      <c r="AC1052" s="68"/>
      <c r="AD1052" s="68"/>
      <c r="AE1052" s="68"/>
      <c r="AF1052" s="68"/>
      <c r="AG1052" s="68"/>
      <c r="AH1052" s="68"/>
      <c r="AI1052" s="68"/>
      <c r="AJ1052" s="68"/>
      <c r="AK1052" s="68"/>
      <c r="AL1052" s="68"/>
      <c r="AM1052" s="68"/>
      <c r="AN1052" s="68"/>
      <c r="AO1052" s="68"/>
      <c r="AP1052" s="68"/>
      <c r="AQ1052" s="68"/>
      <c r="AR1052" s="68"/>
      <c r="AS1052" s="68"/>
      <c r="AT1052" s="68"/>
      <c r="AU1052" s="68"/>
      <c r="AV1052" s="68"/>
    </row>
    <row r="1053" spans="1:48" s="67" customFormat="1">
      <c r="A1053" s="67" t="str">
        <f>IF(Data!A1279=0,"",Data!A1279)</f>
        <v/>
      </c>
      <c r="B1053" s="67" t="str">
        <f>IF(Data!B1279=0,"",Data!B1279)</f>
        <v/>
      </c>
      <c r="C1053" s="67" t="str">
        <f>IF(Data!C1279=0,"",Data!C1279)</f>
        <v/>
      </c>
      <c r="D1053" s="138" t="str">
        <f>IF(Data!D1279=0,"",Data!D1279)</f>
        <v/>
      </c>
      <c r="E1053" s="138" t="str">
        <f>IF(Data!E1279=0,"",Data!E1279)</f>
        <v/>
      </c>
      <c r="F1053" s="138" t="str">
        <f>IF(Data!F1279=0,"",Data!F1279)</f>
        <v/>
      </c>
      <c r="G1053" s="138" t="str">
        <f>IF(Data!G1279=0,"",Data!G1279)</f>
        <v/>
      </c>
      <c r="H1053" s="138" t="str">
        <f>IF(Data!H1279=0,"",Data!H1279)</f>
        <v/>
      </c>
      <c r="I1053" s="138" t="str">
        <f>IF(Data!I1279=0,"",Data!I1279)</f>
        <v/>
      </c>
      <c r="J1053" s="138" t="str">
        <f>IF(Data!J1279=0,"",Data!J1279)</f>
        <v/>
      </c>
      <c r="K1053" s="138" t="str">
        <f>IF(Data!K1279=0,"",Data!K1279)</f>
        <v/>
      </c>
      <c r="L1053" s="138" t="str">
        <f>IF(Data!L1279=0,"",Data!L1279)</f>
        <v/>
      </c>
      <c r="M1053" s="138" t="str">
        <f>IF(Data!M1279=0,"",Data!M1279)</f>
        <v/>
      </c>
      <c r="N1053" s="138" t="str">
        <f>IF(Data!N1279=0,"",Data!N1279)</f>
        <v/>
      </c>
      <c r="O1053" s="68"/>
      <c r="P1053" s="68"/>
      <c r="Q1053" s="68"/>
      <c r="R1053" s="68"/>
      <c r="S1053" s="68"/>
      <c r="T1053" s="68"/>
      <c r="U1053" s="68"/>
      <c r="V1053" s="68"/>
      <c r="W1053" s="68"/>
      <c r="X1053" s="68"/>
      <c r="Y1053" s="68"/>
      <c r="Z1053" s="68"/>
      <c r="AA1053" s="68"/>
      <c r="AB1053" s="68"/>
      <c r="AC1053" s="68"/>
      <c r="AD1053" s="68"/>
      <c r="AE1053" s="68"/>
      <c r="AF1053" s="68"/>
      <c r="AG1053" s="68"/>
      <c r="AH1053" s="68"/>
      <c r="AI1053" s="68"/>
      <c r="AJ1053" s="68"/>
      <c r="AK1053" s="68"/>
      <c r="AL1053" s="68"/>
      <c r="AM1053" s="68"/>
      <c r="AN1053" s="68"/>
      <c r="AO1053" s="68"/>
      <c r="AP1053" s="68"/>
      <c r="AQ1053" s="68"/>
      <c r="AR1053" s="68"/>
      <c r="AS1053" s="68"/>
      <c r="AT1053" s="68"/>
      <c r="AU1053" s="68"/>
      <c r="AV1053" s="68"/>
    </row>
    <row r="1054" spans="1:48" s="67" customFormat="1">
      <c r="A1054" s="67" t="str">
        <f>IF(Data!A1280=0,"",Data!A1280)</f>
        <v/>
      </c>
      <c r="B1054" s="67" t="str">
        <f>IF(Data!B1280=0,"",Data!B1280)</f>
        <v/>
      </c>
      <c r="C1054" s="67" t="str">
        <f>IF(Data!C1280=0,"",Data!C1280)</f>
        <v/>
      </c>
      <c r="D1054" s="138" t="str">
        <f>IF(Data!D1280=0,"",Data!D1280)</f>
        <v/>
      </c>
      <c r="E1054" s="138" t="str">
        <f>IF(Data!E1280=0,"",Data!E1280)</f>
        <v/>
      </c>
      <c r="F1054" s="138" t="str">
        <f>IF(Data!F1280=0,"",Data!F1280)</f>
        <v/>
      </c>
      <c r="G1054" s="138" t="str">
        <f>IF(Data!G1280=0,"",Data!G1280)</f>
        <v/>
      </c>
      <c r="H1054" s="138" t="str">
        <f>IF(Data!H1280=0,"",Data!H1280)</f>
        <v/>
      </c>
      <c r="I1054" s="138" t="str">
        <f>IF(Data!I1280=0,"",Data!I1280)</f>
        <v/>
      </c>
      <c r="J1054" s="138" t="str">
        <f>IF(Data!J1280=0,"",Data!J1280)</f>
        <v/>
      </c>
      <c r="K1054" s="138" t="str">
        <f>IF(Data!K1280=0,"",Data!K1280)</f>
        <v/>
      </c>
      <c r="L1054" s="138" t="str">
        <f>IF(Data!L1280=0,"",Data!L1280)</f>
        <v/>
      </c>
      <c r="M1054" s="138" t="str">
        <f>IF(Data!M1280=0,"",Data!M1280)</f>
        <v/>
      </c>
      <c r="N1054" s="138" t="str">
        <f>IF(Data!N1280=0,"",Data!N1280)</f>
        <v/>
      </c>
      <c r="O1054" s="68"/>
      <c r="P1054" s="68"/>
      <c r="Q1054" s="68"/>
      <c r="R1054" s="68"/>
      <c r="S1054" s="68"/>
      <c r="T1054" s="68"/>
      <c r="U1054" s="68"/>
      <c r="V1054" s="68"/>
      <c r="W1054" s="68"/>
      <c r="X1054" s="68"/>
      <c r="Y1054" s="68"/>
      <c r="Z1054" s="68"/>
      <c r="AA1054" s="68"/>
      <c r="AB1054" s="68"/>
      <c r="AC1054" s="68"/>
      <c r="AD1054" s="68"/>
      <c r="AE1054" s="68"/>
      <c r="AF1054" s="68"/>
      <c r="AG1054" s="68"/>
      <c r="AH1054" s="68"/>
      <c r="AI1054" s="68"/>
      <c r="AJ1054" s="68"/>
      <c r="AK1054" s="68"/>
      <c r="AL1054" s="68"/>
      <c r="AM1054" s="68"/>
      <c r="AN1054" s="68"/>
      <c r="AO1054" s="68"/>
      <c r="AP1054" s="68"/>
      <c r="AQ1054" s="68"/>
      <c r="AR1054" s="68"/>
      <c r="AS1054" s="68"/>
      <c r="AT1054" s="68"/>
      <c r="AU1054" s="68"/>
      <c r="AV1054" s="68"/>
    </row>
    <row r="1055" spans="1:48" s="67" customFormat="1">
      <c r="A1055" s="67" t="str">
        <f>IF(Data!A1281=0,"",Data!A1281)</f>
        <v/>
      </c>
      <c r="B1055" s="67" t="str">
        <f>IF(Data!B1281=0,"",Data!B1281)</f>
        <v/>
      </c>
      <c r="C1055" s="67" t="str">
        <f>IF(Data!C1281=0,"",Data!C1281)</f>
        <v/>
      </c>
      <c r="D1055" s="138" t="str">
        <f>IF(Data!D1281=0,"",Data!D1281)</f>
        <v/>
      </c>
      <c r="E1055" s="138" t="str">
        <f>IF(Data!E1281=0,"",Data!E1281)</f>
        <v/>
      </c>
      <c r="F1055" s="138" t="str">
        <f>IF(Data!F1281=0,"",Data!F1281)</f>
        <v/>
      </c>
      <c r="G1055" s="138" t="str">
        <f>IF(Data!G1281=0,"",Data!G1281)</f>
        <v/>
      </c>
      <c r="H1055" s="138" t="str">
        <f>IF(Data!H1281=0,"",Data!H1281)</f>
        <v/>
      </c>
      <c r="I1055" s="138" t="str">
        <f>IF(Data!I1281=0,"",Data!I1281)</f>
        <v/>
      </c>
      <c r="J1055" s="138" t="str">
        <f>IF(Data!J1281=0,"",Data!J1281)</f>
        <v/>
      </c>
      <c r="K1055" s="138" t="str">
        <f>IF(Data!K1281=0,"",Data!K1281)</f>
        <v/>
      </c>
      <c r="L1055" s="138" t="str">
        <f>IF(Data!L1281=0,"",Data!L1281)</f>
        <v/>
      </c>
      <c r="M1055" s="138" t="str">
        <f>IF(Data!M1281=0,"",Data!M1281)</f>
        <v/>
      </c>
      <c r="N1055" s="138" t="str">
        <f>IF(Data!N1281=0,"",Data!N1281)</f>
        <v/>
      </c>
      <c r="O1055" s="68"/>
      <c r="P1055" s="68"/>
      <c r="Q1055" s="68"/>
      <c r="R1055" s="68"/>
      <c r="S1055" s="68"/>
      <c r="T1055" s="68"/>
      <c r="U1055" s="68"/>
      <c r="V1055" s="68"/>
      <c r="W1055" s="68"/>
      <c r="X1055" s="68"/>
      <c r="Y1055" s="68"/>
      <c r="Z1055" s="68"/>
      <c r="AA1055" s="68"/>
      <c r="AB1055" s="68"/>
      <c r="AC1055" s="68"/>
      <c r="AD1055" s="68"/>
      <c r="AE1055" s="68"/>
      <c r="AF1055" s="68"/>
      <c r="AG1055" s="68"/>
      <c r="AH1055" s="68"/>
      <c r="AI1055" s="68"/>
      <c r="AJ1055" s="68"/>
      <c r="AK1055" s="68"/>
      <c r="AL1055" s="68"/>
      <c r="AM1055" s="68"/>
      <c r="AN1055" s="68"/>
      <c r="AO1055" s="68"/>
      <c r="AP1055" s="68"/>
      <c r="AQ1055" s="68"/>
      <c r="AR1055" s="68"/>
      <c r="AS1055" s="68"/>
      <c r="AT1055" s="68"/>
      <c r="AU1055" s="68"/>
      <c r="AV1055" s="68"/>
    </row>
    <row r="1056" spans="1:48" s="67" customFormat="1">
      <c r="A1056" s="67" t="str">
        <f>IF(Data!A1282=0,"",Data!A1282)</f>
        <v/>
      </c>
      <c r="B1056" s="67" t="str">
        <f>IF(Data!B1282=0,"",Data!B1282)</f>
        <v/>
      </c>
      <c r="C1056" s="67" t="str">
        <f>IF(Data!C1282=0,"",Data!C1282)</f>
        <v/>
      </c>
      <c r="D1056" s="138" t="str">
        <f>IF(Data!D1282=0,"",Data!D1282)</f>
        <v/>
      </c>
      <c r="E1056" s="138" t="str">
        <f>IF(Data!E1282=0,"",Data!E1282)</f>
        <v/>
      </c>
      <c r="F1056" s="138" t="str">
        <f>IF(Data!F1282=0,"",Data!F1282)</f>
        <v/>
      </c>
      <c r="G1056" s="138" t="str">
        <f>IF(Data!G1282=0,"",Data!G1282)</f>
        <v/>
      </c>
      <c r="H1056" s="138" t="str">
        <f>IF(Data!H1282=0,"",Data!H1282)</f>
        <v/>
      </c>
      <c r="I1056" s="138" t="str">
        <f>IF(Data!I1282=0,"",Data!I1282)</f>
        <v/>
      </c>
      <c r="J1056" s="138" t="str">
        <f>IF(Data!J1282=0,"",Data!J1282)</f>
        <v/>
      </c>
      <c r="K1056" s="138" t="str">
        <f>IF(Data!K1282=0,"",Data!K1282)</f>
        <v/>
      </c>
      <c r="L1056" s="138" t="str">
        <f>IF(Data!L1282=0,"",Data!L1282)</f>
        <v/>
      </c>
      <c r="M1056" s="138" t="str">
        <f>IF(Data!M1282=0,"",Data!M1282)</f>
        <v/>
      </c>
      <c r="N1056" s="138" t="str">
        <f>IF(Data!N1282=0,"",Data!N1282)</f>
        <v/>
      </c>
      <c r="O1056" s="68"/>
      <c r="P1056" s="68"/>
      <c r="Q1056" s="68"/>
      <c r="R1056" s="68"/>
      <c r="S1056" s="68"/>
      <c r="T1056" s="68"/>
      <c r="U1056" s="68"/>
      <c r="V1056" s="68"/>
      <c r="W1056" s="68"/>
      <c r="X1056" s="68"/>
      <c r="Y1056" s="68"/>
      <c r="Z1056" s="68"/>
      <c r="AA1056" s="68"/>
      <c r="AB1056" s="68"/>
      <c r="AC1056" s="68"/>
      <c r="AD1056" s="68"/>
      <c r="AE1056" s="68"/>
      <c r="AF1056" s="68"/>
      <c r="AG1056" s="68"/>
      <c r="AH1056" s="68"/>
      <c r="AI1056" s="68"/>
      <c r="AJ1056" s="68"/>
      <c r="AK1056" s="68"/>
      <c r="AL1056" s="68"/>
      <c r="AM1056" s="68"/>
      <c r="AN1056" s="68"/>
      <c r="AO1056" s="68"/>
      <c r="AP1056" s="68"/>
      <c r="AQ1056" s="68"/>
      <c r="AR1056" s="68"/>
      <c r="AS1056" s="68"/>
      <c r="AT1056" s="68"/>
      <c r="AU1056" s="68"/>
      <c r="AV1056" s="68"/>
    </row>
    <row r="1057" spans="1:48" s="67" customFormat="1">
      <c r="A1057" s="67" t="str">
        <f>IF(Data!A1283=0,"",Data!A1283)</f>
        <v/>
      </c>
      <c r="B1057" s="67" t="str">
        <f>IF(Data!B1283=0,"",Data!B1283)</f>
        <v/>
      </c>
      <c r="C1057" s="67" t="str">
        <f>IF(Data!C1283=0,"",Data!C1283)</f>
        <v/>
      </c>
      <c r="D1057" s="138" t="str">
        <f>IF(Data!D1283=0,"",Data!D1283)</f>
        <v/>
      </c>
      <c r="E1057" s="138" t="str">
        <f>IF(Data!E1283=0,"",Data!E1283)</f>
        <v/>
      </c>
      <c r="F1057" s="138" t="str">
        <f>IF(Data!F1283=0,"",Data!F1283)</f>
        <v/>
      </c>
      <c r="G1057" s="138" t="str">
        <f>IF(Data!G1283=0,"",Data!G1283)</f>
        <v/>
      </c>
      <c r="H1057" s="138" t="str">
        <f>IF(Data!H1283=0,"",Data!H1283)</f>
        <v/>
      </c>
      <c r="I1057" s="138" t="str">
        <f>IF(Data!I1283=0,"",Data!I1283)</f>
        <v/>
      </c>
      <c r="J1057" s="138" t="str">
        <f>IF(Data!J1283=0,"",Data!J1283)</f>
        <v/>
      </c>
      <c r="K1057" s="138" t="str">
        <f>IF(Data!K1283=0,"",Data!K1283)</f>
        <v/>
      </c>
      <c r="L1057" s="138" t="str">
        <f>IF(Data!L1283=0,"",Data!L1283)</f>
        <v/>
      </c>
      <c r="M1057" s="138" t="str">
        <f>IF(Data!M1283=0,"",Data!M1283)</f>
        <v/>
      </c>
      <c r="N1057" s="138" t="str">
        <f>IF(Data!N1283=0,"",Data!N1283)</f>
        <v/>
      </c>
      <c r="O1057" s="68"/>
      <c r="P1057" s="68"/>
      <c r="Q1057" s="68"/>
      <c r="R1057" s="68"/>
      <c r="S1057" s="68"/>
      <c r="T1057" s="68"/>
      <c r="U1057" s="68"/>
      <c r="V1057" s="68"/>
      <c r="W1057" s="68"/>
      <c r="X1057" s="68"/>
      <c r="Y1057" s="68"/>
      <c r="Z1057" s="68"/>
      <c r="AA1057" s="68"/>
      <c r="AB1057" s="68"/>
      <c r="AC1057" s="68"/>
      <c r="AD1057" s="68"/>
      <c r="AE1057" s="68"/>
      <c r="AF1057" s="68"/>
      <c r="AG1057" s="68"/>
      <c r="AH1057" s="68"/>
      <c r="AI1057" s="68"/>
      <c r="AJ1057" s="68"/>
      <c r="AK1057" s="68"/>
      <c r="AL1057" s="68"/>
      <c r="AM1057" s="68"/>
      <c r="AN1057" s="68"/>
      <c r="AO1057" s="68"/>
      <c r="AP1057" s="68"/>
      <c r="AQ1057" s="68"/>
      <c r="AR1057" s="68"/>
      <c r="AS1057" s="68"/>
      <c r="AT1057" s="68"/>
      <c r="AU1057" s="68"/>
      <c r="AV1057" s="68"/>
    </row>
    <row r="1058" spans="1:48" s="67" customFormat="1">
      <c r="A1058" s="67" t="str">
        <f>IF(Data!A1284=0,"",Data!A1284)</f>
        <v/>
      </c>
      <c r="B1058" s="67" t="str">
        <f>IF(Data!B1284=0,"",Data!B1284)</f>
        <v/>
      </c>
      <c r="C1058" s="67" t="str">
        <f>IF(Data!C1284=0,"",Data!C1284)</f>
        <v/>
      </c>
      <c r="D1058" s="138" t="str">
        <f>IF(Data!D1284=0,"",Data!D1284)</f>
        <v/>
      </c>
      <c r="E1058" s="138" t="str">
        <f>IF(Data!E1284=0,"",Data!E1284)</f>
        <v/>
      </c>
      <c r="F1058" s="138" t="str">
        <f>IF(Data!F1284=0,"",Data!F1284)</f>
        <v/>
      </c>
      <c r="G1058" s="138" t="str">
        <f>IF(Data!G1284=0,"",Data!G1284)</f>
        <v/>
      </c>
      <c r="H1058" s="138" t="str">
        <f>IF(Data!H1284=0,"",Data!H1284)</f>
        <v/>
      </c>
      <c r="I1058" s="138" t="str">
        <f>IF(Data!I1284=0,"",Data!I1284)</f>
        <v/>
      </c>
      <c r="J1058" s="138" t="str">
        <f>IF(Data!J1284=0,"",Data!J1284)</f>
        <v/>
      </c>
      <c r="K1058" s="138" t="str">
        <f>IF(Data!K1284=0,"",Data!K1284)</f>
        <v/>
      </c>
      <c r="L1058" s="138" t="str">
        <f>IF(Data!L1284=0,"",Data!L1284)</f>
        <v/>
      </c>
      <c r="M1058" s="138" t="str">
        <f>IF(Data!M1284=0,"",Data!M1284)</f>
        <v/>
      </c>
      <c r="N1058" s="138" t="str">
        <f>IF(Data!N1284=0,"",Data!N1284)</f>
        <v/>
      </c>
      <c r="O1058" s="68"/>
      <c r="P1058" s="68"/>
      <c r="Q1058" s="68"/>
      <c r="R1058" s="68"/>
      <c r="S1058" s="68"/>
      <c r="T1058" s="68"/>
      <c r="U1058" s="68"/>
      <c r="V1058" s="68"/>
      <c r="W1058" s="68"/>
      <c r="X1058" s="68"/>
      <c r="Y1058" s="68"/>
      <c r="Z1058" s="68"/>
      <c r="AA1058" s="68"/>
      <c r="AB1058" s="68"/>
      <c r="AC1058" s="68"/>
      <c r="AD1058" s="68"/>
      <c r="AE1058" s="68"/>
      <c r="AF1058" s="68"/>
      <c r="AG1058" s="68"/>
      <c r="AH1058" s="68"/>
      <c r="AI1058" s="68"/>
      <c r="AJ1058" s="68"/>
      <c r="AK1058" s="68"/>
      <c r="AL1058" s="68"/>
      <c r="AM1058" s="68"/>
      <c r="AN1058" s="68"/>
      <c r="AO1058" s="68"/>
      <c r="AP1058" s="68"/>
      <c r="AQ1058" s="68"/>
      <c r="AR1058" s="68"/>
      <c r="AS1058" s="68"/>
      <c r="AT1058" s="68"/>
      <c r="AU1058" s="68"/>
      <c r="AV1058" s="68"/>
    </row>
    <row r="1059" spans="1:48" s="67" customFormat="1">
      <c r="A1059" s="67" t="str">
        <f>IF(Data!A1285=0,"",Data!A1285)</f>
        <v/>
      </c>
      <c r="B1059" s="67" t="str">
        <f>IF(Data!B1285=0,"",Data!B1285)</f>
        <v/>
      </c>
      <c r="C1059" s="67" t="str">
        <f>IF(Data!C1285=0,"",Data!C1285)</f>
        <v/>
      </c>
      <c r="D1059" s="138" t="str">
        <f>IF(Data!D1285=0,"",Data!D1285)</f>
        <v/>
      </c>
      <c r="E1059" s="138" t="str">
        <f>IF(Data!E1285=0,"",Data!E1285)</f>
        <v/>
      </c>
      <c r="F1059" s="138" t="str">
        <f>IF(Data!F1285=0,"",Data!F1285)</f>
        <v/>
      </c>
      <c r="G1059" s="138" t="str">
        <f>IF(Data!G1285=0,"",Data!G1285)</f>
        <v/>
      </c>
      <c r="H1059" s="138" t="str">
        <f>IF(Data!H1285=0,"",Data!H1285)</f>
        <v/>
      </c>
      <c r="I1059" s="138" t="str">
        <f>IF(Data!I1285=0,"",Data!I1285)</f>
        <v/>
      </c>
      <c r="J1059" s="138" t="str">
        <f>IF(Data!J1285=0,"",Data!J1285)</f>
        <v/>
      </c>
      <c r="K1059" s="138" t="str">
        <f>IF(Data!K1285=0,"",Data!K1285)</f>
        <v/>
      </c>
      <c r="L1059" s="138" t="str">
        <f>IF(Data!L1285=0,"",Data!L1285)</f>
        <v/>
      </c>
      <c r="M1059" s="138" t="str">
        <f>IF(Data!M1285=0,"",Data!M1285)</f>
        <v/>
      </c>
      <c r="N1059" s="138" t="str">
        <f>IF(Data!N1285=0,"",Data!N1285)</f>
        <v/>
      </c>
      <c r="O1059" s="68"/>
      <c r="P1059" s="68"/>
      <c r="Q1059" s="68"/>
      <c r="R1059" s="68"/>
      <c r="S1059" s="68"/>
      <c r="T1059" s="68"/>
      <c r="U1059" s="68"/>
      <c r="V1059" s="68"/>
      <c r="W1059" s="68"/>
      <c r="X1059" s="68"/>
      <c r="Y1059" s="68"/>
      <c r="Z1059" s="68"/>
      <c r="AA1059" s="68"/>
      <c r="AB1059" s="68"/>
      <c r="AC1059" s="68"/>
      <c r="AD1059" s="68"/>
      <c r="AE1059" s="68"/>
      <c r="AF1059" s="68"/>
      <c r="AG1059" s="68"/>
      <c r="AH1059" s="68"/>
      <c r="AI1059" s="68"/>
      <c r="AJ1059" s="68"/>
      <c r="AK1059" s="68"/>
      <c r="AL1059" s="68"/>
      <c r="AM1059" s="68"/>
      <c r="AN1059" s="68"/>
      <c r="AO1059" s="68"/>
      <c r="AP1059" s="68"/>
      <c r="AQ1059" s="68"/>
      <c r="AR1059" s="68"/>
      <c r="AS1059" s="68"/>
      <c r="AT1059" s="68"/>
      <c r="AU1059" s="68"/>
      <c r="AV1059" s="68"/>
    </row>
    <row r="1060" spans="1:48" s="67" customFormat="1">
      <c r="A1060" s="67" t="str">
        <f>IF(Data!A1286=0,"",Data!A1286)</f>
        <v/>
      </c>
      <c r="B1060" s="67" t="str">
        <f>IF(Data!B1286=0,"",Data!B1286)</f>
        <v/>
      </c>
      <c r="C1060" s="67" t="str">
        <f>IF(Data!C1286=0,"",Data!C1286)</f>
        <v/>
      </c>
      <c r="D1060" s="138" t="str">
        <f>IF(Data!D1286=0,"",Data!D1286)</f>
        <v/>
      </c>
      <c r="E1060" s="138" t="str">
        <f>IF(Data!E1286=0,"",Data!E1286)</f>
        <v/>
      </c>
      <c r="F1060" s="138" t="str">
        <f>IF(Data!F1286=0,"",Data!F1286)</f>
        <v/>
      </c>
      <c r="G1060" s="138" t="str">
        <f>IF(Data!G1286=0,"",Data!G1286)</f>
        <v/>
      </c>
      <c r="H1060" s="138" t="str">
        <f>IF(Data!H1286=0,"",Data!H1286)</f>
        <v/>
      </c>
      <c r="I1060" s="138" t="str">
        <f>IF(Data!I1286=0,"",Data!I1286)</f>
        <v/>
      </c>
      <c r="J1060" s="138" t="str">
        <f>IF(Data!J1286=0,"",Data!J1286)</f>
        <v/>
      </c>
      <c r="K1060" s="138" t="str">
        <f>IF(Data!K1286=0,"",Data!K1286)</f>
        <v/>
      </c>
      <c r="L1060" s="138" t="str">
        <f>IF(Data!L1286=0,"",Data!L1286)</f>
        <v/>
      </c>
      <c r="M1060" s="138" t="str">
        <f>IF(Data!M1286=0,"",Data!M1286)</f>
        <v/>
      </c>
      <c r="N1060" s="138" t="str">
        <f>IF(Data!N1286=0,"",Data!N1286)</f>
        <v/>
      </c>
      <c r="O1060" s="68"/>
      <c r="P1060" s="68"/>
      <c r="Q1060" s="68"/>
      <c r="R1060" s="68"/>
      <c r="S1060" s="68"/>
      <c r="T1060" s="68"/>
      <c r="U1060" s="68"/>
      <c r="V1060" s="68"/>
      <c r="W1060" s="68"/>
      <c r="X1060" s="68"/>
      <c r="Y1060" s="68"/>
      <c r="Z1060" s="68"/>
      <c r="AA1060" s="68"/>
      <c r="AB1060" s="68"/>
      <c r="AC1060" s="68"/>
      <c r="AD1060" s="68"/>
      <c r="AE1060" s="68"/>
      <c r="AF1060" s="68"/>
      <c r="AG1060" s="68"/>
      <c r="AH1060" s="68"/>
      <c r="AI1060" s="68"/>
      <c r="AJ1060" s="68"/>
      <c r="AK1060" s="68"/>
      <c r="AL1060" s="68"/>
      <c r="AM1060" s="68"/>
      <c r="AN1060" s="68"/>
      <c r="AO1060" s="68"/>
      <c r="AP1060" s="68"/>
      <c r="AQ1060" s="68"/>
      <c r="AR1060" s="68"/>
      <c r="AS1060" s="68"/>
      <c r="AT1060" s="68"/>
      <c r="AU1060" s="68"/>
      <c r="AV1060" s="68"/>
    </row>
    <row r="1061" spans="1:48" s="67" customFormat="1">
      <c r="A1061" s="67" t="str">
        <f>IF(Data!A1287=0,"",Data!A1287)</f>
        <v/>
      </c>
      <c r="B1061" s="67" t="str">
        <f>IF(Data!B1287=0,"",Data!B1287)</f>
        <v/>
      </c>
      <c r="C1061" s="67" t="str">
        <f>IF(Data!C1287=0,"",Data!C1287)</f>
        <v/>
      </c>
      <c r="D1061" s="138" t="str">
        <f>IF(Data!D1287=0,"",Data!D1287)</f>
        <v/>
      </c>
      <c r="E1061" s="138" t="str">
        <f>IF(Data!E1287=0,"",Data!E1287)</f>
        <v/>
      </c>
      <c r="F1061" s="138" t="str">
        <f>IF(Data!F1287=0,"",Data!F1287)</f>
        <v/>
      </c>
      <c r="G1061" s="138" t="str">
        <f>IF(Data!G1287=0,"",Data!G1287)</f>
        <v/>
      </c>
      <c r="H1061" s="138" t="str">
        <f>IF(Data!H1287=0,"",Data!H1287)</f>
        <v/>
      </c>
      <c r="I1061" s="138" t="str">
        <f>IF(Data!I1287=0,"",Data!I1287)</f>
        <v/>
      </c>
      <c r="J1061" s="138" t="str">
        <f>IF(Data!J1287=0,"",Data!J1287)</f>
        <v/>
      </c>
      <c r="K1061" s="138" t="str">
        <f>IF(Data!K1287=0,"",Data!K1287)</f>
        <v/>
      </c>
      <c r="L1061" s="138" t="str">
        <f>IF(Data!L1287=0,"",Data!L1287)</f>
        <v/>
      </c>
      <c r="M1061" s="138" t="str">
        <f>IF(Data!M1287=0,"",Data!M1287)</f>
        <v/>
      </c>
      <c r="N1061" s="138" t="str">
        <f>IF(Data!N1287=0,"",Data!N1287)</f>
        <v/>
      </c>
      <c r="O1061" s="68"/>
      <c r="P1061" s="68"/>
      <c r="Q1061" s="68"/>
      <c r="R1061" s="68"/>
      <c r="S1061" s="68"/>
      <c r="T1061" s="68"/>
      <c r="U1061" s="68"/>
      <c r="V1061" s="68"/>
      <c r="W1061" s="68"/>
      <c r="X1061" s="68"/>
      <c r="Y1061" s="68"/>
      <c r="Z1061" s="68"/>
      <c r="AA1061" s="68"/>
      <c r="AB1061" s="68"/>
      <c r="AC1061" s="68"/>
      <c r="AD1061" s="68"/>
      <c r="AE1061" s="68"/>
      <c r="AF1061" s="68"/>
      <c r="AG1061" s="68"/>
      <c r="AH1061" s="68"/>
      <c r="AI1061" s="68"/>
      <c r="AJ1061" s="68"/>
      <c r="AK1061" s="68"/>
      <c r="AL1061" s="68"/>
      <c r="AM1061" s="68"/>
      <c r="AN1061" s="68"/>
      <c r="AO1061" s="68"/>
      <c r="AP1061" s="68"/>
      <c r="AQ1061" s="68"/>
      <c r="AR1061" s="68"/>
      <c r="AS1061" s="68"/>
      <c r="AT1061" s="68"/>
      <c r="AU1061" s="68"/>
      <c r="AV1061" s="68"/>
    </row>
    <row r="1062" spans="1:48" s="67" customFormat="1">
      <c r="A1062" s="67" t="str">
        <f>IF(Data!A1288=0,"",Data!A1288)</f>
        <v/>
      </c>
      <c r="B1062" s="67" t="str">
        <f>IF(Data!B1288=0,"",Data!B1288)</f>
        <v/>
      </c>
      <c r="C1062" s="67" t="str">
        <f>IF(Data!C1288=0,"",Data!C1288)</f>
        <v/>
      </c>
      <c r="D1062" s="138" t="str">
        <f>IF(Data!D1288=0,"",Data!D1288)</f>
        <v/>
      </c>
      <c r="E1062" s="138" t="str">
        <f>IF(Data!E1288=0,"",Data!E1288)</f>
        <v/>
      </c>
      <c r="F1062" s="138" t="str">
        <f>IF(Data!F1288=0,"",Data!F1288)</f>
        <v/>
      </c>
      <c r="G1062" s="138" t="str">
        <f>IF(Data!G1288=0,"",Data!G1288)</f>
        <v/>
      </c>
      <c r="H1062" s="138" t="str">
        <f>IF(Data!H1288=0,"",Data!H1288)</f>
        <v/>
      </c>
      <c r="I1062" s="138" t="str">
        <f>IF(Data!I1288=0,"",Data!I1288)</f>
        <v/>
      </c>
      <c r="J1062" s="138" t="str">
        <f>IF(Data!J1288=0,"",Data!J1288)</f>
        <v/>
      </c>
      <c r="K1062" s="138" t="str">
        <f>IF(Data!K1288=0,"",Data!K1288)</f>
        <v/>
      </c>
      <c r="L1062" s="138" t="str">
        <f>IF(Data!L1288=0,"",Data!L1288)</f>
        <v/>
      </c>
      <c r="M1062" s="138" t="str">
        <f>IF(Data!M1288=0,"",Data!M1288)</f>
        <v/>
      </c>
      <c r="N1062" s="138" t="str">
        <f>IF(Data!N1288=0,"",Data!N1288)</f>
        <v/>
      </c>
      <c r="O1062" s="68"/>
      <c r="P1062" s="68"/>
      <c r="Q1062" s="68"/>
      <c r="R1062" s="68"/>
      <c r="S1062" s="68"/>
      <c r="T1062" s="68"/>
      <c r="U1062" s="68"/>
      <c r="V1062" s="68"/>
      <c r="W1062" s="68"/>
      <c r="X1062" s="68"/>
      <c r="Y1062" s="68"/>
      <c r="Z1062" s="68"/>
      <c r="AA1062" s="68"/>
      <c r="AB1062" s="68"/>
      <c r="AC1062" s="68"/>
      <c r="AD1062" s="68"/>
      <c r="AE1062" s="68"/>
      <c r="AF1062" s="68"/>
      <c r="AG1062" s="68"/>
      <c r="AH1062" s="68"/>
      <c r="AI1062" s="68"/>
      <c r="AJ1062" s="68"/>
      <c r="AK1062" s="68"/>
      <c r="AL1062" s="68"/>
      <c r="AM1062" s="68"/>
      <c r="AN1062" s="68"/>
      <c r="AO1062" s="68"/>
      <c r="AP1062" s="68"/>
      <c r="AQ1062" s="68"/>
      <c r="AR1062" s="68"/>
      <c r="AS1062" s="68"/>
      <c r="AT1062" s="68"/>
      <c r="AU1062" s="68"/>
      <c r="AV1062" s="68"/>
    </row>
    <row r="1063" spans="1:48" s="67" customFormat="1">
      <c r="A1063" s="67" t="str">
        <f>IF(Data!A1289=0,"",Data!A1289)</f>
        <v/>
      </c>
      <c r="B1063" s="67" t="str">
        <f>IF(Data!B1289=0,"",Data!B1289)</f>
        <v/>
      </c>
      <c r="C1063" s="67" t="str">
        <f>IF(Data!C1289=0,"",Data!C1289)</f>
        <v/>
      </c>
      <c r="D1063" s="138" t="str">
        <f>IF(Data!D1289=0,"",Data!D1289)</f>
        <v/>
      </c>
      <c r="E1063" s="138" t="str">
        <f>IF(Data!E1289=0,"",Data!E1289)</f>
        <v/>
      </c>
      <c r="F1063" s="138" t="str">
        <f>IF(Data!F1289=0,"",Data!F1289)</f>
        <v/>
      </c>
      <c r="G1063" s="138" t="str">
        <f>IF(Data!G1289=0,"",Data!G1289)</f>
        <v/>
      </c>
      <c r="H1063" s="138" t="str">
        <f>IF(Data!H1289=0,"",Data!H1289)</f>
        <v/>
      </c>
      <c r="I1063" s="138" t="str">
        <f>IF(Data!I1289=0,"",Data!I1289)</f>
        <v/>
      </c>
      <c r="J1063" s="138" t="str">
        <f>IF(Data!J1289=0,"",Data!J1289)</f>
        <v/>
      </c>
      <c r="K1063" s="138" t="str">
        <f>IF(Data!K1289=0,"",Data!K1289)</f>
        <v/>
      </c>
      <c r="L1063" s="138" t="str">
        <f>IF(Data!L1289=0,"",Data!L1289)</f>
        <v/>
      </c>
      <c r="M1063" s="138" t="str">
        <f>IF(Data!M1289=0,"",Data!M1289)</f>
        <v/>
      </c>
      <c r="N1063" s="138" t="str">
        <f>IF(Data!N1289=0,"",Data!N1289)</f>
        <v/>
      </c>
      <c r="O1063" s="68"/>
      <c r="P1063" s="68"/>
      <c r="Q1063" s="68"/>
      <c r="R1063" s="68"/>
      <c r="S1063" s="68"/>
      <c r="T1063" s="68"/>
      <c r="U1063" s="68"/>
      <c r="V1063" s="68"/>
      <c r="W1063" s="68"/>
      <c r="X1063" s="68"/>
      <c r="Y1063" s="68"/>
      <c r="Z1063" s="68"/>
      <c r="AA1063" s="68"/>
      <c r="AB1063" s="68"/>
      <c r="AC1063" s="68"/>
      <c r="AD1063" s="68"/>
      <c r="AE1063" s="68"/>
      <c r="AF1063" s="68"/>
      <c r="AG1063" s="68"/>
      <c r="AH1063" s="68"/>
      <c r="AI1063" s="68"/>
      <c r="AJ1063" s="68"/>
      <c r="AK1063" s="68"/>
      <c r="AL1063" s="68"/>
      <c r="AM1063" s="68"/>
      <c r="AN1063" s="68"/>
      <c r="AO1063" s="68"/>
      <c r="AP1063" s="68"/>
      <c r="AQ1063" s="68"/>
      <c r="AR1063" s="68"/>
      <c r="AS1063" s="68"/>
      <c r="AT1063" s="68"/>
      <c r="AU1063" s="68"/>
      <c r="AV1063" s="68"/>
    </row>
    <row r="1064" spans="1:48" s="67" customFormat="1">
      <c r="A1064" s="67" t="str">
        <f>IF(Data!A1290=0,"",Data!A1290)</f>
        <v/>
      </c>
      <c r="B1064" s="67" t="str">
        <f>IF(Data!B1290=0,"",Data!B1290)</f>
        <v/>
      </c>
      <c r="C1064" s="67" t="str">
        <f>IF(Data!C1290=0,"",Data!C1290)</f>
        <v/>
      </c>
      <c r="D1064" s="138" t="str">
        <f>IF(Data!D1290=0,"",Data!D1290)</f>
        <v/>
      </c>
      <c r="E1064" s="138" t="str">
        <f>IF(Data!E1290=0,"",Data!E1290)</f>
        <v/>
      </c>
      <c r="F1064" s="138" t="str">
        <f>IF(Data!F1290=0,"",Data!F1290)</f>
        <v/>
      </c>
      <c r="G1064" s="138" t="str">
        <f>IF(Data!G1290=0,"",Data!G1290)</f>
        <v/>
      </c>
      <c r="H1064" s="138" t="str">
        <f>IF(Data!H1290=0,"",Data!H1290)</f>
        <v/>
      </c>
      <c r="I1064" s="138" t="str">
        <f>IF(Data!I1290=0,"",Data!I1290)</f>
        <v/>
      </c>
      <c r="J1064" s="138" t="str">
        <f>IF(Data!J1290=0,"",Data!J1290)</f>
        <v/>
      </c>
      <c r="K1064" s="138" t="str">
        <f>IF(Data!K1290=0,"",Data!K1290)</f>
        <v/>
      </c>
      <c r="L1064" s="138" t="str">
        <f>IF(Data!L1290=0,"",Data!L1290)</f>
        <v/>
      </c>
      <c r="M1064" s="138" t="str">
        <f>IF(Data!M1290=0,"",Data!M1290)</f>
        <v/>
      </c>
      <c r="N1064" s="138" t="str">
        <f>IF(Data!N1290=0,"",Data!N1290)</f>
        <v/>
      </c>
      <c r="O1064" s="68"/>
      <c r="P1064" s="68"/>
      <c r="Q1064" s="68"/>
      <c r="R1064" s="68"/>
      <c r="S1064" s="68"/>
      <c r="T1064" s="68"/>
      <c r="U1064" s="68"/>
      <c r="V1064" s="68"/>
      <c r="W1064" s="68"/>
      <c r="X1064" s="68"/>
      <c r="Y1064" s="68"/>
      <c r="Z1064" s="68"/>
      <c r="AA1064" s="68"/>
      <c r="AB1064" s="68"/>
      <c r="AC1064" s="68"/>
      <c r="AD1064" s="68"/>
      <c r="AE1064" s="68"/>
      <c r="AF1064" s="68"/>
      <c r="AG1064" s="68"/>
      <c r="AH1064" s="68"/>
      <c r="AI1064" s="68"/>
      <c r="AJ1064" s="68"/>
      <c r="AK1064" s="68"/>
      <c r="AL1064" s="68"/>
      <c r="AM1064" s="68"/>
      <c r="AN1064" s="68"/>
      <c r="AO1064" s="68"/>
      <c r="AP1064" s="68"/>
      <c r="AQ1064" s="68"/>
      <c r="AR1064" s="68"/>
      <c r="AS1064" s="68"/>
      <c r="AT1064" s="68"/>
      <c r="AU1064" s="68"/>
      <c r="AV1064" s="68"/>
    </row>
    <row r="1065" spans="1:48" s="67" customFormat="1">
      <c r="A1065" s="67" t="str">
        <f>IF(Data!A1291=0,"",Data!A1291)</f>
        <v/>
      </c>
      <c r="B1065" s="67" t="str">
        <f>IF(Data!B1291=0,"",Data!B1291)</f>
        <v/>
      </c>
      <c r="C1065" s="67" t="str">
        <f>IF(Data!C1291=0,"",Data!C1291)</f>
        <v/>
      </c>
      <c r="D1065" s="138" t="str">
        <f>IF(Data!D1291=0,"",Data!D1291)</f>
        <v/>
      </c>
      <c r="E1065" s="138" t="str">
        <f>IF(Data!E1291=0,"",Data!E1291)</f>
        <v/>
      </c>
      <c r="F1065" s="138" t="str">
        <f>IF(Data!F1291=0,"",Data!F1291)</f>
        <v/>
      </c>
      <c r="G1065" s="138" t="str">
        <f>IF(Data!G1291=0,"",Data!G1291)</f>
        <v/>
      </c>
      <c r="H1065" s="138" t="str">
        <f>IF(Data!H1291=0,"",Data!H1291)</f>
        <v/>
      </c>
      <c r="I1065" s="138" t="str">
        <f>IF(Data!I1291=0,"",Data!I1291)</f>
        <v/>
      </c>
      <c r="J1065" s="138" t="str">
        <f>IF(Data!J1291=0,"",Data!J1291)</f>
        <v/>
      </c>
      <c r="K1065" s="138" t="str">
        <f>IF(Data!K1291=0,"",Data!K1291)</f>
        <v/>
      </c>
      <c r="L1065" s="138" t="str">
        <f>IF(Data!L1291=0,"",Data!L1291)</f>
        <v/>
      </c>
      <c r="M1065" s="138" t="str">
        <f>IF(Data!M1291=0,"",Data!M1291)</f>
        <v/>
      </c>
      <c r="N1065" s="138" t="str">
        <f>IF(Data!N1291=0,"",Data!N1291)</f>
        <v/>
      </c>
      <c r="O1065" s="68"/>
      <c r="P1065" s="68"/>
      <c r="Q1065" s="68"/>
      <c r="R1065" s="68"/>
      <c r="S1065" s="68"/>
      <c r="T1065" s="68"/>
      <c r="U1065" s="68"/>
      <c r="V1065" s="68"/>
      <c r="W1065" s="68"/>
      <c r="X1065" s="68"/>
      <c r="Y1065" s="68"/>
      <c r="Z1065" s="68"/>
      <c r="AA1065" s="68"/>
      <c r="AB1065" s="68"/>
      <c r="AC1065" s="68"/>
      <c r="AD1065" s="68"/>
      <c r="AE1065" s="68"/>
      <c r="AF1065" s="68"/>
      <c r="AG1065" s="68"/>
      <c r="AH1065" s="68"/>
      <c r="AI1065" s="68"/>
      <c r="AJ1065" s="68"/>
      <c r="AK1065" s="68"/>
      <c r="AL1065" s="68"/>
      <c r="AM1065" s="68"/>
      <c r="AN1065" s="68"/>
      <c r="AO1065" s="68"/>
      <c r="AP1065" s="68"/>
      <c r="AQ1065" s="68"/>
      <c r="AR1065" s="68"/>
      <c r="AS1065" s="68"/>
      <c r="AT1065" s="68"/>
      <c r="AU1065" s="68"/>
      <c r="AV1065" s="68"/>
    </row>
    <row r="1066" spans="1:48" s="67" customFormat="1">
      <c r="A1066" s="67" t="str">
        <f>IF(Data!A1292=0,"",Data!A1292)</f>
        <v/>
      </c>
      <c r="B1066" s="67" t="str">
        <f>IF(Data!B1292=0,"",Data!B1292)</f>
        <v/>
      </c>
      <c r="C1066" s="67" t="str">
        <f>IF(Data!C1292=0,"",Data!C1292)</f>
        <v/>
      </c>
      <c r="D1066" s="138" t="str">
        <f>IF(Data!D1292=0,"",Data!D1292)</f>
        <v/>
      </c>
      <c r="E1066" s="138" t="str">
        <f>IF(Data!E1292=0,"",Data!E1292)</f>
        <v/>
      </c>
      <c r="F1066" s="138" t="str">
        <f>IF(Data!F1292=0,"",Data!F1292)</f>
        <v/>
      </c>
      <c r="G1066" s="138" t="str">
        <f>IF(Data!G1292=0,"",Data!G1292)</f>
        <v/>
      </c>
      <c r="H1066" s="138" t="str">
        <f>IF(Data!H1292=0,"",Data!H1292)</f>
        <v/>
      </c>
      <c r="I1066" s="138" t="str">
        <f>IF(Data!I1292=0,"",Data!I1292)</f>
        <v/>
      </c>
      <c r="J1066" s="138" t="str">
        <f>IF(Data!J1292=0,"",Data!J1292)</f>
        <v/>
      </c>
      <c r="K1066" s="138" t="str">
        <f>IF(Data!K1292=0,"",Data!K1292)</f>
        <v/>
      </c>
      <c r="L1066" s="138" t="str">
        <f>IF(Data!L1292=0,"",Data!L1292)</f>
        <v/>
      </c>
      <c r="M1066" s="138" t="str">
        <f>IF(Data!M1292=0,"",Data!M1292)</f>
        <v/>
      </c>
      <c r="N1066" s="138" t="str">
        <f>IF(Data!N1292=0,"",Data!N1292)</f>
        <v/>
      </c>
      <c r="O1066" s="68"/>
      <c r="P1066" s="68"/>
      <c r="Q1066" s="68"/>
      <c r="R1066" s="68"/>
      <c r="S1066" s="68"/>
      <c r="T1066" s="68"/>
      <c r="U1066" s="68"/>
      <c r="V1066" s="68"/>
      <c r="W1066" s="68"/>
      <c r="X1066" s="68"/>
      <c r="Y1066" s="68"/>
      <c r="Z1066" s="68"/>
      <c r="AA1066" s="68"/>
      <c r="AB1066" s="68"/>
      <c r="AC1066" s="68"/>
      <c r="AD1066" s="68"/>
      <c r="AE1066" s="68"/>
      <c r="AF1066" s="68"/>
      <c r="AG1066" s="68"/>
      <c r="AH1066" s="68"/>
      <c r="AI1066" s="68"/>
      <c r="AJ1066" s="68"/>
      <c r="AK1066" s="68"/>
      <c r="AL1066" s="68"/>
      <c r="AM1066" s="68"/>
      <c r="AN1066" s="68"/>
      <c r="AO1066" s="68"/>
      <c r="AP1066" s="68"/>
      <c r="AQ1066" s="68"/>
      <c r="AR1066" s="68"/>
      <c r="AS1066" s="68"/>
      <c r="AT1066" s="68"/>
      <c r="AU1066" s="68"/>
      <c r="AV1066" s="68"/>
    </row>
    <row r="1067" spans="1:48" s="67" customFormat="1">
      <c r="A1067" s="67" t="str">
        <f>IF(Data!A1293=0,"",Data!A1293)</f>
        <v/>
      </c>
      <c r="B1067" s="67" t="str">
        <f>IF(Data!B1293=0,"",Data!B1293)</f>
        <v/>
      </c>
      <c r="C1067" s="67" t="str">
        <f>IF(Data!C1293=0,"",Data!C1293)</f>
        <v/>
      </c>
      <c r="D1067" s="138" t="str">
        <f>IF(Data!D1293=0,"",Data!D1293)</f>
        <v/>
      </c>
      <c r="E1067" s="138" t="str">
        <f>IF(Data!E1293=0,"",Data!E1293)</f>
        <v/>
      </c>
      <c r="F1067" s="138" t="str">
        <f>IF(Data!F1293=0,"",Data!F1293)</f>
        <v/>
      </c>
      <c r="G1067" s="138" t="str">
        <f>IF(Data!G1293=0,"",Data!G1293)</f>
        <v/>
      </c>
      <c r="H1067" s="138" t="str">
        <f>IF(Data!H1293=0,"",Data!H1293)</f>
        <v/>
      </c>
      <c r="I1067" s="138" t="str">
        <f>IF(Data!I1293=0,"",Data!I1293)</f>
        <v/>
      </c>
      <c r="J1067" s="138" t="str">
        <f>IF(Data!J1293=0,"",Data!J1293)</f>
        <v/>
      </c>
      <c r="K1067" s="138" t="str">
        <f>IF(Data!K1293=0,"",Data!K1293)</f>
        <v/>
      </c>
      <c r="L1067" s="138" t="str">
        <f>IF(Data!L1293=0,"",Data!L1293)</f>
        <v/>
      </c>
      <c r="M1067" s="138" t="str">
        <f>IF(Data!M1293=0,"",Data!M1293)</f>
        <v/>
      </c>
      <c r="N1067" s="138" t="str">
        <f>IF(Data!N1293=0,"",Data!N1293)</f>
        <v/>
      </c>
      <c r="O1067" s="68"/>
      <c r="P1067" s="68"/>
      <c r="Q1067" s="68"/>
      <c r="R1067" s="68"/>
      <c r="S1067" s="68"/>
      <c r="T1067" s="68"/>
      <c r="U1067" s="68"/>
      <c r="V1067" s="68"/>
      <c r="W1067" s="68"/>
      <c r="X1067" s="68"/>
      <c r="Y1067" s="68"/>
      <c r="Z1067" s="68"/>
      <c r="AA1067" s="68"/>
      <c r="AB1067" s="68"/>
      <c r="AC1067" s="68"/>
      <c r="AD1067" s="68"/>
      <c r="AE1067" s="68"/>
      <c r="AF1067" s="68"/>
      <c r="AG1067" s="68"/>
      <c r="AH1067" s="68"/>
      <c r="AI1067" s="68"/>
      <c r="AJ1067" s="68"/>
      <c r="AK1067" s="68"/>
      <c r="AL1067" s="68"/>
      <c r="AM1067" s="68"/>
      <c r="AN1067" s="68"/>
      <c r="AO1067" s="68"/>
      <c r="AP1067" s="68"/>
      <c r="AQ1067" s="68"/>
      <c r="AR1067" s="68"/>
      <c r="AS1067" s="68"/>
      <c r="AT1067" s="68"/>
      <c r="AU1067" s="68"/>
      <c r="AV1067" s="68"/>
    </row>
    <row r="1068" spans="1:48" s="67" customFormat="1">
      <c r="A1068" s="67" t="str">
        <f>IF(Data!A1294=0,"",Data!A1294)</f>
        <v/>
      </c>
      <c r="B1068" s="67" t="str">
        <f>IF(Data!B1294=0,"",Data!B1294)</f>
        <v/>
      </c>
      <c r="C1068" s="67" t="str">
        <f>IF(Data!C1294=0,"",Data!C1294)</f>
        <v/>
      </c>
      <c r="D1068" s="138" t="str">
        <f>IF(Data!D1294=0,"",Data!D1294)</f>
        <v/>
      </c>
      <c r="E1068" s="138" t="str">
        <f>IF(Data!E1294=0,"",Data!E1294)</f>
        <v/>
      </c>
      <c r="F1068" s="138" t="str">
        <f>IF(Data!F1294=0,"",Data!F1294)</f>
        <v/>
      </c>
      <c r="G1068" s="138" t="str">
        <f>IF(Data!G1294=0,"",Data!G1294)</f>
        <v/>
      </c>
      <c r="H1068" s="138" t="str">
        <f>IF(Data!H1294=0,"",Data!H1294)</f>
        <v/>
      </c>
      <c r="I1068" s="138" t="str">
        <f>IF(Data!I1294=0,"",Data!I1294)</f>
        <v/>
      </c>
      <c r="J1068" s="138" t="str">
        <f>IF(Data!J1294=0,"",Data!J1294)</f>
        <v/>
      </c>
      <c r="K1068" s="138" t="str">
        <f>IF(Data!K1294=0,"",Data!K1294)</f>
        <v/>
      </c>
      <c r="L1068" s="138" t="str">
        <f>IF(Data!L1294=0,"",Data!L1294)</f>
        <v/>
      </c>
      <c r="M1068" s="138" t="str">
        <f>IF(Data!M1294=0,"",Data!M1294)</f>
        <v/>
      </c>
      <c r="N1068" s="138" t="str">
        <f>IF(Data!N1294=0,"",Data!N1294)</f>
        <v/>
      </c>
      <c r="O1068" s="68"/>
      <c r="P1068" s="68"/>
      <c r="Q1068" s="68"/>
      <c r="R1068" s="68"/>
      <c r="S1068" s="68"/>
      <c r="T1068" s="68"/>
      <c r="U1068" s="68"/>
      <c r="V1068" s="68"/>
      <c r="W1068" s="68"/>
      <c r="X1068" s="68"/>
      <c r="Y1068" s="68"/>
      <c r="Z1068" s="68"/>
      <c r="AA1068" s="68"/>
      <c r="AB1068" s="68"/>
      <c r="AC1068" s="68"/>
      <c r="AD1068" s="68"/>
      <c r="AE1068" s="68"/>
      <c r="AF1068" s="68"/>
      <c r="AG1068" s="68"/>
      <c r="AH1068" s="68"/>
      <c r="AI1068" s="68"/>
      <c r="AJ1068" s="68"/>
      <c r="AK1068" s="68"/>
      <c r="AL1068" s="68"/>
      <c r="AM1068" s="68"/>
      <c r="AN1068" s="68"/>
      <c r="AO1068" s="68"/>
      <c r="AP1068" s="68"/>
      <c r="AQ1068" s="68"/>
      <c r="AR1068" s="68"/>
      <c r="AS1068" s="68"/>
      <c r="AT1068" s="68"/>
      <c r="AU1068" s="68"/>
      <c r="AV1068" s="68"/>
    </row>
    <row r="1069" spans="1:48" s="67" customFormat="1">
      <c r="A1069" s="67" t="str">
        <f>IF(Data!A1295=0,"",Data!A1295)</f>
        <v/>
      </c>
      <c r="B1069" s="67" t="str">
        <f>IF(Data!B1295=0,"",Data!B1295)</f>
        <v/>
      </c>
      <c r="C1069" s="67" t="str">
        <f>IF(Data!C1295=0,"",Data!C1295)</f>
        <v/>
      </c>
      <c r="D1069" s="138" t="str">
        <f>IF(Data!D1295=0,"",Data!D1295)</f>
        <v/>
      </c>
      <c r="E1069" s="138" t="str">
        <f>IF(Data!E1295=0,"",Data!E1295)</f>
        <v/>
      </c>
      <c r="F1069" s="138" t="str">
        <f>IF(Data!F1295=0,"",Data!F1295)</f>
        <v/>
      </c>
      <c r="G1069" s="138" t="str">
        <f>IF(Data!G1295=0,"",Data!G1295)</f>
        <v/>
      </c>
      <c r="H1069" s="138" t="str">
        <f>IF(Data!H1295=0,"",Data!H1295)</f>
        <v/>
      </c>
      <c r="I1069" s="138" t="str">
        <f>IF(Data!I1295=0,"",Data!I1295)</f>
        <v/>
      </c>
      <c r="J1069" s="138" t="str">
        <f>IF(Data!J1295=0,"",Data!J1295)</f>
        <v/>
      </c>
      <c r="K1069" s="138" t="str">
        <f>IF(Data!K1295=0,"",Data!K1295)</f>
        <v/>
      </c>
      <c r="L1069" s="138" t="str">
        <f>IF(Data!L1295=0,"",Data!L1295)</f>
        <v/>
      </c>
      <c r="M1069" s="138" t="str">
        <f>IF(Data!M1295=0,"",Data!M1295)</f>
        <v/>
      </c>
      <c r="N1069" s="138" t="str">
        <f>IF(Data!N1295=0,"",Data!N1295)</f>
        <v/>
      </c>
      <c r="O1069" s="68"/>
      <c r="P1069" s="68"/>
      <c r="Q1069" s="68"/>
      <c r="R1069" s="68"/>
      <c r="S1069" s="68"/>
      <c r="T1069" s="68"/>
      <c r="U1069" s="68"/>
      <c r="V1069" s="68"/>
      <c r="W1069" s="68"/>
      <c r="X1069" s="68"/>
      <c r="Y1069" s="68"/>
      <c r="Z1069" s="68"/>
      <c r="AA1069" s="68"/>
      <c r="AB1069" s="68"/>
      <c r="AC1069" s="68"/>
      <c r="AD1069" s="68"/>
      <c r="AE1069" s="68"/>
      <c r="AF1069" s="68"/>
      <c r="AG1069" s="68"/>
      <c r="AH1069" s="68"/>
      <c r="AI1069" s="68"/>
      <c r="AJ1069" s="68"/>
      <c r="AK1069" s="68"/>
      <c r="AL1069" s="68"/>
      <c r="AM1069" s="68"/>
      <c r="AN1069" s="68"/>
      <c r="AO1069" s="68"/>
      <c r="AP1069" s="68"/>
      <c r="AQ1069" s="68"/>
      <c r="AR1069" s="68"/>
      <c r="AS1069" s="68"/>
      <c r="AT1069" s="68"/>
      <c r="AU1069" s="68"/>
      <c r="AV1069" s="68"/>
    </row>
    <row r="1070" spans="1:48" s="67" customFormat="1">
      <c r="A1070" s="67" t="str">
        <f>IF(Data!A1296=0,"",Data!A1296)</f>
        <v/>
      </c>
      <c r="B1070" s="67" t="str">
        <f>IF(Data!B1296=0,"",Data!B1296)</f>
        <v/>
      </c>
      <c r="C1070" s="67" t="str">
        <f>IF(Data!C1296=0,"",Data!C1296)</f>
        <v/>
      </c>
      <c r="D1070" s="138" t="str">
        <f>IF(Data!D1296=0,"",Data!D1296)</f>
        <v/>
      </c>
      <c r="E1070" s="138" t="str">
        <f>IF(Data!E1296=0,"",Data!E1296)</f>
        <v/>
      </c>
      <c r="F1070" s="138" t="str">
        <f>IF(Data!F1296=0,"",Data!F1296)</f>
        <v/>
      </c>
      <c r="G1070" s="138" t="str">
        <f>IF(Data!G1296=0,"",Data!G1296)</f>
        <v/>
      </c>
      <c r="H1070" s="138" t="str">
        <f>IF(Data!H1296=0,"",Data!H1296)</f>
        <v/>
      </c>
      <c r="I1070" s="138" t="str">
        <f>IF(Data!I1296=0,"",Data!I1296)</f>
        <v/>
      </c>
      <c r="J1070" s="138" t="str">
        <f>IF(Data!J1296=0,"",Data!J1296)</f>
        <v/>
      </c>
      <c r="K1070" s="138" t="str">
        <f>IF(Data!K1296=0,"",Data!K1296)</f>
        <v/>
      </c>
      <c r="L1070" s="138" t="str">
        <f>IF(Data!L1296=0,"",Data!L1296)</f>
        <v/>
      </c>
      <c r="M1070" s="138" t="str">
        <f>IF(Data!M1296=0,"",Data!M1296)</f>
        <v/>
      </c>
      <c r="N1070" s="138" t="str">
        <f>IF(Data!N1296=0,"",Data!N1296)</f>
        <v/>
      </c>
      <c r="O1070" s="68"/>
      <c r="P1070" s="68"/>
      <c r="Q1070" s="68"/>
      <c r="R1070" s="68"/>
      <c r="S1070" s="68"/>
      <c r="T1070" s="68"/>
      <c r="U1070" s="68"/>
      <c r="V1070" s="68"/>
      <c r="W1070" s="68"/>
      <c r="X1070" s="68"/>
      <c r="Y1070" s="68"/>
      <c r="Z1070" s="68"/>
      <c r="AA1070" s="68"/>
      <c r="AB1070" s="68"/>
      <c r="AC1070" s="68"/>
      <c r="AD1070" s="68"/>
      <c r="AE1070" s="68"/>
      <c r="AF1070" s="68"/>
      <c r="AG1070" s="68"/>
      <c r="AH1070" s="68"/>
      <c r="AI1070" s="68"/>
      <c r="AJ1070" s="68"/>
      <c r="AK1070" s="68"/>
      <c r="AL1070" s="68"/>
      <c r="AM1070" s="68"/>
      <c r="AN1070" s="68"/>
      <c r="AO1070" s="68"/>
      <c r="AP1070" s="68"/>
      <c r="AQ1070" s="68"/>
      <c r="AR1070" s="68"/>
      <c r="AS1070" s="68"/>
      <c r="AT1070" s="68"/>
      <c r="AU1070" s="68"/>
      <c r="AV1070" s="68"/>
    </row>
    <row r="1071" spans="1:48" s="67" customFormat="1">
      <c r="A1071" s="67" t="str">
        <f>IF(Data!A1297=0,"",Data!A1297)</f>
        <v/>
      </c>
      <c r="B1071" s="67" t="str">
        <f>IF(Data!B1297=0,"",Data!B1297)</f>
        <v/>
      </c>
      <c r="C1071" s="67" t="str">
        <f>IF(Data!C1297=0,"",Data!C1297)</f>
        <v/>
      </c>
      <c r="D1071" s="138" t="str">
        <f>IF(Data!D1297=0,"",Data!D1297)</f>
        <v/>
      </c>
      <c r="E1071" s="138" t="str">
        <f>IF(Data!E1297=0,"",Data!E1297)</f>
        <v/>
      </c>
      <c r="F1071" s="138" t="str">
        <f>IF(Data!F1297=0,"",Data!F1297)</f>
        <v/>
      </c>
      <c r="G1071" s="138" t="str">
        <f>IF(Data!G1297=0,"",Data!G1297)</f>
        <v/>
      </c>
      <c r="H1071" s="138" t="str">
        <f>IF(Data!H1297=0,"",Data!H1297)</f>
        <v/>
      </c>
      <c r="I1071" s="138" t="str">
        <f>IF(Data!I1297=0,"",Data!I1297)</f>
        <v/>
      </c>
      <c r="J1071" s="138" t="str">
        <f>IF(Data!J1297=0,"",Data!J1297)</f>
        <v/>
      </c>
      <c r="K1071" s="138" t="str">
        <f>IF(Data!K1297=0,"",Data!K1297)</f>
        <v/>
      </c>
      <c r="L1071" s="138" t="str">
        <f>IF(Data!L1297=0,"",Data!L1297)</f>
        <v/>
      </c>
      <c r="M1071" s="138" t="str">
        <f>IF(Data!M1297=0,"",Data!M1297)</f>
        <v/>
      </c>
      <c r="N1071" s="138" t="str">
        <f>IF(Data!N1297=0,"",Data!N1297)</f>
        <v/>
      </c>
      <c r="O1071" s="68"/>
      <c r="P1071" s="68"/>
      <c r="Q1071" s="68"/>
      <c r="R1071" s="68"/>
      <c r="S1071" s="68"/>
      <c r="T1071" s="68"/>
      <c r="U1071" s="68"/>
      <c r="V1071" s="68"/>
      <c r="W1071" s="68"/>
      <c r="X1071" s="68"/>
      <c r="Y1071" s="68"/>
      <c r="Z1071" s="68"/>
      <c r="AA1071" s="68"/>
      <c r="AB1071" s="68"/>
      <c r="AC1071" s="68"/>
      <c r="AD1071" s="68"/>
      <c r="AE1071" s="68"/>
      <c r="AF1071" s="68"/>
      <c r="AG1071" s="68"/>
      <c r="AH1071" s="68"/>
      <c r="AI1071" s="68"/>
      <c r="AJ1071" s="68"/>
      <c r="AK1071" s="68"/>
      <c r="AL1071" s="68"/>
      <c r="AM1071" s="68"/>
      <c r="AN1071" s="68"/>
      <c r="AO1071" s="68"/>
      <c r="AP1071" s="68"/>
      <c r="AQ1071" s="68"/>
      <c r="AR1071" s="68"/>
      <c r="AS1071" s="68"/>
      <c r="AT1071" s="68"/>
      <c r="AU1071" s="68"/>
      <c r="AV1071" s="68"/>
    </row>
    <row r="1072" spans="1:48" s="67" customFormat="1">
      <c r="A1072" s="67" t="str">
        <f>IF(Data!A1298=0,"",Data!A1298)</f>
        <v/>
      </c>
      <c r="B1072" s="67" t="str">
        <f>IF(Data!B1298=0,"",Data!B1298)</f>
        <v/>
      </c>
      <c r="C1072" s="67" t="str">
        <f>IF(Data!C1298=0,"",Data!C1298)</f>
        <v/>
      </c>
      <c r="D1072" s="138" t="str">
        <f>IF(Data!D1298=0,"",Data!D1298)</f>
        <v/>
      </c>
      <c r="E1072" s="138" t="str">
        <f>IF(Data!E1298=0,"",Data!E1298)</f>
        <v/>
      </c>
      <c r="F1072" s="138" t="str">
        <f>IF(Data!F1298=0,"",Data!F1298)</f>
        <v/>
      </c>
      <c r="G1072" s="138" t="str">
        <f>IF(Data!G1298=0,"",Data!G1298)</f>
        <v/>
      </c>
      <c r="H1072" s="138" t="str">
        <f>IF(Data!H1298=0,"",Data!H1298)</f>
        <v/>
      </c>
      <c r="I1072" s="138" t="str">
        <f>IF(Data!I1298=0,"",Data!I1298)</f>
        <v/>
      </c>
      <c r="J1072" s="138" t="str">
        <f>IF(Data!J1298=0,"",Data!J1298)</f>
        <v/>
      </c>
      <c r="K1072" s="138" t="str">
        <f>IF(Data!K1298=0,"",Data!K1298)</f>
        <v/>
      </c>
      <c r="L1072" s="138" t="str">
        <f>IF(Data!L1298=0,"",Data!L1298)</f>
        <v/>
      </c>
      <c r="M1072" s="138" t="str">
        <f>IF(Data!M1298=0,"",Data!M1298)</f>
        <v/>
      </c>
      <c r="N1072" s="138" t="str">
        <f>IF(Data!N1298=0,"",Data!N1298)</f>
        <v/>
      </c>
      <c r="O1072" s="68"/>
      <c r="P1072" s="68"/>
      <c r="Q1072" s="68"/>
      <c r="R1072" s="68"/>
      <c r="S1072" s="68"/>
      <c r="T1072" s="68"/>
      <c r="U1072" s="68"/>
      <c r="V1072" s="68"/>
      <c r="W1072" s="68"/>
      <c r="X1072" s="68"/>
      <c r="Y1072" s="68"/>
      <c r="Z1072" s="68"/>
      <c r="AA1072" s="68"/>
      <c r="AB1072" s="68"/>
      <c r="AC1072" s="68"/>
      <c r="AD1072" s="68"/>
      <c r="AE1072" s="68"/>
      <c r="AF1072" s="68"/>
      <c r="AG1072" s="68"/>
      <c r="AH1072" s="68"/>
      <c r="AI1072" s="68"/>
      <c r="AJ1072" s="68"/>
      <c r="AK1072" s="68"/>
      <c r="AL1072" s="68"/>
      <c r="AM1072" s="68"/>
      <c r="AN1072" s="68"/>
      <c r="AO1072" s="68"/>
      <c r="AP1072" s="68"/>
      <c r="AQ1072" s="68"/>
      <c r="AR1072" s="68"/>
      <c r="AS1072" s="68"/>
      <c r="AT1072" s="68"/>
      <c r="AU1072" s="68"/>
      <c r="AV1072" s="68"/>
    </row>
    <row r="1073" spans="1:48" s="67" customFormat="1">
      <c r="A1073" s="67" t="str">
        <f>IF(Data!A1299=0,"",Data!A1299)</f>
        <v/>
      </c>
      <c r="B1073" s="67" t="str">
        <f>IF(Data!B1299=0,"",Data!B1299)</f>
        <v/>
      </c>
      <c r="C1073" s="67" t="str">
        <f>IF(Data!C1299=0,"",Data!C1299)</f>
        <v/>
      </c>
      <c r="D1073" s="138" t="str">
        <f>IF(Data!D1299=0,"",Data!D1299)</f>
        <v/>
      </c>
      <c r="E1073" s="138" t="str">
        <f>IF(Data!E1299=0,"",Data!E1299)</f>
        <v/>
      </c>
      <c r="F1073" s="138" t="str">
        <f>IF(Data!F1299=0,"",Data!F1299)</f>
        <v/>
      </c>
      <c r="G1073" s="138" t="str">
        <f>IF(Data!G1299=0,"",Data!G1299)</f>
        <v/>
      </c>
      <c r="H1073" s="138" t="str">
        <f>IF(Data!H1299=0,"",Data!H1299)</f>
        <v/>
      </c>
      <c r="I1073" s="138" t="str">
        <f>IF(Data!I1299=0,"",Data!I1299)</f>
        <v/>
      </c>
      <c r="J1073" s="138" t="str">
        <f>IF(Data!J1299=0,"",Data!J1299)</f>
        <v/>
      </c>
      <c r="K1073" s="138" t="str">
        <f>IF(Data!K1299=0,"",Data!K1299)</f>
        <v/>
      </c>
      <c r="L1073" s="138" t="str">
        <f>IF(Data!L1299=0,"",Data!L1299)</f>
        <v/>
      </c>
      <c r="M1073" s="138" t="str">
        <f>IF(Data!M1299=0,"",Data!M1299)</f>
        <v/>
      </c>
      <c r="N1073" s="138" t="str">
        <f>IF(Data!N1299=0,"",Data!N1299)</f>
        <v/>
      </c>
      <c r="O1073" s="68"/>
      <c r="P1073" s="68"/>
      <c r="Q1073" s="68"/>
      <c r="R1073" s="68"/>
      <c r="S1073" s="68"/>
      <c r="T1073" s="68"/>
      <c r="U1073" s="68"/>
      <c r="V1073" s="68"/>
      <c r="W1073" s="68"/>
      <c r="X1073" s="68"/>
      <c r="Y1073" s="68"/>
      <c r="Z1073" s="68"/>
      <c r="AA1073" s="68"/>
      <c r="AB1073" s="68"/>
      <c r="AC1073" s="68"/>
      <c r="AD1073" s="68"/>
      <c r="AE1073" s="68"/>
      <c r="AF1073" s="68"/>
      <c r="AG1073" s="68"/>
      <c r="AH1073" s="68"/>
      <c r="AI1073" s="68"/>
      <c r="AJ1073" s="68"/>
      <c r="AK1073" s="68"/>
      <c r="AL1073" s="68"/>
      <c r="AM1073" s="68"/>
      <c r="AN1073" s="68"/>
      <c r="AO1073" s="68"/>
      <c r="AP1073" s="68"/>
      <c r="AQ1073" s="68"/>
      <c r="AR1073" s="68"/>
      <c r="AS1073" s="68"/>
      <c r="AT1073" s="68"/>
      <c r="AU1073" s="68"/>
      <c r="AV1073" s="68"/>
    </row>
    <row r="1074" spans="1:48" s="67" customFormat="1">
      <c r="A1074" s="67" t="str">
        <f>IF(Data!A1300=0,"",Data!A1300)</f>
        <v/>
      </c>
      <c r="B1074" s="67" t="str">
        <f>IF(Data!B1300=0,"",Data!B1300)</f>
        <v/>
      </c>
      <c r="C1074" s="67" t="str">
        <f>IF(Data!C1300=0,"",Data!C1300)</f>
        <v/>
      </c>
      <c r="D1074" s="138" t="str">
        <f>IF(Data!D1300=0,"",Data!D1300)</f>
        <v/>
      </c>
      <c r="E1074" s="138" t="str">
        <f>IF(Data!E1300=0,"",Data!E1300)</f>
        <v/>
      </c>
      <c r="F1074" s="138" t="str">
        <f>IF(Data!F1300=0,"",Data!F1300)</f>
        <v/>
      </c>
      <c r="G1074" s="138" t="str">
        <f>IF(Data!G1300=0,"",Data!G1300)</f>
        <v/>
      </c>
      <c r="H1074" s="138" t="str">
        <f>IF(Data!H1300=0,"",Data!H1300)</f>
        <v/>
      </c>
      <c r="I1074" s="138" t="str">
        <f>IF(Data!I1300=0,"",Data!I1300)</f>
        <v/>
      </c>
      <c r="J1074" s="138" t="str">
        <f>IF(Data!J1300=0,"",Data!J1300)</f>
        <v/>
      </c>
      <c r="K1074" s="138" t="str">
        <f>IF(Data!K1300=0,"",Data!K1300)</f>
        <v/>
      </c>
      <c r="L1074" s="138" t="str">
        <f>IF(Data!L1300=0,"",Data!L1300)</f>
        <v/>
      </c>
      <c r="M1074" s="138" t="str">
        <f>IF(Data!M1300=0,"",Data!M1300)</f>
        <v/>
      </c>
      <c r="N1074" s="138" t="str">
        <f>IF(Data!N1300=0,"",Data!N1300)</f>
        <v/>
      </c>
      <c r="O1074" s="68"/>
      <c r="P1074" s="68"/>
      <c r="Q1074" s="68"/>
      <c r="R1074" s="68"/>
      <c r="S1074" s="68"/>
      <c r="T1074" s="68"/>
      <c r="U1074" s="68"/>
      <c r="V1074" s="68"/>
      <c r="W1074" s="68"/>
      <c r="X1074" s="68"/>
      <c r="Y1074" s="68"/>
      <c r="Z1074" s="68"/>
      <c r="AA1074" s="68"/>
      <c r="AB1074" s="68"/>
      <c r="AC1074" s="68"/>
      <c r="AD1074" s="68"/>
      <c r="AE1074" s="68"/>
      <c r="AF1074" s="68"/>
      <c r="AG1074" s="68"/>
      <c r="AH1074" s="68"/>
      <c r="AI1074" s="68"/>
      <c r="AJ1074" s="68"/>
      <c r="AK1074" s="68"/>
      <c r="AL1074" s="68"/>
      <c r="AM1074" s="68"/>
      <c r="AN1074" s="68"/>
      <c r="AO1074" s="68"/>
      <c r="AP1074" s="68"/>
      <c r="AQ1074" s="68"/>
      <c r="AR1074" s="68"/>
      <c r="AS1074" s="68"/>
      <c r="AT1074" s="68"/>
      <c r="AU1074" s="68"/>
      <c r="AV1074" s="68"/>
    </row>
    <row r="1075" spans="1:48" s="67" customFormat="1">
      <c r="A1075" s="67" t="str">
        <f>IF(Data!A1301=0,"",Data!A1301)</f>
        <v/>
      </c>
      <c r="B1075" s="67" t="str">
        <f>IF(Data!B1301=0,"",Data!B1301)</f>
        <v/>
      </c>
      <c r="C1075" s="67" t="str">
        <f>IF(Data!C1301=0,"",Data!C1301)</f>
        <v/>
      </c>
      <c r="D1075" s="138" t="str">
        <f>IF(Data!D1301=0,"",Data!D1301)</f>
        <v/>
      </c>
      <c r="E1075" s="138" t="str">
        <f>IF(Data!E1301=0,"",Data!E1301)</f>
        <v/>
      </c>
      <c r="F1075" s="138" t="str">
        <f>IF(Data!F1301=0,"",Data!F1301)</f>
        <v/>
      </c>
      <c r="G1075" s="138" t="str">
        <f>IF(Data!G1301=0,"",Data!G1301)</f>
        <v/>
      </c>
      <c r="H1075" s="138" t="str">
        <f>IF(Data!H1301=0,"",Data!H1301)</f>
        <v/>
      </c>
      <c r="I1075" s="138" t="str">
        <f>IF(Data!I1301=0,"",Data!I1301)</f>
        <v/>
      </c>
      <c r="J1075" s="138" t="str">
        <f>IF(Data!J1301=0,"",Data!J1301)</f>
        <v/>
      </c>
      <c r="K1075" s="138" t="str">
        <f>IF(Data!K1301=0,"",Data!K1301)</f>
        <v/>
      </c>
      <c r="L1075" s="138" t="str">
        <f>IF(Data!L1301=0,"",Data!L1301)</f>
        <v/>
      </c>
      <c r="M1075" s="138" t="str">
        <f>IF(Data!M1301=0,"",Data!M1301)</f>
        <v/>
      </c>
      <c r="N1075" s="138" t="str">
        <f>IF(Data!N1301=0,"",Data!N1301)</f>
        <v/>
      </c>
      <c r="O1075" s="68"/>
      <c r="P1075" s="68"/>
      <c r="Q1075" s="68"/>
      <c r="R1075" s="68"/>
      <c r="S1075" s="68"/>
      <c r="T1075" s="68"/>
      <c r="U1075" s="68"/>
      <c r="V1075" s="68"/>
      <c r="W1075" s="68"/>
      <c r="X1075" s="68"/>
      <c r="Y1075" s="68"/>
      <c r="Z1075" s="68"/>
      <c r="AA1075" s="68"/>
      <c r="AB1075" s="68"/>
      <c r="AC1075" s="68"/>
      <c r="AD1075" s="68"/>
      <c r="AE1075" s="68"/>
      <c r="AF1075" s="68"/>
      <c r="AG1075" s="68"/>
      <c r="AH1075" s="68"/>
      <c r="AI1075" s="68"/>
      <c r="AJ1075" s="68"/>
      <c r="AK1075" s="68"/>
      <c r="AL1075" s="68"/>
      <c r="AM1075" s="68"/>
      <c r="AN1075" s="68"/>
      <c r="AO1075" s="68"/>
      <c r="AP1075" s="68"/>
      <c r="AQ1075" s="68"/>
      <c r="AR1075" s="68"/>
      <c r="AS1075" s="68"/>
      <c r="AT1075" s="68"/>
      <c r="AU1075" s="68"/>
      <c r="AV1075" s="68"/>
    </row>
    <row r="1076" spans="1:48" s="67" customFormat="1">
      <c r="A1076" s="67" t="str">
        <f>IF(Data!A1302=0,"",Data!A1302)</f>
        <v/>
      </c>
      <c r="B1076" s="67" t="str">
        <f>IF(Data!B1302=0,"",Data!B1302)</f>
        <v/>
      </c>
      <c r="C1076" s="67" t="str">
        <f>IF(Data!C1302=0,"",Data!C1302)</f>
        <v/>
      </c>
      <c r="D1076" s="138" t="str">
        <f>IF(Data!D1302=0,"",Data!D1302)</f>
        <v/>
      </c>
      <c r="E1076" s="138" t="str">
        <f>IF(Data!E1302=0,"",Data!E1302)</f>
        <v/>
      </c>
      <c r="F1076" s="138" t="str">
        <f>IF(Data!F1302=0,"",Data!F1302)</f>
        <v/>
      </c>
      <c r="G1076" s="138" t="str">
        <f>IF(Data!G1302=0,"",Data!G1302)</f>
        <v/>
      </c>
      <c r="H1076" s="138" t="str">
        <f>IF(Data!H1302=0,"",Data!H1302)</f>
        <v/>
      </c>
      <c r="I1076" s="138" t="str">
        <f>IF(Data!I1302=0,"",Data!I1302)</f>
        <v/>
      </c>
      <c r="J1076" s="138" t="str">
        <f>IF(Data!J1302=0,"",Data!J1302)</f>
        <v/>
      </c>
      <c r="K1076" s="138" t="str">
        <f>IF(Data!K1302=0,"",Data!K1302)</f>
        <v/>
      </c>
      <c r="L1076" s="138" t="str">
        <f>IF(Data!L1302=0,"",Data!L1302)</f>
        <v/>
      </c>
      <c r="M1076" s="138" t="str">
        <f>IF(Data!M1302=0,"",Data!M1302)</f>
        <v/>
      </c>
      <c r="N1076" s="138" t="str">
        <f>IF(Data!N1302=0,"",Data!N1302)</f>
        <v/>
      </c>
      <c r="O1076" s="68"/>
      <c r="P1076" s="68"/>
      <c r="Q1076" s="68"/>
      <c r="R1076" s="68"/>
      <c r="S1076" s="68"/>
      <c r="T1076" s="68"/>
      <c r="U1076" s="68"/>
      <c r="V1076" s="68"/>
      <c r="W1076" s="68"/>
      <c r="X1076" s="68"/>
      <c r="Y1076" s="68"/>
      <c r="Z1076" s="68"/>
      <c r="AA1076" s="68"/>
      <c r="AB1076" s="68"/>
      <c r="AC1076" s="68"/>
      <c r="AD1076" s="68"/>
      <c r="AE1076" s="68"/>
      <c r="AF1076" s="68"/>
      <c r="AG1076" s="68"/>
      <c r="AH1076" s="68"/>
      <c r="AI1076" s="68"/>
      <c r="AJ1076" s="68"/>
      <c r="AK1076" s="68"/>
      <c r="AL1076" s="68"/>
      <c r="AM1076" s="68"/>
      <c r="AN1076" s="68"/>
      <c r="AO1076" s="68"/>
      <c r="AP1076" s="68"/>
      <c r="AQ1076" s="68"/>
      <c r="AR1076" s="68"/>
      <c r="AS1076" s="68"/>
      <c r="AT1076" s="68"/>
      <c r="AU1076" s="68"/>
      <c r="AV1076" s="68"/>
    </row>
    <row r="1077" spans="1:48" s="67" customFormat="1">
      <c r="A1077" s="67" t="str">
        <f>IF(Data!A1303=0,"",Data!A1303)</f>
        <v/>
      </c>
      <c r="B1077" s="67" t="str">
        <f>IF(Data!B1303=0,"",Data!B1303)</f>
        <v/>
      </c>
      <c r="C1077" s="67" t="str">
        <f>IF(Data!C1303=0,"",Data!C1303)</f>
        <v/>
      </c>
      <c r="D1077" s="138" t="str">
        <f>IF(Data!D1303=0,"",Data!D1303)</f>
        <v/>
      </c>
      <c r="E1077" s="138" t="str">
        <f>IF(Data!E1303=0,"",Data!E1303)</f>
        <v/>
      </c>
      <c r="F1077" s="138" t="str">
        <f>IF(Data!F1303=0,"",Data!F1303)</f>
        <v/>
      </c>
      <c r="G1077" s="138" t="str">
        <f>IF(Data!G1303=0,"",Data!G1303)</f>
        <v/>
      </c>
      <c r="H1077" s="138" t="str">
        <f>IF(Data!H1303=0,"",Data!H1303)</f>
        <v/>
      </c>
      <c r="I1077" s="138" t="str">
        <f>IF(Data!I1303=0,"",Data!I1303)</f>
        <v/>
      </c>
      <c r="J1077" s="138" t="str">
        <f>IF(Data!J1303=0,"",Data!J1303)</f>
        <v/>
      </c>
      <c r="K1077" s="138" t="str">
        <f>IF(Data!K1303=0,"",Data!K1303)</f>
        <v/>
      </c>
      <c r="L1077" s="138" t="str">
        <f>IF(Data!L1303=0,"",Data!L1303)</f>
        <v/>
      </c>
      <c r="M1077" s="138" t="str">
        <f>IF(Data!M1303=0,"",Data!M1303)</f>
        <v/>
      </c>
      <c r="N1077" s="138" t="str">
        <f>IF(Data!N1303=0,"",Data!N1303)</f>
        <v/>
      </c>
      <c r="O1077" s="68"/>
      <c r="P1077" s="68"/>
      <c r="Q1077" s="68"/>
      <c r="R1077" s="68"/>
      <c r="S1077" s="68"/>
      <c r="T1077" s="68"/>
      <c r="U1077" s="68"/>
      <c r="V1077" s="68"/>
      <c r="W1077" s="68"/>
      <c r="X1077" s="68"/>
      <c r="Y1077" s="68"/>
      <c r="Z1077" s="68"/>
      <c r="AA1077" s="68"/>
      <c r="AB1077" s="68"/>
      <c r="AC1077" s="68"/>
      <c r="AD1077" s="68"/>
      <c r="AE1077" s="68"/>
      <c r="AF1077" s="68"/>
      <c r="AG1077" s="68"/>
      <c r="AH1077" s="68"/>
      <c r="AI1077" s="68"/>
      <c r="AJ1077" s="68"/>
      <c r="AK1077" s="68"/>
      <c r="AL1077" s="68"/>
      <c r="AM1077" s="68"/>
      <c r="AN1077" s="68"/>
      <c r="AO1077" s="68"/>
      <c r="AP1077" s="68"/>
      <c r="AQ1077" s="68"/>
      <c r="AR1077" s="68"/>
      <c r="AS1077" s="68"/>
      <c r="AT1077" s="68"/>
      <c r="AU1077" s="68"/>
      <c r="AV1077" s="68"/>
    </row>
    <row r="1078" spans="1:48" s="67" customFormat="1">
      <c r="A1078" s="67" t="str">
        <f>IF(Data!A1304=0,"",Data!A1304)</f>
        <v/>
      </c>
      <c r="B1078" s="67" t="str">
        <f>IF(Data!B1304=0,"",Data!B1304)</f>
        <v/>
      </c>
      <c r="C1078" s="67" t="str">
        <f>IF(Data!C1304=0,"",Data!C1304)</f>
        <v/>
      </c>
      <c r="D1078" s="138" t="str">
        <f>IF(Data!D1304=0,"",Data!D1304)</f>
        <v/>
      </c>
      <c r="E1078" s="138" t="str">
        <f>IF(Data!E1304=0,"",Data!E1304)</f>
        <v/>
      </c>
      <c r="F1078" s="138" t="str">
        <f>IF(Data!F1304=0,"",Data!F1304)</f>
        <v/>
      </c>
      <c r="G1078" s="138" t="str">
        <f>IF(Data!G1304=0,"",Data!G1304)</f>
        <v/>
      </c>
      <c r="H1078" s="138" t="str">
        <f>IF(Data!H1304=0,"",Data!H1304)</f>
        <v/>
      </c>
      <c r="I1078" s="138" t="str">
        <f>IF(Data!I1304=0,"",Data!I1304)</f>
        <v/>
      </c>
      <c r="J1078" s="138" t="str">
        <f>IF(Data!J1304=0,"",Data!J1304)</f>
        <v/>
      </c>
      <c r="K1078" s="138" t="str">
        <f>IF(Data!K1304=0,"",Data!K1304)</f>
        <v/>
      </c>
      <c r="L1078" s="138" t="str">
        <f>IF(Data!L1304=0,"",Data!L1304)</f>
        <v/>
      </c>
      <c r="M1078" s="138" t="str">
        <f>IF(Data!M1304=0,"",Data!M1304)</f>
        <v/>
      </c>
      <c r="N1078" s="138" t="str">
        <f>IF(Data!N1304=0,"",Data!N1304)</f>
        <v/>
      </c>
      <c r="O1078" s="68"/>
      <c r="P1078" s="68"/>
      <c r="Q1078" s="68"/>
      <c r="R1078" s="68"/>
      <c r="S1078" s="68"/>
      <c r="T1078" s="68"/>
      <c r="U1078" s="68"/>
      <c r="V1078" s="68"/>
      <c r="W1078" s="68"/>
      <c r="X1078" s="68"/>
      <c r="Y1078" s="68"/>
      <c r="Z1078" s="68"/>
      <c r="AA1078" s="68"/>
      <c r="AB1078" s="68"/>
      <c r="AC1078" s="68"/>
      <c r="AD1078" s="68"/>
      <c r="AE1078" s="68"/>
      <c r="AF1078" s="68"/>
      <c r="AG1078" s="68"/>
      <c r="AH1078" s="68"/>
      <c r="AI1078" s="68"/>
      <c r="AJ1078" s="68"/>
      <c r="AK1078" s="68"/>
      <c r="AL1078" s="68"/>
      <c r="AM1078" s="68"/>
      <c r="AN1078" s="68"/>
      <c r="AO1078" s="68"/>
      <c r="AP1078" s="68"/>
      <c r="AQ1078" s="68"/>
      <c r="AR1078" s="68"/>
      <c r="AS1078" s="68"/>
      <c r="AT1078" s="68"/>
      <c r="AU1078" s="68"/>
      <c r="AV1078" s="68"/>
    </row>
    <row r="1079" spans="1:48" s="67" customFormat="1">
      <c r="A1079" s="67" t="str">
        <f>IF(Data!A1305=0,"",Data!A1305)</f>
        <v/>
      </c>
      <c r="B1079" s="67" t="str">
        <f>IF(Data!B1305=0,"",Data!B1305)</f>
        <v/>
      </c>
      <c r="C1079" s="67" t="str">
        <f>IF(Data!C1305=0,"",Data!C1305)</f>
        <v/>
      </c>
      <c r="D1079" s="138" t="str">
        <f>IF(Data!D1305=0,"",Data!D1305)</f>
        <v/>
      </c>
      <c r="E1079" s="138" t="str">
        <f>IF(Data!E1305=0,"",Data!E1305)</f>
        <v/>
      </c>
      <c r="F1079" s="138" t="str">
        <f>IF(Data!F1305=0,"",Data!F1305)</f>
        <v/>
      </c>
      <c r="G1079" s="138" t="str">
        <f>IF(Data!G1305=0,"",Data!G1305)</f>
        <v/>
      </c>
      <c r="H1079" s="138" t="str">
        <f>IF(Data!H1305=0,"",Data!H1305)</f>
        <v/>
      </c>
      <c r="I1079" s="138" t="str">
        <f>IF(Data!I1305=0,"",Data!I1305)</f>
        <v/>
      </c>
      <c r="J1079" s="138" t="str">
        <f>IF(Data!J1305=0,"",Data!J1305)</f>
        <v/>
      </c>
      <c r="K1079" s="138" t="str">
        <f>IF(Data!K1305=0,"",Data!K1305)</f>
        <v/>
      </c>
      <c r="L1079" s="138" t="str">
        <f>IF(Data!L1305=0,"",Data!L1305)</f>
        <v/>
      </c>
      <c r="M1079" s="138" t="str">
        <f>IF(Data!M1305=0,"",Data!M1305)</f>
        <v/>
      </c>
      <c r="N1079" s="138" t="str">
        <f>IF(Data!N1305=0,"",Data!N1305)</f>
        <v/>
      </c>
      <c r="O1079" s="68"/>
      <c r="P1079" s="68"/>
      <c r="Q1079" s="68"/>
      <c r="R1079" s="68"/>
      <c r="S1079" s="68"/>
      <c r="T1079" s="68"/>
      <c r="U1079" s="68"/>
      <c r="V1079" s="68"/>
      <c r="W1079" s="68"/>
      <c r="X1079" s="68"/>
      <c r="Y1079" s="68"/>
      <c r="Z1079" s="68"/>
      <c r="AA1079" s="68"/>
      <c r="AB1079" s="68"/>
      <c r="AC1079" s="68"/>
      <c r="AD1079" s="68"/>
      <c r="AE1079" s="68"/>
      <c r="AF1079" s="68"/>
      <c r="AG1079" s="68"/>
      <c r="AH1079" s="68"/>
      <c r="AI1079" s="68"/>
      <c r="AJ1079" s="68"/>
      <c r="AK1079" s="68"/>
      <c r="AL1079" s="68"/>
      <c r="AM1079" s="68"/>
      <c r="AN1079" s="68"/>
      <c r="AO1079" s="68"/>
      <c r="AP1079" s="68"/>
      <c r="AQ1079" s="68"/>
      <c r="AR1079" s="68"/>
      <c r="AS1079" s="68"/>
      <c r="AT1079" s="68"/>
      <c r="AU1079" s="68"/>
      <c r="AV1079" s="68"/>
    </row>
    <row r="1080" spans="1:48">
      <c r="A1080" s="67" t="str">
        <f>IF(Data!A1306=0,"",Data!A1306)</f>
        <v/>
      </c>
      <c r="B1080" s="67" t="str">
        <f>IF(Data!B1306=0,"",Data!B1306)</f>
        <v/>
      </c>
      <c r="C1080" s="67" t="str">
        <f>IF(Data!C1306=0,"",Data!C1306)</f>
        <v/>
      </c>
      <c r="D1080" s="138" t="str">
        <f>IF(Data!D1306=0,"",Data!D1306)</f>
        <v/>
      </c>
      <c r="E1080" s="138" t="str">
        <f>IF(Data!E1306=0,"",Data!E1306)</f>
        <v/>
      </c>
      <c r="F1080" s="138" t="str">
        <f>IF(Data!F1306=0,"",Data!F1306)</f>
        <v/>
      </c>
      <c r="G1080" s="138" t="str">
        <f>IF(Data!G1306=0,"",Data!G1306)</f>
        <v/>
      </c>
      <c r="H1080" s="138" t="str">
        <f>IF(Data!H1306=0,"",Data!H1306)</f>
        <v/>
      </c>
      <c r="I1080" s="138" t="str">
        <f>IF(Data!I1306=0,"",Data!I1306)</f>
        <v/>
      </c>
      <c r="J1080" s="138" t="str">
        <f>IF(Data!J1306=0,"",Data!J1306)</f>
        <v/>
      </c>
      <c r="K1080" s="138" t="str">
        <f>IF(Data!K1306=0,"",Data!K1306)</f>
        <v/>
      </c>
      <c r="L1080" s="138" t="str">
        <f>IF(Data!L1306=0,"",Data!L1306)</f>
        <v/>
      </c>
      <c r="M1080" s="138" t="str">
        <f>IF(Data!M1306=0,"",Data!M1306)</f>
        <v/>
      </c>
      <c r="N1080" s="138" t="str">
        <f>IF(Data!N1306=0,"",Data!N1306)</f>
        <v/>
      </c>
    </row>
    <row r="1081" spans="1:48">
      <c r="A1081" s="67" t="str">
        <f>IF(Data!A1307=0,"",Data!A1307)</f>
        <v/>
      </c>
      <c r="B1081" s="67" t="str">
        <f>IF(Data!B1307=0,"",Data!B1307)</f>
        <v/>
      </c>
      <c r="C1081" s="67" t="str">
        <f>IF(Data!C1307=0,"",Data!C1307)</f>
        <v/>
      </c>
      <c r="D1081" s="138" t="str">
        <f>IF(Data!D1307=0,"",Data!D1307)</f>
        <v/>
      </c>
      <c r="E1081" s="138" t="str">
        <f>IF(Data!E1307=0,"",Data!E1307)</f>
        <v/>
      </c>
      <c r="F1081" s="138" t="str">
        <f>IF(Data!F1307=0,"",Data!F1307)</f>
        <v/>
      </c>
      <c r="G1081" s="138" t="str">
        <f>IF(Data!G1307=0,"",Data!G1307)</f>
        <v/>
      </c>
      <c r="H1081" s="138" t="str">
        <f>IF(Data!H1307=0,"",Data!H1307)</f>
        <v/>
      </c>
      <c r="I1081" s="138" t="str">
        <f>IF(Data!I1307=0,"",Data!I1307)</f>
        <v/>
      </c>
      <c r="J1081" s="138" t="str">
        <f>IF(Data!J1307=0,"",Data!J1307)</f>
        <v/>
      </c>
      <c r="K1081" s="138" t="str">
        <f>IF(Data!K1307=0,"",Data!K1307)</f>
        <v/>
      </c>
      <c r="L1081" s="138" t="str">
        <f>IF(Data!L1307=0,"",Data!L1307)</f>
        <v/>
      </c>
      <c r="M1081" s="138" t="str">
        <f>IF(Data!M1307=0,"",Data!M1307)</f>
        <v/>
      </c>
      <c r="N1081" s="138" t="str">
        <f>IF(Data!N1307=0,"",Data!N1307)</f>
        <v/>
      </c>
    </row>
    <row r="1082" spans="1:48">
      <c r="A1082" s="67" t="str">
        <f>IF(Data!A1308=0,"",Data!A1308)</f>
        <v/>
      </c>
      <c r="B1082" s="67" t="str">
        <f>IF(Data!B1308=0,"",Data!B1308)</f>
        <v/>
      </c>
      <c r="C1082" s="67" t="str">
        <f>IF(Data!C1308=0,"",Data!C1308)</f>
        <v/>
      </c>
      <c r="D1082" s="138" t="str">
        <f>IF(Data!D1308=0,"",Data!D1308)</f>
        <v/>
      </c>
      <c r="E1082" s="138" t="str">
        <f>IF(Data!E1308=0,"",Data!E1308)</f>
        <v/>
      </c>
      <c r="F1082" s="138" t="str">
        <f>IF(Data!F1308=0,"",Data!F1308)</f>
        <v/>
      </c>
      <c r="G1082" s="138" t="str">
        <f>IF(Data!G1308=0,"",Data!G1308)</f>
        <v/>
      </c>
      <c r="H1082" s="138" t="str">
        <f>IF(Data!H1308=0,"",Data!H1308)</f>
        <v/>
      </c>
      <c r="I1082" s="138" t="str">
        <f>IF(Data!I1308=0,"",Data!I1308)</f>
        <v/>
      </c>
      <c r="J1082" s="138" t="str">
        <f>IF(Data!J1308=0,"",Data!J1308)</f>
        <v/>
      </c>
      <c r="K1082" s="138" t="str">
        <f>IF(Data!K1308=0,"",Data!K1308)</f>
        <v/>
      </c>
      <c r="L1082" s="138" t="str">
        <f>IF(Data!L1308=0,"",Data!L1308)</f>
        <v/>
      </c>
      <c r="M1082" s="138" t="str">
        <f>IF(Data!M1308=0,"",Data!M1308)</f>
        <v/>
      </c>
      <c r="N1082" s="138" t="str">
        <f>IF(Data!N1308=0,"",Data!N1308)</f>
        <v/>
      </c>
    </row>
    <row r="1083" spans="1:48">
      <c r="A1083" s="67" t="str">
        <f>IF(Data!A1309=0,"",Data!A1309)</f>
        <v/>
      </c>
      <c r="B1083" s="67" t="str">
        <f>IF(Data!B1309=0,"",Data!B1309)</f>
        <v/>
      </c>
      <c r="C1083" s="67" t="str">
        <f>IF(Data!C1309=0,"",Data!C1309)</f>
        <v/>
      </c>
      <c r="D1083" s="138" t="str">
        <f>IF(Data!D1309=0,"",Data!D1309)</f>
        <v/>
      </c>
      <c r="E1083" s="138" t="str">
        <f>IF(Data!E1309=0,"",Data!E1309)</f>
        <v/>
      </c>
      <c r="F1083" s="138" t="str">
        <f>IF(Data!F1309=0,"",Data!F1309)</f>
        <v/>
      </c>
      <c r="G1083" s="138" t="str">
        <f>IF(Data!G1309=0,"",Data!G1309)</f>
        <v/>
      </c>
      <c r="H1083" s="138" t="str">
        <f>IF(Data!H1309=0,"",Data!H1309)</f>
        <v/>
      </c>
      <c r="I1083" s="138" t="str">
        <f>IF(Data!I1309=0,"",Data!I1309)</f>
        <v/>
      </c>
      <c r="J1083" s="138" t="str">
        <f>IF(Data!J1309=0,"",Data!J1309)</f>
        <v/>
      </c>
      <c r="K1083" s="138" t="str">
        <f>IF(Data!K1309=0,"",Data!K1309)</f>
        <v/>
      </c>
      <c r="L1083" s="138" t="str">
        <f>IF(Data!L1309=0,"",Data!L1309)</f>
        <v/>
      </c>
      <c r="M1083" s="138" t="str">
        <f>IF(Data!M1309=0,"",Data!M1309)</f>
        <v/>
      </c>
      <c r="N1083" s="138" t="str">
        <f>IF(Data!N1309=0,"",Data!N1309)</f>
        <v/>
      </c>
    </row>
    <row r="1084" spans="1:48">
      <c r="A1084" s="67" t="str">
        <f>IF(Data!A1310=0,"",Data!A1310)</f>
        <v/>
      </c>
      <c r="B1084" s="67" t="str">
        <f>IF(Data!B1310=0,"",Data!B1310)</f>
        <v/>
      </c>
      <c r="C1084" s="67" t="str">
        <f>IF(Data!C1310=0,"",Data!C1310)</f>
        <v/>
      </c>
      <c r="D1084" s="138" t="str">
        <f>IF(Data!D1310=0,"",Data!D1310)</f>
        <v/>
      </c>
      <c r="E1084" s="138" t="str">
        <f>IF(Data!E1310=0,"",Data!E1310)</f>
        <v/>
      </c>
      <c r="F1084" s="138" t="str">
        <f>IF(Data!F1310=0,"",Data!F1310)</f>
        <v/>
      </c>
      <c r="G1084" s="138" t="str">
        <f>IF(Data!G1310=0,"",Data!G1310)</f>
        <v/>
      </c>
      <c r="H1084" s="138" t="str">
        <f>IF(Data!H1310=0,"",Data!H1310)</f>
        <v/>
      </c>
      <c r="I1084" s="138" t="str">
        <f>IF(Data!I1310=0,"",Data!I1310)</f>
        <v/>
      </c>
      <c r="J1084" s="138" t="str">
        <f>IF(Data!J1310=0,"",Data!J1310)</f>
        <v/>
      </c>
      <c r="K1084" s="138" t="str">
        <f>IF(Data!K1310=0,"",Data!K1310)</f>
        <v/>
      </c>
      <c r="L1084" s="138" t="str">
        <f>IF(Data!L1310=0,"",Data!L1310)</f>
        <v/>
      </c>
      <c r="M1084" s="138" t="str">
        <f>IF(Data!M1310=0,"",Data!M1310)</f>
        <v/>
      </c>
      <c r="N1084" s="138" t="str">
        <f>IF(Data!N1310=0,"",Data!N1310)</f>
        <v/>
      </c>
    </row>
    <row r="1085" spans="1:48">
      <c r="A1085" s="67" t="str">
        <f>IF(Data!A1311=0,"",Data!A1311)</f>
        <v/>
      </c>
      <c r="B1085" s="67" t="str">
        <f>IF(Data!B1311=0,"",Data!B1311)</f>
        <v/>
      </c>
      <c r="C1085" s="67" t="str">
        <f>IF(Data!C1311=0,"",Data!C1311)</f>
        <v/>
      </c>
      <c r="D1085" s="138" t="str">
        <f>IF(Data!D1311=0,"",Data!D1311)</f>
        <v/>
      </c>
      <c r="E1085" s="138" t="str">
        <f>IF(Data!E1311=0,"",Data!E1311)</f>
        <v/>
      </c>
      <c r="F1085" s="138" t="str">
        <f>IF(Data!F1311=0,"",Data!F1311)</f>
        <v/>
      </c>
      <c r="G1085" s="138" t="str">
        <f>IF(Data!G1311=0,"",Data!G1311)</f>
        <v/>
      </c>
      <c r="H1085" s="138" t="str">
        <f>IF(Data!H1311=0,"",Data!H1311)</f>
        <v/>
      </c>
      <c r="I1085" s="138" t="str">
        <f>IF(Data!I1311=0,"",Data!I1311)</f>
        <v/>
      </c>
      <c r="J1085" s="138" t="str">
        <f>IF(Data!J1311=0,"",Data!J1311)</f>
        <v/>
      </c>
      <c r="K1085" s="138" t="str">
        <f>IF(Data!K1311=0,"",Data!K1311)</f>
        <v/>
      </c>
      <c r="L1085" s="138" t="str">
        <f>IF(Data!L1311=0,"",Data!L1311)</f>
        <v/>
      </c>
      <c r="M1085" s="138" t="str">
        <f>IF(Data!M1311=0,"",Data!M1311)</f>
        <v/>
      </c>
      <c r="N1085" s="138" t="str">
        <f>IF(Data!N1311=0,"",Data!N1311)</f>
        <v/>
      </c>
    </row>
    <row r="1086" spans="1:48">
      <c r="A1086" s="67" t="str">
        <f>IF(Data!A1312=0,"",Data!A1312)</f>
        <v/>
      </c>
      <c r="B1086" s="67" t="str">
        <f>IF(Data!B1312=0,"",Data!B1312)</f>
        <v/>
      </c>
      <c r="C1086" s="67" t="str">
        <f>IF(Data!C1312=0,"",Data!C1312)</f>
        <v/>
      </c>
      <c r="D1086" s="138" t="str">
        <f>IF(Data!D1312=0,"",Data!D1312)</f>
        <v/>
      </c>
      <c r="E1086" s="138" t="str">
        <f>IF(Data!E1312=0,"",Data!E1312)</f>
        <v/>
      </c>
      <c r="F1086" s="138" t="str">
        <f>IF(Data!F1312=0,"",Data!F1312)</f>
        <v/>
      </c>
      <c r="G1086" s="138" t="str">
        <f>IF(Data!G1312=0,"",Data!G1312)</f>
        <v/>
      </c>
      <c r="H1086" s="138" t="str">
        <f>IF(Data!H1312=0,"",Data!H1312)</f>
        <v/>
      </c>
      <c r="I1086" s="138" t="str">
        <f>IF(Data!I1312=0,"",Data!I1312)</f>
        <v/>
      </c>
      <c r="J1086" s="138" t="str">
        <f>IF(Data!J1312=0,"",Data!J1312)</f>
        <v/>
      </c>
      <c r="K1086" s="138" t="str">
        <f>IF(Data!K1312=0,"",Data!K1312)</f>
        <v/>
      </c>
      <c r="L1086" s="138" t="str">
        <f>IF(Data!L1312=0,"",Data!L1312)</f>
        <v/>
      </c>
      <c r="M1086" s="138" t="str">
        <f>IF(Data!M1312=0,"",Data!M1312)</f>
        <v/>
      </c>
      <c r="N1086" s="138" t="str">
        <f>IF(Data!N1312=0,"",Data!N1312)</f>
        <v/>
      </c>
    </row>
    <row r="1087" spans="1:48">
      <c r="A1087" s="67" t="str">
        <f>IF(Data!A1313=0,"",Data!A1313)</f>
        <v/>
      </c>
      <c r="B1087" s="67" t="str">
        <f>IF(Data!B1313=0,"",Data!B1313)</f>
        <v/>
      </c>
      <c r="C1087" s="67" t="str">
        <f>IF(Data!C1313=0,"",Data!C1313)</f>
        <v/>
      </c>
      <c r="D1087" s="138" t="str">
        <f>IF(Data!D1313=0,"",Data!D1313)</f>
        <v/>
      </c>
      <c r="E1087" s="138" t="str">
        <f>IF(Data!E1313=0,"",Data!E1313)</f>
        <v/>
      </c>
      <c r="F1087" s="138" t="str">
        <f>IF(Data!F1313=0,"",Data!F1313)</f>
        <v/>
      </c>
      <c r="G1087" s="138" t="str">
        <f>IF(Data!G1313=0,"",Data!G1313)</f>
        <v/>
      </c>
      <c r="H1087" s="138" t="str">
        <f>IF(Data!H1313=0,"",Data!H1313)</f>
        <v/>
      </c>
      <c r="I1087" s="138" t="str">
        <f>IF(Data!I1313=0,"",Data!I1313)</f>
        <v/>
      </c>
      <c r="J1087" s="138" t="str">
        <f>IF(Data!J1313=0,"",Data!J1313)</f>
        <v/>
      </c>
      <c r="K1087" s="138" t="str">
        <f>IF(Data!K1313=0,"",Data!K1313)</f>
        <v/>
      </c>
      <c r="L1087" s="138" t="str">
        <f>IF(Data!L1313=0,"",Data!L1313)</f>
        <v/>
      </c>
      <c r="M1087" s="138" t="str">
        <f>IF(Data!M1313=0,"",Data!M1313)</f>
        <v/>
      </c>
      <c r="N1087" s="138" t="str">
        <f>IF(Data!N1313=0,"",Data!N1313)</f>
        <v/>
      </c>
    </row>
    <row r="1088" spans="1:48">
      <c r="A1088" s="67" t="str">
        <f>IF(Data!A1314=0,"",Data!A1314)</f>
        <v/>
      </c>
      <c r="B1088" s="67" t="str">
        <f>IF(Data!B1314=0,"",Data!B1314)</f>
        <v/>
      </c>
      <c r="C1088" s="67" t="str">
        <f>IF(Data!C1314=0,"",Data!C1314)</f>
        <v/>
      </c>
      <c r="D1088" s="138" t="str">
        <f>IF(Data!D1314=0,"",Data!D1314)</f>
        <v/>
      </c>
      <c r="E1088" s="138" t="str">
        <f>IF(Data!E1314=0,"",Data!E1314)</f>
        <v/>
      </c>
      <c r="F1088" s="138" t="str">
        <f>IF(Data!F1314=0,"",Data!F1314)</f>
        <v/>
      </c>
      <c r="G1088" s="138" t="str">
        <f>IF(Data!G1314=0,"",Data!G1314)</f>
        <v/>
      </c>
      <c r="H1088" s="138" t="str">
        <f>IF(Data!H1314=0,"",Data!H1314)</f>
        <v/>
      </c>
      <c r="I1088" s="138" t="str">
        <f>IF(Data!I1314=0,"",Data!I1314)</f>
        <v/>
      </c>
      <c r="J1088" s="138" t="str">
        <f>IF(Data!J1314=0,"",Data!J1314)</f>
        <v/>
      </c>
      <c r="K1088" s="138" t="str">
        <f>IF(Data!K1314=0,"",Data!K1314)</f>
        <v/>
      </c>
      <c r="L1088" s="138" t="str">
        <f>IF(Data!L1314=0,"",Data!L1314)</f>
        <v/>
      </c>
      <c r="M1088" s="138" t="str">
        <f>IF(Data!M1314=0,"",Data!M1314)</f>
        <v/>
      </c>
      <c r="N1088" s="138" t="str">
        <f>IF(Data!N1314=0,"",Data!N1314)</f>
        <v/>
      </c>
    </row>
    <row r="1089" spans="1:14">
      <c r="A1089" s="67" t="str">
        <f>IF(Data!A1315=0,"",Data!A1315)</f>
        <v/>
      </c>
      <c r="B1089" s="67" t="str">
        <f>IF(Data!B1315=0,"",Data!B1315)</f>
        <v/>
      </c>
      <c r="C1089" s="67" t="str">
        <f>IF(Data!C1315=0,"",Data!C1315)</f>
        <v/>
      </c>
      <c r="D1089" s="138" t="str">
        <f>IF(Data!D1315=0,"",Data!D1315)</f>
        <v/>
      </c>
      <c r="E1089" s="138" t="str">
        <f>IF(Data!E1315=0,"",Data!E1315)</f>
        <v/>
      </c>
      <c r="F1089" s="138" t="str">
        <f>IF(Data!F1315=0,"",Data!F1315)</f>
        <v/>
      </c>
      <c r="G1089" s="138" t="str">
        <f>IF(Data!G1315=0,"",Data!G1315)</f>
        <v/>
      </c>
      <c r="H1089" s="138" t="str">
        <f>IF(Data!H1315=0,"",Data!H1315)</f>
        <v/>
      </c>
      <c r="I1089" s="138" t="str">
        <f>IF(Data!I1315=0,"",Data!I1315)</f>
        <v/>
      </c>
      <c r="J1089" s="138" t="str">
        <f>IF(Data!J1315=0,"",Data!J1315)</f>
        <v/>
      </c>
      <c r="K1089" s="138" t="str">
        <f>IF(Data!K1315=0,"",Data!K1315)</f>
        <v/>
      </c>
      <c r="L1089" s="138" t="str">
        <f>IF(Data!L1315=0,"",Data!L1315)</f>
        <v/>
      </c>
      <c r="M1089" s="138" t="str">
        <f>IF(Data!M1315=0,"",Data!M1315)</f>
        <v/>
      </c>
      <c r="N1089" s="138" t="str">
        <f>IF(Data!N1315=0,"",Data!N1315)</f>
        <v/>
      </c>
    </row>
    <row r="1090" spans="1:14">
      <c r="A1090" s="67" t="str">
        <f>IF(Data!A1316=0,"",Data!A1316)</f>
        <v/>
      </c>
      <c r="B1090" s="67" t="str">
        <f>IF(Data!B1316=0,"",Data!B1316)</f>
        <v/>
      </c>
      <c r="C1090" s="67" t="str">
        <f>IF(Data!C1316=0,"",Data!C1316)</f>
        <v/>
      </c>
      <c r="D1090" s="138" t="str">
        <f>IF(Data!D1316=0,"",Data!D1316)</f>
        <v/>
      </c>
      <c r="E1090" s="138" t="str">
        <f>IF(Data!E1316=0,"",Data!E1316)</f>
        <v/>
      </c>
      <c r="F1090" s="138" t="str">
        <f>IF(Data!F1316=0,"",Data!F1316)</f>
        <v/>
      </c>
      <c r="G1090" s="138" t="str">
        <f>IF(Data!G1316=0,"",Data!G1316)</f>
        <v/>
      </c>
      <c r="H1090" s="138" t="str">
        <f>IF(Data!H1316=0,"",Data!H1316)</f>
        <v/>
      </c>
      <c r="I1090" s="138" t="str">
        <f>IF(Data!I1316=0,"",Data!I1316)</f>
        <v/>
      </c>
      <c r="J1090" s="138" t="str">
        <f>IF(Data!J1316=0,"",Data!J1316)</f>
        <v/>
      </c>
      <c r="K1090" s="138" t="str">
        <f>IF(Data!K1316=0,"",Data!K1316)</f>
        <v/>
      </c>
      <c r="L1090" s="138" t="str">
        <f>IF(Data!L1316=0,"",Data!L1316)</f>
        <v/>
      </c>
      <c r="M1090" s="138" t="str">
        <f>IF(Data!M1316=0,"",Data!M1316)</f>
        <v/>
      </c>
      <c r="N1090" s="138" t="str">
        <f>IF(Data!N1316=0,"",Data!N1316)</f>
        <v/>
      </c>
    </row>
    <row r="1091" spans="1:14">
      <c r="A1091" s="67" t="str">
        <f>IF(Data!A1317=0,"",Data!A1317)</f>
        <v/>
      </c>
      <c r="B1091" s="67" t="str">
        <f>IF(Data!B1317=0,"",Data!B1317)</f>
        <v/>
      </c>
      <c r="C1091" s="67" t="str">
        <f>IF(Data!C1317=0,"",Data!C1317)</f>
        <v/>
      </c>
      <c r="D1091" s="138" t="str">
        <f>IF(Data!D1317=0,"",Data!D1317)</f>
        <v/>
      </c>
      <c r="E1091" s="138" t="str">
        <f>IF(Data!E1317=0,"",Data!E1317)</f>
        <v/>
      </c>
      <c r="F1091" s="138" t="str">
        <f>IF(Data!F1317=0,"",Data!F1317)</f>
        <v/>
      </c>
      <c r="G1091" s="138" t="str">
        <f>IF(Data!G1317=0,"",Data!G1317)</f>
        <v/>
      </c>
      <c r="H1091" s="138" t="str">
        <f>IF(Data!H1317=0,"",Data!H1317)</f>
        <v/>
      </c>
      <c r="I1091" s="138" t="str">
        <f>IF(Data!I1317=0,"",Data!I1317)</f>
        <v/>
      </c>
      <c r="J1091" s="138" t="str">
        <f>IF(Data!J1317=0,"",Data!J1317)</f>
        <v/>
      </c>
      <c r="K1091" s="138" t="str">
        <f>IF(Data!K1317=0,"",Data!K1317)</f>
        <v/>
      </c>
      <c r="L1091" s="138" t="str">
        <f>IF(Data!L1317=0,"",Data!L1317)</f>
        <v/>
      </c>
      <c r="M1091" s="138" t="str">
        <f>IF(Data!M1317=0,"",Data!M1317)</f>
        <v/>
      </c>
      <c r="N1091" s="138" t="str">
        <f>IF(Data!N1317=0,"",Data!N1317)</f>
        <v/>
      </c>
    </row>
    <row r="1092" spans="1:14">
      <c r="A1092" s="67" t="str">
        <f>IF(Data!A1318=0,"",Data!A1318)</f>
        <v/>
      </c>
      <c r="B1092" s="67" t="str">
        <f>IF(Data!B1318=0,"",Data!B1318)</f>
        <v/>
      </c>
      <c r="C1092" s="67" t="str">
        <f>IF(Data!C1318=0,"",Data!C1318)</f>
        <v/>
      </c>
      <c r="D1092" s="138" t="str">
        <f>IF(Data!D1318=0,"",Data!D1318)</f>
        <v/>
      </c>
      <c r="E1092" s="138" t="str">
        <f>IF(Data!E1318=0,"",Data!E1318)</f>
        <v/>
      </c>
      <c r="F1092" s="138" t="str">
        <f>IF(Data!F1318=0,"",Data!F1318)</f>
        <v/>
      </c>
      <c r="G1092" s="138" t="str">
        <f>IF(Data!G1318=0,"",Data!G1318)</f>
        <v/>
      </c>
      <c r="H1092" s="138" t="str">
        <f>IF(Data!H1318=0,"",Data!H1318)</f>
        <v/>
      </c>
      <c r="I1092" s="138" t="str">
        <f>IF(Data!I1318=0,"",Data!I1318)</f>
        <v/>
      </c>
      <c r="J1092" s="138" t="str">
        <f>IF(Data!J1318=0,"",Data!J1318)</f>
        <v/>
      </c>
      <c r="K1092" s="138" t="str">
        <f>IF(Data!K1318=0,"",Data!K1318)</f>
        <v/>
      </c>
      <c r="L1092" s="138" t="str">
        <f>IF(Data!L1318=0,"",Data!L1318)</f>
        <v/>
      </c>
      <c r="M1092" s="138" t="str">
        <f>IF(Data!M1318=0,"",Data!M1318)</f>
        <v/>
      </c>
      <c r="N1092" s="138" t="str">
        <f>IF(Data!N1318=0,"",Data!N1318)</f>
        <v/>
      </c>
    </row>
    <row r="1093" spans="1:14">
      <c r="A1093" s="67" t="str">
        <f>IF(Data!A1319=0,"",Data!A1319)</f>
        <v/>
      </c>
      <c r="B1093" s="67" t="str">
        <f>IF(Data!B1319=0,"",Data!B1319)</f>
        <v/>
      </c>
      <c r="C1093" s="67" t="str">
        <f>IF(Data!C1319=0,"",Data!C1319)</f>
        <v/>
      </c>
      <c r="D1093" s="138" t="str">
        <f>IF(Data!D1319=0,"",Data!D1319)</f>
        <v/>
      </c>
      <c r="E1093" s="138" t="str">
        <f>IF(Data!E1319=0,"",Data!E1319)</f>
        <v/>
      </c>
      <c r="F1093" s="138" t="str">
        <f>IF(Data!F1319=0,"",Data!F1319)</f>
        <v/>
      </c>
      <c r="G1093" s="138" t="str">
        <f>IF(Data!G1319=0,"",Data!G1319)</f>
        <v/>
      </c>
      <c r="H1093" s="138" t="str">
        <f>IF(Data!H1319=0,"",Data!H1319)</f>
        <v/>
      </c>
      <c r="I1093" s="138" t="str">
        <f>IF(Data!I1319=0,"",Data!I1319)</f>
        <v/>
      </c>
      <c r="J1093" s="138" t="str">
        <f>IF(Data!J1319=0,"",Data!J1319)</f>
        <v/>
      </c>
      <c r="K1093" s="138" t="str">
        <f>IF(Data!K1319=0,"",Data!K1319)</f>
        <v/>
      </c>
      <c r="L1093" s="138" t="str">
        <f>IF(Data!L1319=0,"",Data!L1319)</f>
        <v/>
      </c>
      <c r="M1093" s="138" t="str">
        <f>IF(Data!M1319=0,"",Data!M1319)</f>
        <v/>
      </c>
      <c r="N1093" s="138" t="str">
        <f>IF(Data!N1319=0,"",Data!N1319)</f>
        <v/>
      </c>
    </row>
    <row r="1094" spans="1:14">
      <c r="A1094" s="67" t="str">
        <f>IF(Data!A1320=0,"",Data!A1320)</f>
        <v/>
      </c>
      <c r="B1094" s="67" t="str">
        <f>IF(Data!B1320=0,"",Data!B1320)</f>
        <v/>
      </c>
      <c r="C1094" s="67" t="str">
        <f>IF(Data!C1320=0,"",Data!C1320)</f>
        <v/>
      </c>
      <c r="D1094" s="138" t="str">
        <f>IF(Data!D1320=0,"",Data!D1320)</f>
        <v/>
      </c>
      <c r="E1094" s="138" t="str">
        <f>IF(Data!E1320=0,"",Data!E1320)</f>
        <v/>
      </c>
      <c r="F1094" s="138" t="str">
        <f>IF(Data!F1320=0,"",Data!F1320)</f>
        <v/>
      </c>
      <c r="G1094" s="138" t="str">
        <f>IF(Data!G1320=0,"",Data!G1320)</f>
        <v/>
      </c>
      <c r="H1094" s="138" t="str">
        <f>IF(Data!H1320=0,"",Data!H1320)</f>
        <v/>
      </c>
      <c r="I1094" s="138" t="str">
        <f>IF(Data!I1320=0,"",Data!I1320)</f>
        <v/>
      </c>
      <c r="J1094" s="138" t="str">
        <f>IF(Data!J1320=0,"",Data!J1320)</f>
        <v/>
      </c>
      <c r="K1094" s="138" t="str">
        <f>IF(Data!K1320=0,"",Data!K1320)</f>
        <v/>
      </c>
      <c r="L1094" s="138" t="str">
        <f>IF(Data!L1320=0,"",Data!L1320)</f>
        <v/>
      </c>
      <c r="M1094" s="138" t="str">
        <f>IF(Data!M1320=0,"",Data!M1320)</f>
        <v/>
      </c>
      <c r="N1094" s="138" t="str">
        <f>IF(Data!N1320=0,"",Data!N1320)</f>
        <v/>
      </c>
    </row>
    <row r="1095" spans="1:14">
      <c r="A1095" s="67" t="str">
        <f>IF(Data!A1321=0,"",Data!A1321)</f>
        <v/>
      </c>
      <c r="B1095" s="67" t="str">
        <f>IF(Data!B1321=0,"",Data!B1321)</f>
        <v/>
      </c>
      <c r="C1095" s="67" t="str">
        <f>IF(Data!C1321=0,"",Data!C1321)</f>
        <v/>
      </c>
      <c r="D1095" s="138" t="str">
        <f>IF(Data!D1321=0,"",Data!D1321)</f>
        <v/>
      </c>
      <c r="E1095" s="138" t="str">
        <f>IF(Data!E1321=0,"",Data!E1321)</f>
        <v/>
      </c>
      <c r="F1095" s="138" t="str">
        <f>IF(Data!F1321=0,"",Data!F1321)</f>
        <v/>
      </c>
      <c r="G1095" s="138" t="str">
        <f>IF(Data!G1321=0,"",Data!G1321)</f>
        <v/>
      </c>
      <c r="H1095" s="138" t="str">
        <f>IF(Data!H1321=0,"",Data!H1321)</f>
        <v/>
      </c>
      <c r="I1095" s="138" t="str">
        <f>IF(Data!I1321=0,"",Data!I1321)</f>
        <v/>
      </c>
      <c r="J1095" s="138" t="str">
        <f>IF(Data!J1321=0,"",Data!J1321)</f>
        <v/>
      </c>
      <c r="K1095" s="138" t="str">
        <f>IF(Data!K1321=0,"",Data!K1321)</f>
        <v/>
      </c>
      <c r="L1095" s="138" t="str">
        <f>IF(Data!L1321=0,"",Data!L1321)</f>
        <v/>
      </c>
      <c r="M1095" s="138" t="str">
        <f>IF(Data!M1321=0,"",Data!M1321)</f>
        <v/>
      </c>
      <c r="N1095" s="138" t="str">
        <f>IF(Data!N1321=0,"",Data!N1321)</f>
        <v/>
      </c>
    </row>
    <row r="1096" spans="1:14">
      <c r="A1096" s="67" t="str">
        <f>IF(Data!A1322=0,"",Data!A1322)</f>
        <v/>
      </c>
      <c r="B1096" s="67" t="str">
        <f>IF(Data!B1322=0,"",Data!B1322)</f>
        <v/>
      </c>
      <c r="C1096" s="67" t="str">
        <f>IF(Data!C1322=0,"",Data!C1322)</f>
        <v/>
      </c>
      <c r="D1096" s="138" t="str">
        <f>IF(Data!D1322=0,"",Data!D1322)</f>
        <v/>
      </c>
      <c r="E1096" s="138" t="str">
        <f>IF(Data!E1322=0,"",Data!E1322)</f>
        <v/>
      </c>
      <c r="F1096" s="138" t="str">
        <f>IF(Data!F1322=0,"",Data!F1322)</f>
        <v/>
      </c>
      <c r="G1096" s="138" t="str">
        <f>IF(Data!G1322=0,"",Data!G1322)</f>
        <v/>
      </c>
      <c r="H1096" s="138" t="str">
        <f>IF(Data!H1322=0,"",Data!H1322)</f>
        <v/>
      </c>
      <c r="I1096" s="138" t="str">
        <f>IF(Data!I1322=0,"",Data!I1322)</f>
        <v/>
      </c>
      <c r="J1096" s="138" t="str">
        <f>IF(Data!J1322=0,"",Data!J1322)</f>
        <v/>
      </c>
      <c r="K1096" s="138" t="str">
        <f>IF(Data!K1322=0,"",Data!K1322)</f>
        <v/>
      </c>
      <c r="L1096" s="138" t="str">
        <f>IF(Data!L1322=0,"",Data!L1322)</f>
        <v/>
      </c>
      <c r="M1096" s="138" t="str">
        <f>IF(Data!M1322=0,"",Data!M1322)</f>
        <v/>
      </c>
      <c r="N1096" s="138" t="str">
        <f>IF(Data!N1322=0,"",Data!N1322)</f>
        <v/>
      </c>
    </row>
    <row r="1097" spans="1:14">
      <c r="A1097" s="67" t="str">
        <f>IF(Data!A1323=0,"",Data!A1323)</f>
        <v/>
      </c>
      <c r="B1097" s="67" t="str">
        <f>IF(Data!B1323=0,"",Data!B1323)</f>
        <v/>
      </c>
      <c r="C1097" s="67" t="str">
        <f>IF(Data!C1323=0,"",Data!C1323)</f>
        <v/>
      </c>
      <c r="D1097" s="138" t="str">
        <f>IF(Data!D1323=0,"",Data!D1323)</f>
        <v/>
      </c>
      <c r="E1097" s="138" t="str">
        <f>IF(Data!E1323=0,"",Data!E1323)</f>
        <v/>
      </c>
      <c r="F1097" s="138" t="str">
        <f>IF(Data!F1323=0,"",Data!F1323)</f>
        <v/>
      </c>
      <c r="G1097" s="138" t="str">
        <f>IF(Data!G1323=0,"",Data!G1323)</f>
        <v/>
      </c>
      <c r="H1097" s="138" t="str">
        <f>IF(Data!H1323=0,"",Data!H1323)</f>
        <v/>
      </c>
      <c r="I1097" s="138" t="str">
        <f>IF(Data!I1323=0,"",Data!I1323)</f>
        <v/>
      </c>
      <c r="J1097" s="138" t="str">
        <f>IF(Data!J1323=0,"",Data!J1323)</f>
        <v/>
      </c>
      <c r="K1097" s="138" t="str">
        <f>IF(Data!K1323=0,"",Data!K1323)</f>
        <v/>
      </c>
      <c r="L1097" s="138" t="str">
        <f>IF(Data!L1323=0,"",Data!L1323)</f>
        <v/>
      </c>
      <c r="M1097" s="138" t="str">
        <f>IF(Data!M1323=0,"",Data!M1323)</f>
        <v/>
      </c>
      <c r="N1097" s="138" t="str">
        <f>IF(Data!N1323=0,"",Data!N1323)</f>
        <v/>
      </c>
    </row>
    <row r="1098" spans="1:14">
      <c r="A1098" s="67" t="str">
        <f>IF(Data!A1324=0,"",Data!A1324)</f>
        <v/>
      </c>
      <c r="B1098" s="67" t="str">
        <f>IF(Data!B1324=0,"",Data!B1324)</f>
        <v/>
      </c>
      <c r="C1098" s="67" t="str">
        <f>IF(Data!C1324=0,"",Data!C1324)</f>
        <v/>
      </c>
      <c r="D1098" s="138" t="str">
        <f>IF(Data!D1324=0,"",Data!D1324)</f>
        <v/>
      </c>
      <c r="E1098" s="138" t="str">
        <f>IF(Data!E1324=0,"",Data!E1324)</f>
        <v/>
      </c>
      <c r="F1098" s="138" t="str">
        <f>IF(Data!F1324=0,"",Data!F1324)</f>
        <v/>
      </c>
      <c r="G1098" s="138" t="str">
        <f>IF(Data!G1324=0,"",Data!G1324)</f>
        <v/>
      </c>
      <c r="H1098" s="138" t="str">
        <f>IF(Data!H1324=0,"",Data!H1324)</f>
        <v/>
      </c>
      <c r="I1098" s="138" t="str">
        <f>IF(Data!I1324=0,"",Data!I1324)</f>
        <v/>
      </c>
      <c r="J1098" s="138" t="str">
        <f>IF(Data!J1324=0,"",Data!J1324)</f>
        <v/>
      </c>
      <c r="K1098" s="138" t="str">
        <f>IF(Data!K1324=0,"",Data!K1324)</f>
        <v/>
      </c>
      <c r="L1098" s="138" t="str">
        <f>IF(Data!L1324=0,"",Data!L1324)</f>
        <v/>
      </c>
      <c r="M1098" s="138" t="str">
        <f>IF(Data!M1324=0,"",Data!M1324)</f>
        <v/>
      </c>
      <c r="N1098" s="138" t="str">
        <f>IF(Data!N1324=0,"",Data!N1324)</f>
        <v/>
      </c>
    </row>
    <row r="1099" spans="1:14">
      <c r="A1099" s="67" t="str">
        <f>IF(Data!A1325=0,"",Data!A1325)</f>
        <v/>
      </c>
      <c r="B1099" s="67" t="str">
        <f>IF(Data!B1325=0,"",Data!B1325)</f>
        <v/>
      </c>
      <c r="C1099" s="67" t="str">
        <f>IF(Data!C1325=0,"",Data!C1325)</f>
        <v/>
      </c>
      <c r="D1099" s="138" t="str">
        <f>IF(Data!D1325=0,"",Data!D1325)</f>
        <v/>
      </c>
      <c r="E1099" s="138" t="str">
        <f>IF(Data!E1325=0,"",Data!E1325)</f>
        <v/>
      </c>
      <c r="F1099" s="138" t="str">
        <f>IF(Data!F1325=0,"",Data!F1325)</f>
        <v/>
      </c>
      <c r="G1099" s="138" t="str">
        <f>IF(Data!G1325=0,"",Data!G1325)</f>
        <v/>
      </c>
      <c r="H1099" s="138" t="str">
        <f>IF(Data!H1325=0,"",Data!H1325)</f>
        <v/>
      </c>
      <c r="I1099" s="138" t="str">
        <f>IF(Data!I1325=0,"",Data!I1325)</f>
        <v/>
      </c>
      <c r="J1099" s="138" t="str">
        <f>IF(Data!J1325=0,"",Data!J1325)</f>
        <v/>
      </c>
      <c r="K1099" s="138" t="str">
        <f>IF(Data!K1325=0,"",Data!K1325)</f>
        <v/>
      </c>
      <c r="L1099" s="138" t="str">
        <f>IF(Data!L1325=0,"",Data!L1325)</f>
        <v/>
      </c>
      <c r="M1099" s="138" t="str">
        <f>IF(Data!M1325=0,"",Data!M1325)</f>
        <v/>
      </c>
      <c r="N1099" s="138" t="str">
        <f>IF(Data!N1325=0,"",Data!N1325)</f>
        <v/>
      </c>
    </row>
    <row r="1100" spans="1:14">
      <c r="A1100" s="67" t="str">
        <f>IF(Data!A1326=0,"",Data!A1326)</f>
        <v/>
      </c>
      <c r="B1100" s="67" t="str">
        <f>IF(Data!B1326=0,"",Data!B1326)</f>
        <v/>
      </c>
      <c r="C1100" s="67" t="str">
        <f>IF(Data!C1326=0,"",Data!C1326)</f>
        <v/>
      </c>
      <c r="D1100" s="138" t="str">
        <f>IF(Data!D1326=0,"",Data!D1326)</f>
        <v/>
      </c>
      <c r="E1100" s="138" t="str">
        <f>IF(Data!E1326=0,"",Data!E1326)</f>
        <v/>
      </c>
      <c r="F1100" s="138" t="str">
        <f>IF(Data!F1326=0,"",Data!F1326)</f>
        <v/>
      </c>
      <c r="G1100" s="138" t="str">
        <f>IF(Data!G1326=0,"",Data!G1326)</f>
        <v/>
      </c>
      <c r="H1100" s="138" t="str">
        <f>IF(Data!H1326=0,"",Data!H1326)</f>
        <v/>
      </c>
      <c r="I1100" s="138" t="str">
        <f>IF(Data!I1326=0,"",Data!I1326)</f>
        <v/>
      </c>
      <c r="J1100" s="138" t="str">
        <f>IF(Data!J1326=0,"",Data!J1326)</f>
        <v/>
      </c>
      <c r="K1100" s="138" t="str">
        <f>IF(Data!K1326=0,"",Data!K1326)</f>
        <v/>
      </c>
      <c r="L1100" s="138" t="str">
        <f>IF(Data!L1326=0,"",Data!L1326)</f>
        <v/>
      </c>
      <c r="M1100" s="138" t="str">
        <f>IF(Data!M1326=0,"",Data!M1326)</f>
        <v/>
      </c>
      <c r="N1100" s="138" t="str">
        <f>IF(Data!N1326=0,"",Data!N1326)</f>
        <v/>
      </c>
    </row>
    <row r="1101" spans="1:14">
      <c r="A1101" s="67" t="str">
        <f>IF(Data!A1327=0,"",Data!A1327)</f>
        <v/>
      </c>
      <c r="B1101" s="67" t="str">
        <f>IF(Data!B1327=0,"",Data!B1327)</f>
        <v/>
      </c>
      <c r="C1101" s="67" t="str">
        <f>IF(Data!C1327=0,"",Data!C1327)</f>
        <v/>
      </c>
      <c r="D1101" s="138" t="str">
        <f>IF(Data!D1327=0,"",Data!D1327)</f>
        <v/>
      </c>
      <c r="E1101" s="138" t="str">
        <f>IF(Data!E1327=0,"",Data!E1327)</f>
        <v/>
      </c>
      <c r="F1101" s="138" t="str">
        <f>IF(Data!F1327=0,"",Data!F1327)</f>
        <v/>
      </c>
      <c r="G1101" s="138" t="str">
        <f>IF(Data!G1327=0,"",Data!G1327)</f>
        <v/>
      </c>
      <c r="H1101" s="138" t="str">
        <f>IF(Data!H1327=0,"",Data!H1327)</f>
        <v/>
      </c>
      <c r="I1101" s="138" t="str">
        <f>IF(Data!I1327=0,"",Data!I1327)</f>
        <v/>
      </c>
      <c r="J1101" s="138" t="str">
        <f>IF(Data!J1327=0,"",Data!J1327)</f>
        <v/>
      </c>
      <c r="K1101" s="138" t="str">
        <f>IF(Data!K1327=0,"",Data!K1327)</f>
        <v/>
      </c>
      <c r="L1101" s="138" t="str">
        <f>IF(Data!L1327=0,"",Data!L1327)</f>
        <v/>
      </c>
      <c r="M1101" s="138" t="str">
        <f>IF(Data!M1327=0,"",Data!M1327)</f>
        <v/>
      </c>
      <c r="N1101" s="138" t="str">
        <f>IF(Data!N1327=0,"",Data!N1327)</f>
        <v/>
      </c>
    </row>
    <row r="1102" spans="1:14">
      <c r="A1102" s="67" t="str">
        <f>IF(Data!A1328=0,"",Data!A1328)</f>
        <v/>
      </c>
      <c r="B1102" s="67" t="str">
        <f>IF(Data!B1328=0,"",Data!B1328)</f>
        <v/>
      </c>
      <c r="C1102" s="67" t="str">
        <f>IF(Data!C1328=0,"",Data!C1328)</f>
        <v/>
      </c>
      <c r="D1102" s="138" t="str">
        <f>IF(Data!D1328=0,"",Data!D1328)</f>
        <v/>
      </c>
      <c r="E1102" s="138" t="str">
        <f>IF(Data!E1328=0,"",Data!E1328)</f>
        <v/>
      </c>
      <c r="F1102" s="138" t="str">
        <f>IF(Data!F1328=0,"",Data!F1328)</f>
        <v/>
      </c>
      <c r="G1102" s="138" t="str">
        <f>IF(Data!G1328=0,"",Data!G1328)</f>
        <v/>
      </c>
      <c r="H1102" s="138" t="str">
        <f>IF(Data!H1328=0,"",Data!H1328)</f>
        <v/>
      </c>
      <c r="I1102" s="138" t="str">
        <f>IF(Data!I1328=0,"",Data!I1328)</f>
        <v/>
      </c>
      <c r="J1102" s="138" t="str">
        <f>IF(Data!J1328=0,"",Data!J1328)</f>
        <v/>
      </c>
      <c r="K1102" s="138" t="str">
        <f>IF(Data!K1328=0,"",Data!K1328)</f>
        <v/>
      </c>
      <c r="L1102" s="138" t="str">
        <f>IF(Data!L1328=0,"",Data!L1328)</f>
        <v/>
      </c>
      <c r="M1102" s="138" t="str">
        <f>IF(Data!M1328=0,"",Data!M1328)</f>
        <v/>
      </c>
      <c r="N1102" s="138" t="str">
        <f>IF(Data!N1328=0,"",Data!N1328)</f>
        <v/>
      </c>
    </row>
    <row r="1103" spans="1:14">
      <c r="A1103" s="67" t="str">
        <f>IF(Data!A1329=0,"",Data!A1329)</f>
        <v/>
      </c>
      <c r="B1103" s="67" t="str">
        <f>IF(Data!B1329=0,"",Data!B1329)</f>
        <v/>
      </c>
      <c r="C1103" s="67" t="str">
        <f>IF(Data!C1329=0,"",Data!C1329)</f>
        <v/>
      </c>
      <c r="D1103" s="138" t="str">
        <f>IF(Data!D1329=0,"",Data!D1329)</f>
        <v/>
      </c>
      <c r="E1103" s="138" t="str">
        <f>IF(Data!E1329=0,"",Data!E1329)</f>
        <v/>
      </c>
      <c r="F1103" s="138" t="str">
        <f>IF(Data!F1329=0,"",Data!F1329)</f>
        <v/>
      </c>
      <c r="G1103" s="138" t="str">
        <f>IF(Data!G1329=0,"",Data!G1329)</f>
        <v/>
      </c>
      <c r="H1103" s="138" t="str">
        <f>IF(Data!H1329=0,"",Data!H1329)</f>
        <v/>
      </c>
      <c r="I1103" s="138" t="str">
        <f>IF(Data!I1329=0,"",Data!I1329)</f>
        <v/>
      </c>
      <c r="J1103" s="138" t="str">
        <f>IF(Data!J1329=0,"",Data!J1329)</f>
        <v/>
      </c>
      <c r="K1103" s="138" t="str">
        <f>IF(Data!K1329=0,"",Data!K1329)</f>
        <v/>
      </c>
      <c r="L1103" s="138" t="str">
        <f>IF(Data!L1329=0,"",Data!L1329)</f>
        <v/>
      </c>
      <c r="M1103" s="138" t="str">
        <f>IF(Data!M1329=0,"",Data!M1329)</f>
        <v/>
      </c>
      <c r="N1103" s="138" t="str">
        <f>IF(Data!N1329=0,"",Data!N1329)</f>
        <v/>
      </c>
    </row>
    <row r="1104" spans="1:14">
      <c r="A1104" s="67" t="str">
        <f>IF(Data!A1330=0,"",Data!A1330)</f>
        <v/>
      </c>
      <c r="B1104" s="67" t="str">
        <f>IF(Data!B1330=0,"",Data!B1330)</f>
        <v/>
      </c>
      <c r="C1104" s="67" t="str">
        <f>IF(Data!C1330=0,"",Data!C1330)</f>
        <v/>
      </c>
      <c r="D1104" s="138" t="str">
        <f>IF(Data!D1330=0,"",Data!D1330)</f>
        <v/>
      </c>
      <c r="E1104" s="138" t="str">
        <f>IF(Data!E1330=0,"",Data!E1330)</f>
        <v/>
      </c>
      <c r="F1104" s="138" t="str">
        <f>IF(Data!F1330=0,"",Data!F1330)</f>
        <v/>
      </c>
      <c r="G1104" s="138" t="str">
        <f>IF(Data!G1330=0,"",Data!G1330)</f>
        <v/>
      </c>
      <c r="H1104" s="138" t="str">
        <f>IF(Data!H1330=0,"",Data!H1330)</f>
        <v/>
      </c>
      <c r="I1104" s="138" t="str">
        <f>IF(Data!I1330=0,"",Data!I1330)</f>
        <v/>
      </c>
      <c r="J1104" s="138" t="str">
        <f>IF(Data!J1330=0,"",Data!J1330)</f>
        <v/>
      </c>
      <c r="K1104" s="138" t="str">
        <f>IF(Data!K1330=0,"",Data!K1330)</f>
        <v/>
      </c>
      <c r="L1104" s="138" t="str">
        <f>IF(Data!L1330=0,"",Data!L1330)</f>
        <v/>
      </c>
      <c r="M1104" s="138" t="str">
        <f>IF(Data!M1330=0,"",Data!M1330)</f>
        <v/>
      </c>
      <c r="N1104" s="138" t="str">
        <f>IF(Data!N1330=0,"",Data!N1330)</f>
        <v/>
      </c>
    </row>
    <row r="1105" spans="1:14">
      <c r="A1105" s="67" t="str">
        <f>IF(Data!A1331=0,"",Data!A1331)</f>
        <v/>
      </c>
      <c r="B1105" s="67" t="str">
        <f>IF(Data!B1331=0,"",Data!B1331)</f>
        <v/>
      </c>
      <c r="C1105" s="67" t="str">
        <f>IF(Data!C1331=0,"",Data!C1331)</f>
        <v/>
      </c>
      <c r="D1105" s="138" t="str">
        <f>IF(Data!D1331=0,"",Data!D1331)</f>
        <v/>
      </c>
      <c r="E1105" s="138" t="str">
        <f>IF(Data!E1331=0,"",Data!E1331)</f>
        <v/>
      </c>
      <c r="F1105" s="138" t="str">
        <f>IF(Data!F1331=0,"",Data!F1331)</f>
        <v/>
      </c>
      <c r="G1105" s="138" t="str">
        <f>IF(Data!G1331=0,"",Data!G1331)</f>
        <v/>
      </c>
      <c r="H1105" s="138" t="str">
        <f>IF(Data!H1331=0,"",Data!H1331)</f>
        <v/>
      </c>
      <c r="I1105" s="138" t="str">
        <f>IF(Data!I1331=0,"",Data!I1331)</f>
        <v/>
      </c>
      <c r="J1105" s="138" t="str">
        <f>IF(Data!J1331=0,"",Data!J1331)</f>
        <v/>
      </c>
      <c r="K1105" s="138" t="str">
        <f>IF(Data!K1331=0,"",Data!K1331)</f>
        <v/>
      </c>
      <c r="L1105" s="138" t="str">
        <f>IF(Data!L1331=0,"",Data!L1331)</f>
        <v/>
      </c>
      <c r="M1105" s="138" t="str">
        <f>IF(Data!M1331=0,"",Data!M1331)</f>
        <v/>
      </c>
      <c r="N1105" s="138" t="str">
        <f>IF(Data!N1331=0,"",Data!N1331)</f>
        <v/>
      </c>
    </row>
    <row r="1106" spans="1:14">
      <c r="A1106" s="67" t="str">
        <f>IF(Data!A1332=0,"",Data!A1332)</f>
        <v/>
      </c>
      <c r="B1106" s="67" t="str">
        <f>IF(Data!B1332=0,"",Data!B1332)</f>
        <v/>
      </c>
      <c r="C1106" s="67" t="str">
        <f>IF(Data!C1332=0,"",Data!C1332)</f>
        <v/>
      </c>
      <c r="D1106" s="138" t="str">
        <f>IF(Data!D1332=0,"",Data!D1332)</f>
        <v/>
      </c>
      <c r="E1106" s="138" t="str">
        <f>IF(Data!E1332=0,"",Data!E1332)</f>
        <v/>
      </c>
      <c r="F1106" s="138" t="str">
        <f>IF(Data!F1332=0,"",Data!F1332)</f>
        <v/>
      </c>
      <c r="G1106" s="138" t="str">
        <f>IF(Data!G1332=0,"",Data!G1332)</f>
        <v/>
      </c>
      <c r="H1106" s="138" t="str">
        <f>IF(Data!H1332=0,"",Data!H1332)</f>
        <v/>
      </c>
      <c r="I1106" s="138" t="str">
        <f>IF(Data!I1332=0,"",Data!I1332)</f>
        <v/>
      </c>
      <c r="J1106" s="138" t="str">
        <f>IF(Data!J1332=0,"",Data!J1332)</f>
        <v/>
      </c>
      <c r="K1106" s="138" t="str">
        <f>IF(Data!K1332=0,"",Data!K1332)</f>
        <v/>
      </c>
      <c r="L1106" s="138" t="str">
        <f>IF(Data!L1332=0,"",Data!L1332)</f>
        <v/>
      </c>
      <c r="M1106" s="138" t="str">
        <f>IF(Data!M1332=0,"",Data!M1332)</f>
        <v/>
      </c>
      <c r="N1106" s="138" t="str">
        <f>IF(Data!N1332=0,"",Data!N1332)</f>
        <v/>
      </c>
    </row>
    <row r="1107" spans="1:14">
      <c r="A1107" s="67" t="str">
        <f>IF(Data!A1333=0,"",Data!A1333)</f>
        <v/>
      </c>
      <c r="B1107" s="67" t="str">
        <f>IF(Data!B1333=0,"",Data!B1333)</f>
        <v/>
      </c>
      <c r="C1107" s="67" t="str">
        <f>IF(Data!C1333=0,"",Data!C1333)</f>
        <v/>
      </c>
      <c r="D1107" s="138" t="str">
        <f>IF(Data!D1333=0,"",Data!D1333)</f>
        <v/>
      </c>
      <c r="E1107" s="138" t="str">
        <f>IF(Data!E1333=0,"",Data!E1333)</f>
        <v/>
      </c>
      <c r="F1107" s="138" t="str">
        <f>IF(Data!F1333=0,"",Data!F1333)</f>
        <v/>
      </c>
      <c r="G1107" s="138" t="str">
        <f>IF(Data!G1333=0,"",Data!G1333)</f>
        <v/>
      </c>
      <c r="H1107" s="138" t="str">
        <f>IF(Data!H1333=0,"",Data!H1333)</f>
        <v/>
      </c>
      <c r="I1107" s="138" t="str">
        <f>IF(Data!I1333=0,"",Data!I1333)</f>
        <v/>
      </c>
      <c r="J1107" s="138" t="str">
        <f>IF(Data!J1333=0,"",Data!J1333)</f>
        <v/>
      </c>
      <c r="K1107" s="138" t="str">
        <f>IF(Data!K1333=0,"",Data!K1333)</f>
        <v/>
      </c>
      <c r="L1107" s="138" t="str">
        <f>IF(Data!L1333=0,"",Data!L1333)</f>
        <v/>
      </c>
      <c r="M1107" s="138" t="str">
        <f>IF(Data!M1333=0,"",Data!M1333)</f>
        <v/>
      </c>
      <c r="N1107" s="138" t="str">
        <f>IF(Data!N1333=0,"",Data!N1333)</f>
        <v/>
      </c>
    </row>
    <row r="1108" spans="1:14">
      <c r="A1108" s="67" t="str">
        <f>IF(Data!A1334=0,"",Data!A1334)</f>
        <v/>
      </c>
      <c r="B1108" s="67" t="str">
        <f>IF(Data!B1334=0,"",Data!B1334)</f>
        <v/>
      </c>
      <c r="C1108" s="67" t="str">
        <f>IF(Data!C1334=0,"",Data!C1334)</f>
        <v/>
      </c>
      <c r="D1108" s="138" t="str">
        <f>IF(Data!D1334=0,"",Data!D1334)</f>
        <v/>
      </c>
      <c r="E1108" s="138" t="str">
        <f>IF(Data!E1334=0,"",Data!E1334)</f>
        <v/>
      </c>
      <c r="F1108" s="138" t="str">
        <f>IF(Data!F1334=0,"",Data!F1334)</f>
        <v/>
      </c>
      <c r="G1108" s="138" t="str">
        <f>IF(Data!G1334=0,"",Data!G1334)</f>
        <v/>
      </c>
      <c r="H1108" s="138" t="str">
        <f>IF(Data!H1334=0,"",Data!H1334)</f>
        <v/>
      </c>
      <c r="I1108" s="138" t="str">
        <f>IF(Data!I1334=0,"",Data!I1334)</f>
        <v/>
      </c>
      <c r="J1108" s="138" t="str">
        <f>IF(Data!J1334=0,"",Data!J1334)</f>
        <v/>
      </c>
      <c r="K1108" s="138" t="str">
        <f>IF(Data!K1334=0,"",Data!K1334)</f>
        <v/>
      </c>
      <c r="L1108" s="138" t="str">
        <f>IF(Data!L1334=0,"",Data!L1334)</f>
        <v/>
      </c>
      <c r="M1108" s="138" t="str">
        <f>IF(Data!M1334=0,"",Data!M1334)</f>
        <v/>
      </c>
      <c r="N1108" s="138" t="str">
        <f>IF(Data!N1334=0,"",Data!N1334)</f>
        <v/>
      </c>
    </row>
    <row r="1109" spans="1:14">
      <c r="A1109" s="67" t="str">
        <f>IF(Data!A1335=0,"",Data!A1335)</f>
        <v/>
      </c>
      <c r="B1109" s="67" t="str">
        <f>IF(Data!B1335=0,"",Data!B1335)</f>
        <v/>
      </c>
      <c r="C1109" s="67" t="str">
        <f>IF(Data!C1335=0,"",Data!C1335)</f>
        <v/>
      </c>
      <c r="D1109" s="138" t="str">
        <f>IF(Data!D1335=0,"",Data!D1335)</f>
        <v/>
      </c>
      <c r="E1109" s="138" t="str">
        <f>IF(Data!E1335=0,"",Data!E1335)</f>
        <v/>
      </c>
      <c r="F1109" s="138" t="str">
        <f>IF(Data!F1335=0,"",Data!F1335)</f>
        <v/>
      </c>
      <c r="G1109" s="138" t="str">
        <f>IF(Data!G1335=0,"",Data!G1335)</f>
        <v/>
      </c>
      <c r="H1109" s="138" t="str">
        <f>IF(Data!H1335=0,"",Data!H1335)</f>
        <v/>
      </c>
      <c r="I1109" s="138" t="str">
        <f>IF(Data!I1335=0,"",Data!I1335)</f>
        <v/>
      </c>
      <c r="J1109" s="138" t="str">
        <f>IF(Data!J1335=0,"",Data!J1335)</f>
        <v/>
      </c>
      <c r="K1109" s="138" t="str">
        <f>IF(Data!K1335=0,"",Data!K1335)</f>
        <v/>
      </c>
      <c r="L1109" s="138" t="str">
        <f>IF(Data!L1335=0,"",Data!L1335)</f>
        <v/>
      </c>
      <c r="M1109" s="138" t="str">
        <f>IF(Data!M1335=0,"",Data!M1335)</f>
        <v/>
      </c>
      <c r="N1109" s="138" t="str">
        <f>IF(Data!N1335=0,"",Data!N1335)</f>
        <v/>
      </c>
    </row>
    <row r="1110" spans="1:14">
      <c r="A1110" s="67" t="str">
        <f>IF(Data!A1336=0,"",Data!A1336)</f>
        <v/>
      </c>
      <c r="B1110" s="67" t="str">
        <f>IF(Data!B1336=0,"",Data!B1336)</f>
        <v/>
      </c>
      <c r="C1110" s="67" t="str">
        <f>IF(Data!C1336=0,"",Data!C1336)</f>
        <v/>
      </c>
      <c r="D1110" s="138" t="str">
        <f>IF(Data!D1336=0,"",Data!D1336)</f>
        <v/>
      </c>
      <c r="E1110" s="138" t="str">
        <f>IF(Data!E1336=0,"",Data!E1336)</f>
        <v/>
      </c>
      <c r="F1110" s="138" t="str">
        <f>IF(Data!F1336=0,"",Data!F1336)</f>
        <v/>
      </c>
      <c r="G1110" s="138" t="str">
        <f>IF(Data!G1336=0,"",Data!G1336)</f>
        <v/>
      </c>
      <c r="H1110" s="138" t="str">
        <f>IF(Data!H1336=0,"",Data!H1336)</f>
        <v/>
      </c>
      <c r="I1110" s="138" t="str">
        <f>IF(Data!I1336=0,"",Data!I1336)</f>
        <v/>
      </c>
      <c r="J1110" s="138" t="str">
        <f>IF(Data!J1336=0,"",Data!J1336)</f>
        <v/>
      </c>
      <c r="K1110" s="138" t="str">
        <f>IF(Data!K1336=0,"",Data!K1336)</f>
        <v/>
      </c>
      <c r="L1110" s="138" t="str">
        <f>IF(Data!L1336=0,"",Data!L1336)</f>
        <v/>
      </c>
      <c r="M1110" s="138" t="str">
        <f>IF(Data!M1336=0,"",Data!M1336)</f>
        <v/>
      </c>
      <c r="N1110" s="138" t="str">
        <f>IF(Data!N1336=0,"",Data!N1336)</f>
        <v/>
      </c>
    </row>
    <row r="1111" spans="1:14">
      <c r="A1111" s="67" t="str">
        <f>IF(Data!A1337=0,"",Data!A1337)</f>
        <v/>
      </c>
      <c r="B1111" s="67" t="str">
        <f>IF(Data!B1337=0,"",Data!B1337)</f>
        <v/>
      </c>
      <c r="C1111" s="67" t="str">
        <f>IF(Data!C1337=0,"",Data!C1337)</f>
        <v/>
      </c>
      <c r="D1111" s="138" t="str">
        <f>IF(Data!D1337=0,"",Data!D1337)</f>
        <v/>
      </c>
      <c r="E1111" s="138" t="str">
        <f>IF(Data!E1337=0,"",Data!E1337)</f>
        <v/>
      </c>
      <c r="F1111" s="138" t="str">
        <f>IF(Data!F1337=0,"",Data!F1337)</f>
        <v/>
      </c>
      <c r="G1111" s="138" t="str">
        <f>IF(Data!G1337=0,"",Data!G1337)</f>
        <v/>
      </c>
      <c r="H1111" s="138" t="str">
        <f>IF(Data!H1337=0,"",Data!H1337)</f>
        <v/>
      </c>
      <c r="I1111" s="138" t="str">
        <f>IF(Data!I1337=0,"",Data!I1337)</f>
        <v/>
      </c>
      <c r="J1111" s="138" t="str">
        <f>IF(Data!J1337=0,"",Data!J1337)</f>
        <v/>
      </c>
      <c r="K1111" s="138" t="str">
        <f>IF(Data!K1337=0,"",Data!K1337)</f>
        <v/>
      </c>
      <c r="L1111" s="138" t="str">
        <f>IF(Data!L1337=0,"",Data!L1337)</f>
        <v/>
      </c>
      <c r="M1111" s="138" t="str">
        <f>IF(Data!M1337=0,"",Data!M1337)</f>
        <v/>
      </c>
      <c r="N1111" s="138" t="str">
        <f>IF(Data!N1337=0,"",Data!N1337)</f>
        <v/>
      </c>
    </row>
    <row r="1112" spans="1:14">
      <c r="A1112" s="67" t="str">
        <f>IF(Data!A1338=0,"",Data!A1338)</f>
        <v/>
      </c>
      <c r="B1112" s="67" t="str">
        <f>IF(Data!B1338=0,"",Data!B1338)</f>
        <v/>
      </c>
      <c r="C1112" s="67" t="str">
        <f>IF(Data!C1338=0,"",Data!C1338)</f>
        <v/>
      </c>
      <c r="D1112" s="138" t="str">
        <f>IF(Data!D1338=0,"",Data!D1338)</f>
        <v/>
      </c>
      <c r="E1112" s="138" t="str">
        <f>IF(Data!E1338=0,"",Data!E1338)</f>
        <v/>
      </c>
      <c r="F1112" s="138" t="str">
        <f>IF(Data!F1338=0,"",Data!F1338)</f>
        <v/>
      </c>
      <c r="G1112" s="138" t="str">
        <f>IF(Data!G1338=0,"",Data!G1338)</f>
        <v/>
      </c>
      <c r="H1112" s="138" t="str">
        <f>IF(Data!H1338=0,"",Data!H1338)</f>
        <v/>
      </c>
      <c r="I1112" s="138" t="str">
        <f>IF(Data!I1338=0,"",Data!I1338)</f>
        <v/>
      </c>
      <c r="J1112" s="138" t="str">
        <f>IF(Data!J1338=0,"",Data!J1338)</f>
        <v/>
      </c>
      <c r="K1112" s="138" t="str">
        <f>IF(Data!K1338=0,"",Data!K1338)</f>
        <v/>
      </c>
      <c r="L1112" s="138" t="str">
        <f>IF(Data!L1338=0,"",Data!L1338)</f>
        <v/>
      </c>
      <c r="M1112" s="138" t="str">
        <f>IF(Data!M1338=0,"",Data!M1338)</f>
        <v/>
      </c>
      <c r="N1112" s="138" t="str">
        <f>IF(Data!N1338=0,"",Data!N1338)</f>
        <v/>
      </c>
    </row>
    <row r="1113" spans="1:14">
      <c r="A1113" s="67" t="str">
        <f>IF(Data!A1339=0,"",Data!A1339)</f>
        <v/>
      </c>
      <c r="B1113" s="67" t="str">
        <f>IF(Data!B1339=0,"",Data!B1339)</f>
        <v/>
      </c>
      <c r="C1113" s="67" t="str">
        <f>IF(Data!C1339=0,"",Data!C1339)</f>
        <v/>
      </c>
      <c r="D1113" s="138" t="str">
        <f>IF(Data!D1339=0,"",Data!D1339)</f>
        <v/>
      </c>
      <c r="E1113" s="138" t="str">
        <f>IF(Data!E1339=0,"",Data!E1339)</f>
        <v/>
      </c>
      <c r="F1113" s="138" t="str">
        <f>IF(Data!F1339=0,"",Data!F1339)</f>
        <v/>
      </c>
      <c r="G1113" s="138" t="str">
        <f>IF(Data!G1339=0,"",Data!G1339)</f>
        <v/>
      </c>
      <c r="H1113" s="138" t="str">
        <f>IF(Data!H1339=0,"",Data!H1339)</f>
        <v/>
      </c>
      <c r="I1113" s="138" t="str">
        <f>IF(Data!I1339=0,"",Data!I1339)</f>
        <v/>
      </c>
      <c r="J1113" s="138" t="str">
        <f>IF(Data!J1339=0,"",Data!J1339)</f>
        <v/>
      </c>
      <c r="K1113" s="138" t="str">
        <f>IF(Data!K1339=0,"",Data!K1339)</f>
        <v/>
      </c>
      <c r="L1113" s="138" t="str">
        <f>IF(Data!L1339=0,"",Data!L1339)</f>
        <v/>
      </c>
      <c r="M1113" s="138" t="str">
        <f>IF(Data!M1339=0,"",Data!M1339)</f>
        <v/>
      </c>
      <c r="N1113" s="138" t="str">
        <f>IF(Data!N1339=0,"",Data!N1339)</f>
        <v/>
      </c>
    </row>
    <row r="1114" spans="1:14">
      <c r="A1114" s="67" t="str">
        <f>IF(Data!A1340=0,"",Data!A1340)</f>
        <v/>
      </c>
      <c r="B1114" s="67" t="str">
        <f>IF(Data!B1340=0,"",Data!B1340)</f>
        <v/>
      </c>
      <c r="C1114" s="67" t="str">
        <f>IF(Data!C1340=0,"",Data!C1340)</f>
        <v/>
      </c>
      <c r="D1114" s="138" t="str">
        <f>IF(Data!D1340=0,"",Data!D1340)</f>
        <v/>
      </c>
      <c r="E1114" s="138" t="str">
        <f>IF(Data!E1340=0,"",Data!E1340)</f>
        <v/>
      </c>
      <c r="F1114" s="138" t="str">
        <f>IF(Data!F1340=0,"",Data!F1340)</f>
        <v/>
      </c>
      <c r="G1114" s="138" t="str">
        <f>IF(Data!G1340=0,"",Data!G1340)</f>
        <v/>
      </c>
      <c r="H1114" s="138" t="str">
        <f>IF(Data!H1340=0,"",Data!H1340)</f>
        <v/>
      </c>
      <c r="I1114" s="138" t="str">
        <f>IF(Data!I1340=0,"",Data!I1340)</f>
        <v/>
      </c>
      <c r="J1114" s="138" t="str">
        <f>IF(Data!J1340=0,"",Data!J1340)</f>
        <v/>
      </c>
      <c r="K1114" s="138" t="str">
        <f>IF(Data!K1340=0,"",Data!K1340)</f>
        <v/>
      </c>
      <c r="L1114" s="138" t="str">
        <f>IF(Data!L1340=0,"",Data!L1340)</f>
        <v/>
      </c>
      <c r="M1114" s="138" t="str">
        <f>IF(Data!M1340=0,"",Data!M1340)</f>
        <v/>
      </c>
      <c r="N1114" s="138" t="str">
        <f>IF(Data!N1340=0,"",Data!N1340)</f>
        <v/>
      </c>
    </row>
    <row r="1115" spans="1:14">
      <c r="A1115" s="67" t="str">
        <f>IF(Data!A1341=0,"",Data!A1341)</f>
        <v/>
      </c>
      <c r="B1115" s="67" t="str">
        <f>IF(Data!B1341=0,"",Data!B1341)</f>
        <v/>
      </c>
      <c r="C1115" s="67" t="str">
        <f>IF(Data!C1341=0,"",Data!C1341)</f>
        <v/>
      </c>
      <c r="D1115" s="138" t="str">
        <f>IF(Data!D1341=0,"",Data!D1341)</f>
        <v/>
      </c>
      <c r="E1115" s="138" t="str">
        <f>IF(Data!E1341=0,"",Data!E1341)</f>
        <v/>
      </c>
      <c r="F1115" s="138" t="str">
        <f>IF(Data!F1341=0,"",Data!F1341)</f>
        <v/>
      </c>
      <c r="G1115" s="138" t="str">
        <f>IF(Data!G1341=0,"",Data!G1341)</f>
        <v/>
      </c>
      <c r="H1115" s="138" t="str">
        <f>IF(Data!H1341=0,"",Data!H1341)</f>
        <v/>
      </c>
      <c r="I1115" s="138" t="str">
        <f>IF(Data!I1341=0,"",Data!I1341)</f>
        <v/>
      </c>
      <c r="J1115" s="138" t="str">
        <f>IF(Data!J1341=0,"",Data!J1341)</f>
        <v/>
      </c>
      <c r="K1115" s="138" t="str">
        <f>IF(Data!K1341=0,"",Data!K1341)</f>
        <v/>
      </c>
      <c r="L1115" s="138" t="str">
        <f>IF(Data!L1341=0,"",Data!L1341)</f>
        <v/>
      </c>
      <c r="M1115" s="138" t="str">
        <f>IF(Data!M1341=0,"",Data!M1341)</f>
        <v/>
      </c>
      <c r="N1115" s="138" t="str">
        <f>IF(Data!N1341=0,"",Data!N1341)</f>
        <v/>
      </c>
    </row>
    <row r="1116" spans="1:14">
      <c r="A1116" s="67" t="str">
        <f>IF(Data!A1342=0,"",Data!A1342)</f>
        <v/>
      </c>
      <c r="B1116" s="67" t="str">
        <f>IF(Data!B1342=0,"",Data!B1342)</f>
        <v/>
      </c>
      <c r="C1116" s="67" t="str">
        <f>IF(Data!C1342=0,"",Data!C1342)</f>
        <v/>
      </c>
      <c r="D1116" s="138" t="str">
        <f>IF(Data!D1342=0,"",Data!D1342)</f>
        <v/>
      </c>
      <c r="E1116" s="138" t="str">
        <f>IF(Data!E1342=0,"",Data!E1342)</f>
        <v/>
      </c>
      <c r="F1116" s="138" t="str">
        <f>IF(Data!F1342=0,"",Data!F1342)</f>
        <v/>
      </c>
      <c r="G1116" s="138" t="str">
        <f>IF(Data!G1342=0,"",Data!G1342)</f>
        <v/>
      </c>
      <c r="H1116" s="138" t="str">
        <f>IF(Data!H1342=0,"",Data!H1342)</f>
        <v/>
      </c>
      <c r="I1116" s="138" t="str">
        <f>IF(Data!I1342=0,"",Data!I1342)</f>
        <v/>
      </c>
      <c r="J1116" s="138" t="str">
        <f>IF(Data!J1342=0,"",Data!J1342)</f>
        <v/>
      </c>
      <c r="K1116" s="138" t="str">
        <f>IF(Data!K1342=0,"",Data!K1342)</f>
        <v/>
      </c>
      <c r="L1116" s="138" t="str">
        <f>IF(Data!L1342=0,"",Data!L1342)</f>
        <v/>
      </c>
      <c r="M1116" s="138" t="str">
        <f>IF(Data!M1342=0,"",Data!M1342)</f>
        <v/>
      </c>
      <c r="N1116" s="138" t="str">
        <f>IF(Data!N1342=0,"",Data!N1342)</f>
        <v/>
      </c>
    </row>
    <row r="1117" spans="1:14">
      <c r="A1117" s="67" t="str">
        <f>IF(Data!A1343=0,"",Data!A1343)</f>
        <v/>
      </c>
      <c r="B1117" s="67" t="str">
        <f>IF(Data!B1343=0,"",Data!B1343)</f>
        <v/>
      </c>
      <c r="C1117" s="67" t="str">
        <f>IF(Data!C1343=0,"",Data!C1343)</f>
        <v/>
      </c>
      <c r="D1117" s="138" t="str">
        <f>IF(Data!D1343=0,"",Data!D1343)</f>
        <v/>
      </c>
      <c r="E1117" s="138" t="str">
        <f>IF(Data!E1343=0,"",Data!E1343)</f>
        <v/>
      </c>
      <c r="F1117" s="138" t="str">
        <f>IF(Data!F1343=0,"",Data!F1343)</f>
        <v/>
      </c>
      <c r="G1117" s="138" t="str">
        <f>IF(Data!G1343=0,"",Data!G1343)</f>
        <v/>
      </c>
      <c r="H1117" s="138" t="str">
        <f>IF(Data!H1343=0,"",Data!H1343)</f>
        <v/>
      </c>
      <c r="I1117" s="138" t="str">
        <f>IF(Data!I1343=0,"",Data!I1343)</f>
        <v/>
      </c>
      <c r="J1117" s="138" t="str">
        <f>IF(Data!J1343=0,"",Data!J1343)</f>
        <v/>
      </c>
      <c r="K1117" s="138" t="str">
        <f>IF(Data!K1343=0,"",Data!K1343)</f>
        <v/>
      </c>
      <c r="L1117" s="138" t="str">
        <f>IF(Data!L1343=0,"",Data!L1343)</f>
        <v/>
      </c>
      <c r="M1117" s="138" t="str">
        <f>IF(Data!M1343=0,"",Data!M1343)</f>
        <v/>
      </c>
      <c r="N1117" s="138" t="str">
        <f>IF(Data!N1343=0,"",Data!N1343)</f>
        <v/>
      </c>
    </row>
    <row r="1118" spans="1:14">
      <c r="A1118" s="67" t="str">
        <f>IF(Data!A1344=0,"",Data!A1344)</f>
        <v/>
      </c>
      <c r="B1118" s="67" t="str">
        <f>IF(Data!B1344=0,"",Data!B1344)</f>
        <v/>
      </c>
      <c r="C1118" s="67" t="str">
        <f>IF(Data!C1344=0,"",Data!C1344)</f>
        <v/>
      </c>
      <c r="D1118" s="138" t="str">
        <f>IF(Data!D1344=0,"",Data!D1344)</f>
        <v/>
      </c>
      <c r="E1118" s="138" t="str">
        <f>IF(Data!E1344=0,"",Data!E1344)</f>
        <v/>
      </c>
      <c r="F1118" s="138" t="str">
        <f>IF(Data!F1344=0,"",Data!F1344)</f>
        <v/>
      </c>
      <c r="G1118" s="138" t="str">
        <f>IF(Data!G1344=0,"",Data!G1344)</f>
        <v/>
      </c>
      <c r="H1118" s="138" t="str">
        <f>IF(Data!H1344=0,"",Data!H1344)</f>
        <v/>
      </c>
      <c r="I1118" s="138" t="str">
        <f>IF(Data!I1344=0,"",Data!I1344)</f>
        <v/>
      </c>
      <c r="J1118" s="138" t="str">
        <f>IF(Data!J1344=0,"",Data!J1344)</f>
        <v/>
      </c>
      <c r="K1118" s="138" t="str">
        <f>IF(Data!K1344=0,"",Data!K1344)</f>
        <v/>
      </c>
      <c r="L1118" s="138" t="str">
        <f>IF(Data!L1344=0,"",Data!L1344)</f>
        <v/>
      </c>
      <c r="M1118" s="138" t="str">
        <f>IF(Data!M1344=0,"",Data!M1344)</f>
        <v/>
      </c>
      <c r="N1118" s="138" t="str">
        <f>IF(Data!N1344=0,"",Data!N1344)</f>
        <v/>
      </c>
    </row>
    <row r="1119" spans="1:14">
      <c r="A1119" s="67" t="str">
        <f>IF(Data!A1345=0,"",Data!A1345)</f>
        <v/>
      </c>
      <c r="B1119" s="67" t="str">
        <f>IF(Data!B1345=0,"",Data!B1345)</f>
        <v/>
      </c>
      <c r="C1119" s="67" t="str">
        <f>IF(Data!C1345=0,"",Data!C1345)</f>
        <v/>
      </c>
      <c r="D1119" s="138" t="str">
        <f>IF(Data!D1345=0,"",Data!D1345)</f>
        <v/>
      </c>
      <c r="E1119" s="138" t="str">
        <f>IF(Data!E1345=0,"",Data!E1345)</f>
        <v/>
      </c>
      <c r="F1119" s="138" t="str">
        <f>IF(Data!F1345=0,"",Data!F1345)</f>
        <v/>
      </c>
      <c r="G1119" s="138" t="str">
        <f>IF(Data!G1345=0,"",Data!G1345)</f>
        <v/>
      </c>
      <c r="H1119" s="138" t="str">
        <f>IF(Data!H1345=0,"",Data!H1345)</f>
        <v/>
      </c>
      <c r="I1119" s="138" t="str">
        <f>IF(Data!I1345=0,"",Data!I1345)</f>
        <v/>
      </c>
      <c r="J1119" s="138" t="str">
        <f>IF(Data!J1345=0,"",Data!J1345)</f>
        <v/>
      </c>
      <c r="K1119" s="138" t="str">
        <f>IF(Data!K1345=0,"",Data!K1345)</f>
        <v/>
      </c>
      <c r="L1119" s="138" t="str">
        <f>IF(Data!L1345=0,"",Data!L1345)</f>
        <v/>
      </c>
      <c r="M1119" s="138" t="str">
        <f>IF(Data!M1345=0,"",Data!M1345)</f>
        <v/>
      </c>
      <c r="N1119" s="138" t="str">
        <f>IF(Data!N1345=0,"",Data!N1345)</f>
        <v/>
      </c>
    </row>
    <row r="1120" spans="1:14">
      <c r="A1120" s="67" t="str">
        <f>IF(Data!A1346=0,"",Data!A1346)</f>
        <v/>
      </c>
      <c r="B1120" s="67" t="str">
        <f>IF(Data!B1346=0,"",Data!B1346)</f>
        <v/>
      </c>
      <c r="C1120" s="67" t="str">
        <f>IF(Data!C1346=0,"",Data!C1346)</f>
        <v/>
      </c>
      <c r="D1120" s="138" t="str">
        <f>IF(Data!D1346=0,"",Data!D1346)</f>
        <v/>
      </c>
      <c r="E1120" s="138" t="str">
        <f>IF(Data!E1346=0,"",Data!E1346)</f>
        <v/>
      </c>
      <c r="F1120" s="138" t="str">
        <f>IF(Data!F1346=0,"",Data!F1346)</f>
        <v/>
      </c>
      <c r="G1120" s="138" t="str">
        <f>IF(Data!G1346=0,"",Data!G1346)</f>
        <v/>
      </c>
      <c r="H1120" s="138" t="str">
        <f>IF(Data!H1346=0,"",Data!H1346)</f>
        <v/>
      </c>
      <c r="I1120" s="138" t="str">
        <f>IF(Data!I1346=0,"",Data!I1346)</f>
        <v/>
      </c>
      <c r="J1120" s="138" t="str">
        <f>IF(Data!J1346=0,"",Data!J1346)</f>
        <v/>
      </c>
      <c r="K1120" s="138" t="str">
        <f>IF(Data!K1346=0,"",Data!K1346)</f>
        <v/>
      </c>
      <c r="L1120" s="138" t="str">
        <f>IF(Data!L1346=0,"",Data!L1346)</f>
        <v/>
      </c>
      <c r="M1120" s="138" t="str">
        <f>IF(Data!M1346=0,"",Data!M1346)</f>
        <v/>
      </c>
      <c r="N1120" s="138" t="str">
        <f>IF(Data!N1346=0,"",Data!N1346)</f>
        <v/>
      </c>
    </row>
    <row r="1121" spans="1:14">
      <c r="A1121" s="67" t="str">
        <f>IF(Data!A1347=0,"",Data!A1347)</f>
        <v/>
      </c>
      <c r="B1121" s="67" t="str">
        <f>IF(Data!B1347=0,"",Data!B1347)</f>
        <v/>
      </c>
      <c r="C1121" s="67" t="str">
        <f>IF(Data!C1347=0,"",Data!C1347)</f>
        <v/>
      </c>
      <c r="D1121" s="138" t="str">
        <f>IF(Data!D1347=0,"",Data!D1347)</f>
        <v/>
      </c>
      <c r="E1121" s="138" t="str">
        <f>IF(Data!E1347=0,"",Data!E1347)</f>
        <v/>
      </c>
      <c r="F1121" s="138" t="str">
        <f>IF(Data!F1347=0,"",Data!F1347)</f>
        <v/>
      </c>
      <c r="G1121" s="138" t="str">
        <f>IF(Data!G1347=0,"",Data!G1347)</f>
        <v/>
      </c>
      <c r="H1121" s="138" t="str">
        <f>IF(Data!H1347=0,"",Data!H1347)</f>
        <v/>
      </c>
      <c r="I1121" s="138" t="str">
        <f>IF(Data!I1347=0,"",Data!I1347)</f>
        <v/>
      </c>
      <c r="J1121" s="138" t="str">
        <f>IF(Data!J1347=0,"",Data!J1347)</f>
        <v/>
      </c>
      <c r="K1121" s="138" t="str">
        <f>IF(Data!K1347=0,"",Data!K1347)</f>
        <v/>
      </c>
      <c r="L1121" s="138" t="str">
        <f>IF(Data!L1347=0,"",Data!L1347)</f>
        <v/>
      </c>
      <c r="M1121" s="138" t="str">
        <f>IF(Data!M1347=0,"",Data!M1347)</f>
        <v/>
      </c>
      <c r="N1121" s="138" t="str">
        <f>IF(Data!N1347=0,"",Data!N1347)</f>
        <v/>
      </c>
    </row>
    <row r="1122" spans="1:14">
      <c r="A1122" s="67" t="str">
        <f>IF(Data!A1348=0,"",Data!A1348)</f>
        <v/>
      </c>
      <c r="B1122" s="67" t="str">
        <f>IF(Data!B1348=0,"",Data!B1348)</f>
        <v/>
      </c>
      <c r="C1122" s="67" t="str">
        <f>IF(Data!C1348=0,"",Data!C1348)</f>
        <v/>
      </c>
      <c r="D1122" s="138" t="str">
        <f>IF(Data!D1348=0,"",Data!D1348)</f>
        <v/>
      </c>
      <c r="E1122" s="138" t="str">
        <f>IF(Data!E1348=0,"",Data!E1348)</f>
        <v/>
      </c>
      <c r="F1122" s="138" t="str">
        <f>IF(Data!F1348=0,"",Data!F1348)</f>
        <v/>
      </c>
      <c r="G1122" s="138" t="str">
        <f>IF(Data!G1348=0,"",Data!G1348)</f>
        <v/>
      </c>
      <c r="H1122" s="138" t="str">
        <f>IF(Data!H1348=0,"",Data!H1348)</f>
        <v/>
      </c>
      <c r="I1122" s="138" t="str">
        <f>IF(Data!I1348=0,"",Data!I1348)</f>
        <v/>
      </c>
      <c r="J1122" s="138" t="str">
        <f>IF(Data!J1348=0,"",Data!J1348)</f>
        <v/>
      </c>
      <c r="K1122" s="138" t="str">
        <f>IF(Data!K1348=0,"",Data!K1348)</f>
        <v/>
      </c>
      <c r="L1122" s="138" t="str">
        <f>IF(Data!L1348=0,"",Data!L1348)</f>
        <v/>
      </c>
      <c r="M1122" s="138" t="str">
        <f>IF(Data!M1348=0,"",Data!M1348)</f>
        <v/>
      </c>
      <c r="N1122" s="138" t="str">
        <f>IF(Data!N1348=0,"",Data!N1348)</f>
        <v/>
      </c>
    </row>
    <row r="1123" spans="1:14">
      <c r="A1123" s="67" t="str">
        <f>IF(Data!A1349=0,"",Data!A1349)</f>
        <v/>
      </c>
      <c r="B1123" s="67" t="str">
        <f>IF(Data!B1349=0,"",Data!B1349)</f>
        <v/>
      </c>
      <c r="C1123" s="67" t="str">
        <f>IF(Data!C1349=0,"",Data!C1349)</f>
        <v/>
      </c>
      <c r="D1123" s="138" t="str">
        <f>IF(Data!D1349=0,"",Data!D1349)</f>
        <v/>
      </c>
      <c r="E1123" s="138" t="str">
        <f>IF(Data!E1349=0,"",Data!E1349)</f>
        <v/>
      </c>
      <c r="F1123" s="138" t="str">
        <f>IF(Data!F1349=0,"",Data!F1349)</f>
        <v/>
      </c>
      <c r="G1123" s="138" t="str">
        <f>IF(Data!G1349=0,"",Data!G1349)</f>
        <v/>
      </c>
      <c r="H1123" s="138" t="str">
        <f>IF(Data!H1349=0,"",Data!H1349)</f>
        <v/>
      </c>
      <c r="I1123" s="138" t="str">
        <f>IF(Data!I1349=0,"",Data!I1349)</f>
        <v/>
      </c>
      <c r="J1123" s="138" t="str">
        <f>IF(Data!J1349=0,"",Data!J1349)</f>
        <v/>
      </c>
      <c r="K1123" s="138" t="str">
        <f>IF(Data!K1349=0,"",Data!K1349)</f>
        <v/>
      </c>
      <c r="L1123" s="138" t="str">
        <f>IF(Data!L1349=0,"",Data!L1349)</f>
        <v/>
      </c>
      <c r="M1123" s="138" t="str">
        <f>IF(Data!M1349=0,"",Data!M1349)</f>
        <v/>
      </c>
      <c r="N1123" s="138" t="str">
        <f>IF(Data!N1349=0,"",Data!N1349)</f>
        <v/>
      </c>
    </row>
    <row r="1124" spans="1:14">
      <c r="A1124" s="67" t="str">
        <f>IF(Data!A1350=0,"",Data!A1350)</f>
        <v/>
      </c>
      <c r="B1124" s="67" t="str">
        <f>IF(Data!B1350=0,"",Data!B1350)</f>
        <v/>
      </c>
      <c r="C1124" s="67" t="str">
        <f>IF(Data!C1350=0,"",Data!C1350)</f>
        <v/>
      </c>
      <c r="D1124" s="138" t="str">
        <f>IF(Data!D1350=0,"",Data!D1350)</f>
        <v/>
      </c>
      <c r="E1124" s="138" t="str">
        <f>IF(Data!E1350=0,"",Data!E1350)</f>
        <v/>
      </c>
      <c r="F1124" s="138" t="str">
        <f>IF(Data!F1350=0,"",Data!F1350)</f>
        <v/>
      </c>
      <c r="G1124" s="138" t="str">
        <f>IF(Data!G1350=0,"",Data!G1350)</f>
        <v/>
      </c>
      <c r="H1124" s="138" t="str">
        <f>IF(Data!H1350=0,"",Data!H1350)</f>
        <v/>
      </c>
      <c r="I1124" s="138" t="str">
        <f>IF(Data!I1350=0,"",Data!I1350)</f>
        <v/>
      </c>
      <c r="J1124" s="138" t="str">
        <f>IF(Data!J1350=0,"",Data!J1350)</f>
        <v/>
      </c>
      <c r="K1124" s="138" t="str">
        <f>IF(Data!K1350=0,"",Data!K1350)</f>
        <v/>
      </c>
      <c r="L1124" s="138" t="str">
        <f>IF(Data!L1350=0,"",Data!L1350)</f>
        <v/>
      </c>
      <c r="M1124" s="138" t="str">
        <f>IF(Data!M1350=0,"",Data!M1350)</f>
        <v/>
      </c>
      <c r="N1124" s="138" t="str">
        <f>IF(Data!N1350=0,"",Data!N1350)</f>
        <v/>
      </c>
    </row>
    <row r="1125" spans="1:14">
      <c r="A1125" s="67" t="str">
        <f>IF(Data!A1351=0,"",Data!A1351)</f>
        <v/>
      </c>
      <c r="B1125" s="67" t="str">
        <f>IF(Data!B1351=0,"",Data!B1351)</f>
        <v/>
      </c>
      <c r="C1125" s="67" t="str">
        <f>IF(Data!C1351=0,"",Data!C1351)</f>
        <v/>
      </c>
      <c r="D1125" s="138" t="str">
        <f>IF(Data!D1351=0,"",Data!D1351)</f>
        <v/>
      </c>
      <c r="E1125" s="138" t="str">
        <f>IF(Data!E1351=0,"",Data!E1351)</f>
        <v/>
      </c>
      <c r="F1125" s="138" t="str">
        <f>IF(Data!F1351=0,"",Data!F1351)</f>
        <v/>
      </c>
      <c r="G1125" s="138" t="str">
        <f>IF(Data!G1351=0,"",Data!G1351)</f>
        <v/>
      </c>
      <c r="H1125" s="138" t="str">
        <f>IF(Data!H1351=0,"",Data!H1351)</f>
        <v/>
      </c>
      <c r="I1125" s="138" t="str">
        <f>IF(Data!I1351=0,"",Data!I1351)</f>
        <v/>
      </c>
      <c r="J1125" s="138" t="str">
        <f>IF(Data!J1351=0,"",Data!J1351)</f>
        <v/>
      </c>
      <c r="K1125" s="138" t="str">
        <f>IF(Data!K1351=0,"",Data!K1351)</f>
        <v/>
      </c>
      <c r="L1125" s="138" t="str">
        <f>IF(Data!L1351=0,"",Data!L1351)</f>
        <v/>
      </c>
      <c r="M1125" s="138" t="str">
        <f>IF(Data!M1351=0,"",Data!M1351)</f>
        <v/>
      </c>
      <c r="N1125" s="138" t="str">
        <f>IF(Data!N1351=0,"",Data!N1351)</f>
        <v/>
      </c>
    </row>
    <row r="1126" spans="1:14">
      <c r="A1126" s="67" t="str">
        <f>IF(Data!A1352=0,"",Data!A1352)</f>
        <v/>
      </c>
      <c r="B1126" s="67" t="str">
        <f>IF(Data!B1352=0,"",Data!B1352)</f>
        <v/>
      </c>
      <c r="C1126" s="67" t="str">
        <f>IF(Data!C1352=0,"",Data!C1352)</f>
        <v/>
      </c>
      <c r="D1126" s="138" t="str">
        <f>IF(Data!D1352=0,"",Data!D1352)</f>
        <v/>
      </c>
      <c r="E1126" s="138" t="str">
        <f>IF(Data!E1352=0,"",Data!E1352)</f>
        <v/>
      </c>
      <c r="F1126" s="138" t="str">
        <f>IF(Data!F1352=0,"",Data!F1352)</f>
        <v/>
      </c>
      <c r="G1126" s="138" t="str">
        <f>IF(Data!G1352=0,"",Data!G1352)</f>
        <v/>
      </c>
      <c r="H1126" s="138" t="str">
        <f>IF(Data!H1352=0,"",Data!H1352)</f>
        <v/>
      </c>
      <c r="I1126" s="138" t="str">
        <f>IF(Data!I1352=0,"",Data!I1352)</f>
        <v/>
      </c>
      <c r="J1126" s="138" t="str">
        <f>IF(Data!J1352=0,"",Data!J1352)</f>
        <v/>
      </c>
      <c r="K1126" s="138" t="str">
        <f>IF(Data!K1352=0,"",Data!K1352)</f>
        <v/>
      </c>
      <c r="L1126" s="138" t="str">
        <f>IF(Data!L1352=0,"",Data!L1352)</f>
        <v/>
      </c>
      <c r="M1126" s="138" t="str">
        <f>IF(Data!M1352=0,"",Data!M1352)</f>
        <v/>
      </c>
      <c r="N1126" s="138" t="str">
        <f>IF(Data!N1352=0,"",Data!N1352)</f>
        <v/>
      </c>
    </row>
    <row r="1127" spans="1:14">
      <c r="A1127" s="67" t="str">
        <f>IF(Data!A1353=0,"",Data!A1353)</f>
        <v/>
      </c>
      <c r="B1127" s="67" t="str">
        <f>IF(Data!B1353=0,"",Data!B1353)</f>
        <v/>
      </c>
      <c r="C1127" s="67" t="str">
        <f>IF(Data!C1353=0,"",Data!C1353)</f>
        <v/>
      </c>
      <c r="D1127" s="138" t="str">
        <f>IF(Data!D1353=0,"",Data!D1353)</f>
        <v/>
      </c>
      <c r="E1127" s="138" t="str">
        <f>IF(Data!E1353=0,"",Data!E1353)</f>
        <v/>
      </c>
      <c r="F1127" s="138" t="str">
        <f>IF(Data!F1353=0,"",Data!F1353)</f>
        <v/>
      </c>
      <c r="G1127" s="138" t="str">
        <f>IF(Data!G1353=0,"",Data!G1353)</f>
        <v/>
      </c>
      <c r="H1127" s="138" t="str">
        <f>IF(Data!H1353=0,"",Data!H1353)</f>
        <v/>
      </c>
      <c r="I1127" s="138" t="str">
        <f>IF(Data!I1353=0,"",Data!I1353)</f>
        <v/>
      </c>
      <c r="J1127" s="138" t="str">
        <f>IF(Data!J1353=0,"",Data!J1353)</f>
        <v/>
      </c>
      <c r="K1127" s="138" t="str">
        <f>IF(Data!K1353=0,"",Data!K1353)</f>
        <v/>
      </c>
      <c r="L1127" s="138" t="str">
        <f>IF(Data!L1353=0,"",Data!L1353)</f>
        <v/>
      </c>
      <c r="M1127" s="138" t="str">
        <f>IF(Data!M1353=0,"",Data!M1353)</f>
        <v/>
      </c>
      <c r="N1127" s="138" t="str">
        <f>IF(Data!N1353=0,"",Data!N1353)</f>
        <v/>
      </c>
    </row>
    <row r="1128" spans="1:14">
      <c r="A1128" s="67" t="str">
        <f>IF(Data!A1354=0,"",Data!A1354)</f>
        <v/>
      </c>
      <c r="B1128" s="67" t="str">
        <f>IF(Data!B1354=0,"",Data!B1354)</f>
        <v/>
      </c>
      <c r="C1128" s="67" t="str">
        <f>IF(Data!C1354=0,"",Data!C1354)</f>
        <v/>
      </c>
      <c r="D1128" s="138" t="str">
        <f>IF(Data!D1354=0,"",Data!D1354)</f>
        <v/>
      </c>
      <c r="E1128" s="138" t="str">
        <f>IF(Data!E1354=0,"",Data!E1354)</f>
        <v/>
      </c>
      <c r="F1128" s="138" t="str">
        <f>IF(Data!F1354=0,"",Data!F1354)</f>
        <v/>
      </c>
      <c r="G1128" s="138" t="str">
        <f>IF(Data!G1354=0,"",Data!G1354)</f>
        <v/>
      </c>
      <c r="H1128" s="138" t="str">
        <f>IF(Data!H1354=0,"",Data!H1354)</f>
        <v/>
      </c>
      <c r="I1128" s="138" t="str">
        <f>IF(Data!I1354=0,"",Data!I1354)</f>
        <v/>
      </c>
      <c r="J1128" s="138" t="str">
        <f>IF(Data!J1354=0,"",Data!J1354)</f>
        <v/>
      </c>
      <c r="K1128" s="138" t="str">
        <f>IF(Data!K1354=0,"",Data!K1354)</f>
        <v/>
      </c>
      <c r="L1128" s="138" t="str">
        <f>IF(Data!L1354=0,"",Data!L1354)</f>
        <v/>
      </c>
      <c r="M1128" s="138" t="str">
        <f>IF(Data!M1354=0,"",Data!M1354)</f>
        <v/>
      </c>
      <c r="N1128" s="138" t="str">
        <f>IF(Data!N1354=0,"",Data!N1354)</f>
        <v/>
      </c>
    </row>
    <row r="1129" spans="1:14">
      <c r="A1129" s="67" t="str">
        <f>IF(Data!A1355=0,"",Data!A1355)</f>
        <v/>
      </c>
      <c r="B1129" s="67" t="str">
        <f>IF(Data!B1355=0,"",Data!B1355)</f>
        <v/>
      </c>
      <c r="C1129" s="67" t="str">
        <f>IF(Data!C1355=0,"",Data!C1355)</f>
        <v/>
      </c>
      <c r="D1129" s="138" t="str">
        <f>IF(Data!D1355=0,"",Data!D1355)</f>
        <v/>
      </c>
      <c r="E1129" s="138" t="str">
        <f>IF(Data!E1355=0,"",Data!E1355)</f>
        <v/>
      </c>
      <c r="F1129" s="138" t="str">
        <f>IF(Data!F1355=0,"",Data!F1355)</f>
        <v/>
      </c>
      <c r="G1129" s="138" t="str">
        <f>IF(Data!G1355=0,"",Data!G1355)</f>
        <v/>
      </c>
      <c r="H1129" s="138" t="str">
        <f>IF(Data!H1355=0,"",Data!H1355)</f>
        <v/>
      </c>
      <c r="I1129" s="138" t="str">
        <f>IF(Data!I1355=0,"",Data!I1355)</f>
        <v/>
      </c>
      <c r="J1129" s="138" t="str">
        <f>IF(Data!J1355=0,"",Data!J1355)</f>
        <v/>
      </c>
      <c r="K1129" s="138" t="str">
        <f>IF(Data!K1355=0,"",Data!K1355)</f>
        <v/>
      </c>
      <c r="L1129" s="138" t="str">
        <f>IF(Data!L1355=0,"",Data!L1355)</f>
        <v/>
      </c>
      <c r="M1129" s="138" t="str">
        <f>IF(Data!M1355=0,"",Data!M1355)</f>
        <v/>
      </c>
      <c r="N1129" s="138" t="str">
        <f>IF(Data!N1355=0,"",Data!N1355)</f>
        <v/>
      </c>
    </row>
    <row r="1130" spans="1:14">
      <c r="A1130" s="67" t="str">
        <f>IF(Data!A1356=0,"",Data!A1356)</f>
        <v/>
      </c>
      <c r="B1130" s="67" t="str">
        <f>IF(Data!B1356=0,"",Data!B1356)</f>
        <v/>
      </c>
      <c r="C1130" s="67" t="str">
        <f>IF(Data!C1356=0,"",Data!C1356)</f>
        <v/>
      </c>
      <c r="D1130" s="138" t="str">
        <f>IF(Data!D1356=0,"",Data!D1356)</f>
        <v/>
      </c>
      <c r="E1130" s="138" t="str">
        <f>IF(Data!E1356=0,"",Data!E1356)</f>
        <v/>
      </c>
      <c r="F1130" s="138" t="str">
        <f>IF(Data!F1356=0,"",Data!F1356)</f>
        <v/>
      </c>
      <c r="G1130" s="138" t="str">
        <f>IF(Data!G1356=0,"",Data!G1356)</f>
        <v/>
      </c>
      <c r="H1130" s="138" t="str">
        <f>IF(Data!H1356=0,"",Data!H1356)</f>
        <v/>
      </c>
      <c r="I1130" s="138" t="str">
        <f>IF(Data!I1356=0,"",Data!I1356)</f>
        <v/>
      </c>
      <c r="J1130" s="138" t="str">
        <f>IF(Data!J1356=0,"",Data!J1356)</f>
        <v/>
      </c>
      <c r="K1130" s="138" t="str">
        <f>IF(Data!K1356=0,"",Data!K1356)</f>
        <v/>
      </c>
      <c r="L1130" s="138" t="str">
        <f>IF(Data!L1356=0,"",Data!L1356)</f>
        <v/>
      </c>
      <c r="M1130" s="138" t="str">
        <f>IF(Data!M1356=0,"",Data!M1356)</f>
        <v/>
      </c>
      <c r="N1130" s="138" t="str">
        <f>IF(Data!N1356=0,"",Data!N1356)</f>
        <v/>
      </c>
    </row>
    <row r="1131" spans="1:14">
      <c r="A1131" s="67" t="str">
        <f>IF(Data!A1357=0,"",Data!A1357)</f>
        <v/>
      </c>
      <c r="B1131" s="67" t="str">
        <f>IF(Data!B1357=0,"",Data!B1357)</f>
        <v/>
      </c>
      <c r="C1131" s="67" t="str">
        <f>IF(Data!C1357=0,"",Data!C1357)</f>
        <v/>
      </c>
      <c r="D1131" s="138" t="str">
        <f>IF(Data!D1357=0,"",Data!D1357)</f>
        <v/>
      </c>
      <c r="E1131" s="138" t="str">
        <f>IF(Data!E1357=0,"",Data!E1357)</f>
        <v/>
      </c>
      <c r="F1131" s="138" t="str">
        <f>IF(Data!F1357=0,"",Data!F1357)</f>
        <v/>
      </c>
      <c r="G1131" s="138" t="str">
        <f>IF(Data!G1357=0,"",Data!G1357)</f>
        <v/>
      </c>
      <c r="H1131" s="138" t="str">
        <f>IF(Data!H1357=0,"",Data!H1357)</f>
        <v/>
      </c>
      <c r="I1131" s="138" t="str">
        <f>IF(Data!I1357=0,"",Data!I1357)</f>
        <v/>
      </c>
      <c r="J1131" s="138" t="str">
        <f>IF(Data!J1357=0,"",Data!J1357)</f>
        <v/>
      </c>
      <c r="K1131" s="138" t="str">
        <f>IF(Data!K1357=0,"",Data!K1357)</f>
        <v/>
      </c>
      <c r="L1131" s="138" t="str">
        <f>IF(Data!L1357=0,"",Data!L1357)</f>
        <v/>
      </c>
      <c r="M1131" s="138" t="str">
        <f>IF(Data!M1357=0,"",Data!M1357)</f>
        <v/>
      </c>
      <c r="N1131" s="138" t="str">
        <f>IF(Data!N1357=0,"",Data!N1357)</f>
        <v/>
      </c>
    </row>
    <row r="1132" spans="1:14">
      <c r="A1132" s="67" t="str">
        <f>IF(Data!A1358=0,"",Data!A1358)</f>
        <v/>
      </c>
      <c r="B1132" s="67" t="str">
        <f>IF(Data!B1358=0,"",Data!B1358)</f>
        <v/>
      </c>
      <c r="C1132" s="67" t="str">
        <f>IF(Data!C1358=0,"",Data!C1358)</f>
        <v/>
      </c>
      <c r="D1132" s="138" t="str">
        <f>IF(Data!D1358=0,"",Data!D1358)</f>
        <v/>
      </c>
      <c r="E1132" s="138" t="str">
        <f>IF(Data!E1358=0,"",Data!E1358)</f>
        <v/>
      </c>
      <c r="F1132" s="138" t="str">
        <f>IF(Data!F1358=0,"",Data!F1358)</f>
        <v/>
      </c>
      <c r="G1132" s="138" t="str">
        <f>IF(Data!G1358=0,"",Data!G1358)</f>
        <v/>
      </c>
      <c r="H1132" s="138" t="str">
        <f>IF(Data!H1358=0,"",Data!H1358)</f>
        <v/>
      </c>
      <c r="I1132" s="138" t="str">
        <f>IF(Data!I1358=0,"",Data!I1358)</f>
        <v/>
      </c>
      <c r="J1132" s="138" t="str">
        <f>IF(Data!J1358=0,"",Data!J1358)</f>
        <v/>
      </c>
      <c r="K1132" s="138" t="str">
        <f>IF(Data!K1358=0,"",Data!K1358)</f>
        <v/>
      </c>
      <c r="L1132" s="138" t="str">
        <f>IF(Data!L1358=0,"",Data!L1358)</f>
        <v/>
      </c>
      <c r="M1132" s="138" t="str">
        <f>IF(Data!M1358=0,"",Data!M1358)</f>
        <v/>
      </c>
      <c r="N1132" s="138" t="str">
        <f>IF(Data!N1358=0,"",Data!N1358)</f>
        <v/>
      </c>
    </row>
    <row r="1133" spans="1:14">
      <c r="A1133" s="67" t="str">
        <f>IF(Data!A1359=0,"",Data!A1359)</f>
        <v/>
      </c>
      <c r="B1133" s="67" t="str">
        <f>IF(Data!B1359=0,"",Data!B1359)</f>
        <v/>
      </c>
      <c r="C1133" s="67" t="str">
        <f>IF(Data!C1359=0,"",Data!C1359)</f>
        <v/>
      </c>
      <c r="D1133" s="138" t="str">
        <f>IF(Data!D1359=0,"",Data!D1359)</f>
        <v/>
      </c>
      <c r="E1133" s="138" t="str">
        <f>IF(Data!E1359=0,"",Data!E1359)</f>
        <v/>
      </c>
      <c r="F1133" s="138" t="str">
        <f>IF(Data!F1359=0,"",Data!F1359)</f>
        <v/>
      </c>
      <c r="G1133" s="138" t="str">
        <f>IF(Data!G1359=0,"",Data!G1359)</f>
        <v/>
      </c>
      <c r="H1133" s="138" t="str">
        <f>IF(Data!H1359=0,"",Data!H1359)</f>
        <v/>
      </c>
      <c r="I1133" s="138" t="str">
        <f>IF(Data!I1359=0,"",Data!I1359)</f>
        <v/>
      </c>
      <c r="J1133" s="138" t="str">
        <f>IF(Data!J1359=0,"",Data!J1359)</f>
        <v/>
      </c>
      <c r="K1133" s="138" t="str">
        <f>IF(Data!K1359=0,"",Data!K1359)</f>
        <v/>
      </c>
      <c r="L1133" s="138" t="str">
        <f>IF(Data!L1359=0,"",Data!L1359)</f>
        <v/>
      </c>
      <c r="M1133" s="138" t="str">
        <f>IF(Data!M1359=0,"",Data!M1359)</f>
        <v/>
      </c>
      <c r="N1133" s="138" t="str">
        <f>IF(Data!N1359=0,"",Data!N1359)</f>
        <v/>
      </c>
    </row>
    <row r="1134" spans="1:14">
      <c r="A1134" s="67" t="str">
        <f>IF(Data!A1360=0,"",Data!A1360)</f>
        <v/>
      </c>
      <c r="B1134" s="67" t="str">
        <f>IF(Data!B1360=0,"",Data!B1360)</f>
        <v/>
      </c>
      <c r="C1134" s="67" t="str">
        <f>IF(Data!C1360=0,"",Data!C1360)</f>
        <v/>
      </c>
      <c r="D1134" s="138" t="str">
        <f>IF(Data!D1360=0,"",Data!D1360)</f>
        <v/>
      </c>
      <c r="E1134" s="138" t="str">
        <f>IF(Data!E1360=0,"",Data!E1360)</f>
        <v/>
      </c>
      <c r="F1134" s="138" t="str">
        <f>IF(Data!F1360=0,"",Data!F1360)</f>
        <v/>
      </c>
      <c r="G1134" s="138" t="str">
        <f>IF(Data!G1360=0,"",Data!G1360)</f>
        <v/>
      </c>
      <c r="H1134" s="138" t="str">
        <f>IF(Data!H1360=0,"",Data!H1360)</f>
        <v/>
      </c>
      <c r="I1134" s="138" t="str">
        <f>IF(Data!I1360=0,"",Data!I1360)</f>
        <v/>
      </c>
      <c r="J1134" s="138" t="str">
        <f>IF(Data!J1360=0,"",Data!J1360)</f>
        <v/>
      </c>
      <c r="K1134" s="138" t="str">
        <f>IF(Data!K1360=0,"",Data!K1360)</f>
        <v/>
      </c>
      <c r="L1134" s="138" t="str">
        <f>IF(Data!L1360=0,"",Data!L1360)</f>
        <v/>
      </c>
      <c r="M1134" s="138" t="str">
        <f>IF(Data!M1360=0,"",Data!M1360)</f>
        <v/>
      </c>
      <c r="N1134" s="138" t="str">
        <f>IF(Data!N1360=0,"",Data!N1360)</f>
        <v/>
      </c>
    </row>
    <row r="1135" spans="1:14">
      <c r="A1135" s="67" t="str">
        <f>IF(Data!A1361=0,"",Data!A1361)</f>
        <v/>
      </c>
      <c r="B1135" s="67" t="str">
        <f>IF(Data!B1361=0,"",Data!B1361)</f>
        <v/>
      </c>
      <c r="C1135" s="67" t="str">
        <f>IF(Data!C1361=0,"",Data!C1361)</f>
        <v/>
      </c>
      <c r="D1135" s="138" t="str">
        <f>IF(Data!D1361=0,"",Data!D1361)</f>
        <v/>
      </c>
      <c r="E1135" s="138" t="str">
        <f>IF(Data!E1361=0,"",Data!E1361)</f>
        <v/>
      </c>
      <c r="F1135" s="138" t="str">
        <f>IF(Data!F1361=0,"",Data!F1361)</f>
        <v/>
      </c>
      <c r="G1135" s="138" t="str">
        <f>IF(Data!G1361=0,"",Data!G1361)</f>
        <v/>
      </c>
      <c r="H1135" s="138" t="str">
        <f>IF(Data!H1361=0,"",Data!H1361)</f>
        <v/>
      </c>
      <c r="I1135" s="138" t="str">
        <f>IF(Data!I1361=0,"",Data!I1361)</f>
        <v/>
      </c>
      <c r="J1135" s="138" t="str">
        <f>IF(Data!J1361=0,"",Data!J1361)</f>
        <v/>
      </c>
      <c r="K1135" s="138" t="str">
        <f>IF(Data!K1361=0,"",Data!K1361)</f>
        <v/>
      </c>
      <c r="L1135" s="138" t="str">
        <f>IF(Data!L1361=0,"",Data!L1361)</f>
        <v/>
      </c>
      <c r="M1135" s="138" t="str">
        <f>IF(Data!M1361=0,"",Data!M1361)</f>
        <v/>
      </c>
      <c r="N1135" s="138" t="str">
        <f>IF(Data!N1361=0,"",Data!N1361)</f>
        <v/>
      </c>
    </row>
    <row r="1136" spans="1:14">
      <c r="A1136" s="67" t="str">
        <f>IF(Data!A1362=0,"",Data!A1362)</f>
        <v/>
      </c>
      <c r="B1136" s="67" t="str">
        <f>IF(Data!B1362=0,"",Data!B1362)</f>
        <v/>
      </c>
      <c r="C1136" s="67" t="str">
        <f>IF(Data!C1362=0,"",Data!C1362)</f>
        <v/>
      </c>
      <c r="D1136" s="138" t="str">
        <f>IF(Data!D1362=0,"",Data!D1362)</f>
        <v/>
      </c>
      <c r="E1136" s="138" t="str">
        <f>IF(Data!E1362=0,"",Data!E1362)</f>
        <v/>
      </c>
      <c r="F1136" s="138" t="str">
        <f>IF(Data!F1362=0,"",Data!F1362)</f>
        <v/>
      </c>
      <c r="G1136" s="138" t="str">
        <f>IF(Data!G1362=0,"",Data!G1362)</f>
        <v/>
      </c>
      <c r="H1136" s="138" t="str">
        <f>IF(Data!H1362=0,"",Data!H1362)</f>
        <v/>
      </c>
      <c r="I1136" s="138" t="str">
        <f>IF(Data!I1362=0,"",Data!I1362)</f>
        <v/>
      </c>
      <c r="J1136" s="138" t="str">
        <f>IF(Data!J1362=0,"",Data!J1362)</f>
        <v/>
      </c>
      <c r="K1136" s="138" t="str">
        <f>IF(Data!K1362=0,"",Data!K1362)</f>
        <v/>
      </c>
      <c r="L1136" s="138" t="str">
        <f>IF(Data!L1362=0,"",Data!L1362)</f>
        <v/>
      </c>
      <c r="M1136" s="138" t="str">
        <f>IF(Data!M1362=0,"",Data!M1362)</f>
        <v/>
      </c>
      <c r="N1136" s="138" t="str">
        <f>IF(Data!N1362=0,"",Data!N1362)</f>
        <v/>
      </c>
    </row>
    <row r="1137" spans="1:14">
      <c r="A1137" s="67" t="str">
        <f>IF(Data!A1363=0,"",Data!A1363)</f>
        <v/>
      </c>
      <c r="B1137" s="67" t="str">
        <f>IF(Data!B1363=0,"",Data!B1363)</f>
        <v/>
      </c>
      <c r="C1137" s="67" t="str">
        <f>IF(Data!C1363=0,"",Data!C1363)</f>
        <v/>
      </c>
      <c r="D1137" s="138" t="str">
        <f>IF(Data!D1363=0,"",Data!D1363)</f>
        <v/>
      </c>
      <c r="E1137" s="138" t="str">
        <f>IF(Data!E1363=0,"",Data!E1363)</f>
        <v/>
      </c>
      <c r="F1137" s="138" t="str">
        <f>IF(Data!F1363=0,"",Data!F1363)</f>
        <v/>
      </c>
      <c r="G1137" s="138" t="str">
        <f>IF(Data!G1363=0,"",Data!G1363)</f>
        <v/>
      </c>
      <c r="H1137" s="138" t="str">
        <f>IF(Data!H1363=0,"",Data!H1363)</f>
        <v/>
      </c>
      <c r="I1137" s="138" t="str">
        <f>IF(Data!I1363=0,"",Data!I1363)</f>
        <v/>
      </c>
      <c r="J1137" s="138" t="str">
        <f>IF(Data!J1363=0,"",Data!J1363)</f>
        <v/>
      </c>
      <c r="K1137" s="138" t="str">
        <f>IF(Data!K1363=0,"",Data!K1363)</f>
        <v/>
      </c>
      <c r="L1137" s="138" t="str">
        <f>IF(Data!L1363=0,"",Data!L1363)</f>
        <v/>
      </c>
      <c r="M1137" s="138" t="str">
        <f>IF(Data!M1363=0,"",Data!M1363)</f>
        <v/>
      </c>
      <c r="N1137" s="138" t="str">
        <f>IF(Data!N1363=0,"",Data!N1363)</f>
        <v/>
      </c>
    </row>
    <row r="1138" spans="1:14">
      <c r="A1138" s="67" t="str">
        <f>IF(Data!A1364=0,"",Data!A1364)</f>
        <v/>
      </c>
      <c r="B1138" s="67" t="str">
        <f>IF(Data!B1364=0,"",Data!B1364)</f>
        <v/>
      </c>
      <c r="C1138" s="67" t="str">
        <f>IF(Data!C1364=0,"",Data!C1364)</f>
        <v/>
      </c>
      <c r="D1138" s="138" t="str">
        <f>IF(Data!D1364=0,"",Data!D1364)</f>
        <v/>
      </c>
      <c r="E1138" s="138" t="str">
        <f>IF(Data!E1364=0,"",Data!E1364)</f>
        <v/>
      </c>
      <c r="F1138" s="138" t="str">
        <f>IF(Data!F1364=0,"",Data!F1364)</f>
        <v/>
      </c>
      <c r="G1138" s="138" t="str">
        <f>IF(Data!G1364=0,"",Data!G1364)</f>
        <v/>
      </c>
      <c r="H1138" s="138" t="str">
        <f>IF(Data!H1364=0,"",Data!H1364)</f>
        <v/>
      </c>
      <c r="I1138" s="138" t="str">
        <f>IF(Data!I1364=0,"",Data!I1364)</f>
        <v/>
      </c>
      <c r="J1138" s="138" t="str">
        <f>IF(Data!J1364=0,"",Data!J1364)</f>
        <v/>
      </c>
      <c r="K1138" s="138" t="str">
        <f>IF(Data!K1364=0,"",Data!K1364)</f>
        <v/>
      </c>
      <c r="L1138" s="138" t="str">
        <f>IF(Data!L1364=0,"",Data!L1364)</f>
        <v/>
      </c>
      <c r="M1138" s="138" t="str">
        <f>IF(Data!M1364=0,"",Data!M1364)</f>
        <v/>
      </c>
      <c r="N1138" s="138" t="str">
        <f>IF(Data!N1364=0,"",Data!N1364)</f>
        <v/>
      </c>
    </row>
    <row r="1139" spans="1:14">
      <c r="A1139" s="67" t="str">
        <f>IF(Data!A1365=0,"",Data!A1365)</f>
        <v/>
      </c>
      <c r="B1139" s="67" t="str">
        <f>IF(Data!B1365=0,"",Data!B1365)</f>
        <v/>
      </c>
      <c r="C1139" s="67" t="str">
        <f>IF(Data!C1365=0,"",Data!C1365)</f>
        <v/>
      </c>
      <c r="D1139" s="138" t="str">
        <f>IF(Data!D1365=0,"",Data!D1365)</f>
        <v/>
      </c>
      <c r="E1139" s="138" t="str">
        <f>IF(Data!E1365=0,"",Data!E1365)</f>
        <v/>
      </c>
      <c r="F1139" s="138" t="str">
        <f>IF(Data!F1365=0,"",Data!F1365)</f>
        <v/>
      </c>
      <c r="G1139" s="138" t="str">
        <f>IF(Data!G1365=0,"",Data!G1365)</f>
        <v/>
      </c>
      <c r="H1139" s="138" t="str">
        <f>IF(Data!H1365=0,"",Data!H1365)</f>
        <v/>
      </c>
      <c r="I1139" s="138" t="str">
        <f>IF(Data!I1365=0,"",Data!I1365)</f>
        <v/>
      </c>
      <c r="J1139" s="138" t="str">
        <f>IF(Data!J1365=0,"",Data!J1365)</f>
        <v/>
      </c>
      <c r="K1139" s="138" t="str">
        <f>IF(Data!K1365=0,"",Data!K1365)</f>
        <v/>
      </c>
      <c r="L1139" s="138" t="str">
        <f>IF(Data!L1365=0,"",Data!L1365)</f>
        <v/>
      </c>
      <c r="M1139" s="138" t="str">
        <f>IF(Data!M1365=0,"",Data!M1365)</f>
        <v/>
      </c>
      <c r="N1139" s="138" t="str">
        <f>IF(Data!N1365=0,"",Data!N1365)</f>
        <v/>
      </c>
    </row>
    <row r="1140" spans="1:14">
      <c r="A1140" s="67" t="str">
        <f>IF(Data!A1366=0,"",Data!A1366)</f>
        <v/>
      </c>
      <c r="B1140" s="67" t="str">
        <f>IF(Data!B1366=0,"",Data!B1366)</f>
        <v/>
      </c>
      <c r="C1140" s="67" t="str">
        <f>IF(Data!C1366=0,"",Data!C1366)</f>
        <v/>
      </c>
      <c r="D1140" s="138" t="str">
        <f>IF(Data!D1366=0,"",Data!D1366)</f>
        <v/>
      </c>
      <c r="E1140" s="138" t="str">
        <f>IF(Data!E1366=0,"",Data!E1366)</f>
        <v/>
      </c>
      <c r="F1140" s="138" t="str">
        <f>IF(Data!F1366=0,"",Data!F1366)</f>
        <v/>
      </c>
      <c r="G1140" s="138" t="str">
        <f>IF(Data!G1366=0,"",Data!G1366)</f>
        <v/>
      </c>
      <c r="H1140" s="138" t="str">
        <f>IF(Data!H1366=0,"",Data!H1366)</f>
        <v/>
      </c>
      <c r="I1140" s="138" t="str">
        <f>IF(Data!I1366=0,"",Data!I1366)</f>
        <v/>
      </c>
      <c r="J1140" s="138" t="str">
        <f>IF(Data!J1366=0,"",Data!J1366)</f>
        <v/>
      </c>
      <c r="K1140" s="138" t="str">
        <f>IF(Data!K1366=0,"",Data!K1366)</f>
        <v/>
      </c>
      <c r="L1140" s="138" t="str">
        <f>IF(Data!L1366=0,"",Data!L1366)</f>
        <v/>
      </c>
      <c r="M1140" s="138" t="str">
        <f>IF(Data!M1366=0,"",Data!M1366)</f>
        <v/>
      </c>
      <c r="N1140" s="138" t="str">
        <f>IF(Data!N1366=0,"",Data!N1366)</f>
        <v/>
      </c>
    </row>
    <row r="1141" spans="1:14">
      <c r="A1141" s="67" t="str">
        <f>IF(Data!A1367=0,"",Data!A1367)</f>
        <v/>
      </c>
      <c r="B1141" s="67" t="str">
        <f>IF(Data!B1367=0,"",Data!B1367)</f>
        <v/>
      </c>
      <c r="C1141" s="67" t="str">
        <f>IF(Data!C1367=0,"",Data!C1367)</f>
        <v/>
      </c>
      <c r="D1141" s="138" t="str">
        <f>IF(Data!D1367=0,"",Data!D1367)</f>
        <v/>
      </c>
      <c r="E1141" s="138" t="str">
        <f>IF(Data!E1367=0,"",Data!E1367)</f>
        <v/>
      </c>
      <c r="F1141" s="138" t="str">
        <f>IF(Data!F1367=0,"",Data!F1367)</f>
        <v/>
      </c>
      <c r="G1141" s="138" t="str">
        <f>IF(Data!G1367=0,"",Data!G1367)</f>
        <v/>
      </c>
      <c r="H1141" s="138" t="str">
        <f>IF(Data!H1367=0,"",Data!H1367)</f>
        <v/>
      </c>
      <c r="I1141" s="138" t="str">
        <f>IF(Data!I1367=0,"",Data!I1367)</f>
        <v/>
      </c>
      <c r="J1141" s="138" t="str">
        <f>IF(Data!J1367=0,"",Data!J1367)</f>
        <v/>
      </c>
      <c r="K1141" s="138" t="str">
        <f>IF(Data!K1367=0,"",Data!K1367)</f>
        <v/>
      </c>
      <c r="L1141" s="138" t="str">
        <f>IF(Data!L1367=0,"",Data!L1367)</f>
        <v/>
      </c>
      <c r="M1141" s="138" t="str">
        <f>IF(Data!M1367=0,"",Data!M1367)</f>
        <v/>
      </c>
      <c r="N1141" s="138" t="str">
        <f>IF(Data!N1367=0,"",Data!N1367)</f>
        <v/>
      </c>
    </row>
    <row r="1142" spans="1:14">
      <c r="A1142" s="67" t="str">
        <f>IF(Data!A1368=0,"",Data!A1368)</f>
        <v/>
      </c>
      <c r="B1142" s="67" t="str">
        <f>IF(Data!B1368=0,"",Data!B1368)</f>
        <v/>
      </c>
      <c r="C1142" s="67" t="str">
        <f>IF(Data!C1368=0,"",Data!C1368)</f>
        <v/>
      </c>
      <c r="D1142" s="138" t="str">
        <f>IF(Data!D1368=0,"",Data!D1368)</f>
        <v/>
      </c>
      <c r="E1142" s="138" t="str">
        <f>IF(Data!E1368=0,"",Data!E1368)</f>
        <v/>
      </c>
      <c r="F1142" s="138" t="str">
        <f>IF(Data!F1368=0,"",Data!F1368)</f>
        <v/>
      </c>
      <c r="G1142" s="138" t="str">
        <f>IF(Data!G1368=0,"",Data!G1368)</f>
        <v/>
      </c>
      <c r="H1142" s="138" t="str">
        <f>IF(Data!H1368=0,"",Data!H1368)</f>
        <v/>
      </c>
      <c r="I1142" s="138" t="str">
        <f>IF(Data!I1368=0,"",Data!I1368)</f>
        <v/>
      </c>
      <c r="J1142" s="138" t="str">
        <f>IF(Data!J1368=0,"",Data!J1368)</f>
        <v/>
      </c>
      <c r="K1142" s="138" t="str">
        <f>IF(Data!K1368=0,"",Data!K1368)</f>
        <v/>
      </c>
      <c r="L1142" s="138" t="str">
        <f>IF(Data!L1368=0,"",Data!L1368)</f>
        <v/>
      </c>
      <c r="M1142" s="138" t="str">
        <f>IF(Data!M1368=0,"",Data!M1368)</f>
        <v/>
      </c>
      <c r="N1142" s="138" t="str">
        <f>IF(Data!N1368=0,"",Data!N1368)</f>
        <v/>
      </c>
    </row>
    <row r="1143" spans="1:14">
      <c r="A1143" s="67" t="str">
        <f>IF(Data!A1369=0,"",Data!A1369)</f>
        <v/>
      </c>
      <c r="B1143" s="67" t="str">
        <f>IF(Data!B1369=0,"",Data!B1369)</f>
        <v/>
      </c>
      <c r="C1143" s="67" t="str">
        <f>IF(Data!C1369=0,"",Data!C1369)</f>
        <v/>
      </c>
      <c r="D1143" s="138" t="str">
        <f>IF(Data!D1369=0,"",Data!D1369)</f>
        <v/>
      </c>
      <c r="E1143" s="138" t="str">
        <f>IF(Data!E1369=0,"",Data!E1369)</f>
        <v/>
      </c>
      <c r="F1143" s="138" t="str">
        <f>IF(Data!F1369=0,"",Data!F1369)</f>
        <v/>
      </c>
      <c r="G1143" s="138" t="str">
        <f>IF(Data!G1369=0,"",Data!G1369)</f>
        <v/>
      </c>
      <c r="H1143" s="138" t="str">
        <f>IF(Data!H1369=0,"",Data!H1369)</f>
        <v/>
      </c>
      <c r="I1143" s="138" t="str">
        <f>IF(Data!I1369=0,"",Data!I1369)</f>
        <v/>
      </c>
      <c r="J1143" s="138" t="str">
        <f>IF(Data!J1369=0,"",Data!J1369)</f>
        <v/>
      </c>
      <c r="K1143" s="138" t="str">
        <f>IF(Data!K1369=0,"",Data!K1369)</f>
        <v/>
      </c>
      <c r="L1143" s="138" t="str">
        <f>IF(Data!L1369=0,"",Data!L1369)</f>
        <v/>
      </c>
      <c r="M1143" s="138" t="str">
        <f>IF(Data!M1369=0,"",Data!M1369)</f>
        <v/>
      </c>
      <c r="N1143" s="138" t="str">
        <f>IF(Data!N1369=0,"",Data!N1369)</f>
        <v/>
      </c>
    </row>
    <row r="1144" spans="1:14">
      <c r="A1144" s="67" t="str">
        <f>IF(Data!A1370=0,"",Data!A1370)</f>
        <v/>
      </c>
      <c r="B1144" s="67" t="str">
        <f>IF(Data!B1370=0,"",Data!B1370)</f>
        <v/>
      </c>
      <c r="C1144" s="67" t="str">
        <f>IF(Data!C1370=0,"",Data!C1370)</f>
        <v/>
      </c>
      <c r="D1144" s="138" t="str">
        <f>IF(Data!D1370=0,"",Data!D1370)</f>
        <v/>
      </c>
      <c r="E1144" s="138" t="str">
        <f>IF(Data!E1370=0,"",Data!E1370)</f>
        <v/>
      </c>
      <c r="F1144" s="138" t="str">
        <f>IF(Data!F1370=0,"",Data!F1370)</f>
        <v/>
      </c>
      <c r="G1144" s="138" t="str">
        <f>IF(Data!G1370=0,"",Data!G1370)</f>
        <v/>
      </c>
      <c r="H1144" s="138" t="str">
        <f>IF(Data!H1370=0,"",Data!H1370)</f>
        <v/>
      </c>
      <c r="I1144" s="138" t="str">
        <f>IF(Data!I1370=0,"",Data!I1370)</f>
        <v/>
      </c>
      <c r="J1144" s="138" t="str">
        <f>IF(Data!J1370=0,"",Data!J1370)</f>
        <v/>
      </c>
      <c r="K1144" s="138" t="str">
        <f>IF(Data!K1370=0,"",Data!K1370)</f>
        <v/>
      </c>
      <c r="L1144" s="138" t="str">
        <f>IF(Data!L1370=0,"",Data!L1370)</f>
        <v/>
      </c>
      <c r="M1144" s="138" t="str">
        <f>IF(Data!M1370=0,"",Data!M1370)</f>
        <v/>
      </c>
      <c r="N1144" s="138" t="str">
        <f>IF(Data!N1370=0,"",Data!N1370)</f>
        <v/>
      </c>
    </row>
    <row r="1145" spans="1:14">
      <c r="A1145" s="67" t="str">
        <f>IF(Data!A1371=0,"",Data!A1371)</f>
        <v/>
      </c>
      <c r="B1145" s="67" t="str">
        <f>IF(Data!B1371=0,"",Data!B1371)</f>
        <v/>
      </c>
      <c r="C1145" s="67" t="str">
        <f>IF(Data!C1371=0,"",Data!C1371)</f>
        <v/>
      </c>
      <c r="D1145" s="138" t="str">
        <f>IF(Data!D1371=0,"",Data!D1371)</f>
        <v/>
      </c>
      <c r="E1145" s="138" t="str">
        <f>IF(Data!E1371=0,"",Data!E1371)</f>
        <v/>
      </c>
      <c r="F1145" s="138" t="str">
        <f>IF(Data!F1371=0,"",Data!F1371)</f>
        <v/>
      </c>
      <c r="G1145" s="138" t="str">
        <f>IF(Data!G1371=0,"",Data!G1371)</f>
        <v/>
      </c>
      <c r="H1145" s="138" t="str">
        <f>IF(Data!H1371=0,"",Data!H1371)</f>
        <v/>
      </c>
      <c r="I1145" s="138" t="str">
        <f>IF(Data!I1371=0,"",Data!I1371)</f>
        <v/>
      </c>
      <c r="J1145" s="138" t="str">
        <f>IF(Data!J1371=0,"",Data!J1371)</f>
        <v/>
      </c>
      <c r="K1145" s="138" t="str">
        <f>IF(Data!K1371=0,"",Data!K1371)</f>
        <v/>
      </c>
      <c r="L1145" s="138" t="str">
        <f>IF(Data!L1371=0,"",Data!L1371)</f>
        <v/>
      </c>
      <c r="M1145" s="138" t="str">
        <f>IF(Data!M1371=0,"",Data!M1371)</f>
        <v/>
      </c>
      <c r="N1145" s="138" t="str">
        <f>IF(Data!N1371=0,"",Data!N1371)</f>
        <v/>
      </c>
    </row>
    <row r="1146" spans="1:14">
      <c r="A1146" s="67" t="str">
        <f>IF(Data!A1372=0,"",Data!A1372)</f>
        <v/>
      </c>
      <c r="B1146" s="67" t="str">
        <f>IF(Data!B1372=0,"",Data!B1372)</f>
        <v/>
      </c>
      <c r="C1146" s="67" t="str">
        <f>IF(Data!C1372=0,"",Data!C1372)</f>
        <v/>
      </c>
      <c r="D1146" s="138" t="str">
        <f>IF(Data!D1372=0,"",Data!D1372)</f>
        <v/>
      </c>
      <c r="E1146" s="138" t="str">
        <f>IF(Data!E1372=0,"",Data!E1372)</f>
        <v/>
      </c>
      <c r="F1146" s="138" t="str">
        <f>IF(Data!F1372=0,"",Data!F1372)</f>
        <v/>
      </c>
      <c r="G1146" s="138" t="str">
        <f>IF(Data!G1372=0,"",Data!G1372)</f>
        <v/>
      </c>
      <c r="H1146" s="138" t="str">
        <f>IF(Data!H1372=0,"",Data!H1372)</f>
        <v/>
      </c>
      <c r="I1146" s="138" t="str">
        <f>IF(Data!I1372=0,"",Data!I1372)</f>
        <v/>
      </c>
      <c r="J1146" s="138" t="str">
        <f>IF(Data!J1372=0,"",Data!J1372)</f>
        <v/>
      </c>
      <c r="K1146" s="138" t="str">
        <f>IF(Data!K1372=0,"",Data!K1372)</f>
        <v/>
      </c>
      <c r="L1146" s="138" t="str">
        <f>IF(Data!L1372=0,"",Data!L1372)</f>
        <v/>
      </c>
      <c r="M1146" s="138" t="str">
        <f>IF(Data!M1372=0,"",Data!M1372)</f>
        <v/>
      </c>
      <c r="N1146" s="138" t="str">
        <f>IF(Data!N1372=0,"",Data!N1372)</f>
        <v/>
      </c>
    </row>
    <row r="1147" spans="1:14">
      <c r="A1147" s="67" t="str">
        <f>IF(Data!A1373=0,"",Data!A1373)</f>
        <v/>
      </c>
      <c r="B1147" s="67" t="str">
        <f>IF(Data!B1373=0,"",Data!B1373)</f>
        <v/>
      </c>
      <c r="C1147" s="67" t="str">
        <f>IF(Data!C1373=0,"",Data!C1373)</f>
        <v/>
      </c>
      <c r="D1147" s="138" t="str">
        <f>IF(Data!D1373=0,"",Data!D1373)</f>
        <v/>
      </c>
      <c r="E1147" s="138" t="str">
        <f>IF(Data!E1373=0,"",Data!E1373)</f>
        <v/>
      </c>
      <c r="F1147" s="138" t="str">
        <f>IF(Data!F1373=0,"",Data!F1373)</f>
        <v/>
      </c>
      <c r="G1147" s="138" t="str">
        <f>IF(Data!G1373=0,"",Data!G1373)</f>
        <v/>
      </c>
      <c r="H1147" s="138" t="str">
        <f>IF(Data!H1373=0,"",Data!H1373)</f>
        <v/>
      </c>
      <c r="I1147" s="138" t="str">
        <f>IF(Data!I1373=0,"",Data!I1373)</f>
        <v/>
      </c>
      <c r="J1147" s="138" t="str">
        <f>IF(Data!J1373=0,"",Data!J1373)</f>
        <v/>
      </c>
      <c r="K1147" s="138" t="str">
        <f>IF(Data!K1373=0,"",Data!K1373)</f>
        <v/>
      </c>
      <c r="L1147" s="138" t="str">
        <f>IF(Data!L1373=0,"",Data!L1373)</f>
        <v/>
      </c>
      <c r="M1147" s="138" t="str">
        <f>IF(Data!M1373=0,"",Data!M1373)</f>
        <v/>
      </c>
      <c r="N1147" s="138" t="str">
        <f>IF(Data!N1373=0,"",Data!N1373)</f>
        <v/>
      </c>
    </row>
    <row r="1148" spans="1:14">
      <c r="A1148" s="67" t="str">
        <f>IF(Data!A1374=0,"",Data!A1374)</f>
        <v/>
      </c>
      <c r="B1148" s="67" t="str">
        <f>IF(Data!B1374=0,"",Data!B1374)</f>
        <v/>
      </c>
      <c r="C1148" s="67" t="str">
        <f>IF(Data!C1374=0,"",Data!C1374)</f>
        <v/>
      </c>
      <c r="D1148" s="138" t="str">
        <f>IF(Data!D1374=0,"",Data!D1374)</f>
        <v/>
      </c>
      <c r="E1148" s="138" t="str">
        <f>IF(Data!E1374=0,"",Data!E1374)</f>
        <v/>
      </c>
      <c r="F1148" s="138" t="str">
        <f>IF(Data!F1374=0,"",Data!F1374)</f>
        <v/>
      </c>
      <c r="G1148" s="138" t="str">
        <f>IF(Data!G1374=0,"",Data!G1374)</f>
        <v/>
      </c>
      <c r="H1148" s="138" t="str">
        <f>IF(Data!H1374=0,"",Data!H1374)</f>
        <v/>
      </c>
      <c r="I1148" s="138" t="str">
        <f>IF(Data!I1374=0,"",Data!I1374)</f>
        <v/>
      </c>
      <c r="J1148" s="138" t="str">
        <f>IF(Data!J1374=0,"",Data!J1374)</f>
        <v/>
      </c>
      <c r="K1148" s="138" t="str">
        <f>IF(Data!K1374=0,"",Data!K1374)</f>
        <v/>
      </c>
      <c r="L1148" s="138" t="str">
        <f>IF(Data!L1374=0,"",Data!L1374)</f>
        <v/>
      </c>
      <c r="M1148" s="138" t="str">
        <f>IF(Data!M1374=0,"",Data!M1374)</f>
        <v/>
      </c>
      <c r="N1148" s="138" t="str">
        <f>IF(Data!N1374=0,"",Data!N1374)</f>
        <v/>
      </c>
    </row>
    <row r="1149" spans="1:14">
      <c r="A1149" s="67" t="str">
        <f>IF(Data!A1375=0,"",Data!A1375)</f>
        <v/>
      </c>
      <c r="B1149" s="67" t="str">
        <f>IF(Data!B1375=0,"",Data!B1375)</f>
        <v/>
      </c>
      <c r="C1149" s="67" t="str">
        <f>IF(Data!C1375=0,"",Data!C1375)</f>
        <v/>
      </c>
      <c r="D1149" s="138" t="str">
        <f>IF(Data!D1375=0,"",Data!D1375)</f>
        <v/>
      </c>
      <c r="E1149" s="138" t="str">
        <f>IF(Data!E1375=0,"",Data!E1375)</f>
        <v/>
      </c>
      <c r="F1149" s="138" t="str">
        <f>IF(Data!F1375=0,"",Data!F1375)</f>
        <v/>
      </c>
      <c r="G1149" s="138" t="str">
        <f>IF(Data!G1375=0,"",Data!G1375)</f>
        <v/>
      </c>
      <c r="H1149" s="138" t="str">
        <f>IF(Data!H1375=0,"",Data!H1375)</f>
        <v/>
      </c>
      <c r="I1149" s="138" t="str">
        <f>IF(Data!I1375=0,"",Data!I1375)</f>
        <v/>
      </c>
      <c r="J1149" s="138" t="str">
        <f>IF(Data!J1375=0,"",Data!J1375)</f>
        <v/>
      </c>
      <c r="K1149" s="138" t="str">
        <f>IF(Data!K1375=0,"",Data!K1375)</f>
        <v/>
      </c>
      <c r="L1149" s="138" t="str">
        <f>IF(Data!L1375=0,"",Data!L1375)</f>
        <v/>
      </c>
      <c r="M1149" s="138" t="str">
        <f>IF(Data!M1375=0,"",Data!M1375)</f>
        <v/>
      </c>
      <c r="N1149" s="138" t="str">
        <f>IF(Data!N1375=0,"",Data!N1375)</f>
        <v/>
      </c>
    </row>
    <row r="1150" spans="1:14">
      <c r="A1150" s="67" t="str">
        <f>IF(Data!A1376=0,"",Data!A1376)</f>
        <v/>
      </c>
      <c r="B1150" s="67" t="str">
        <f>IF(Data!B1376=0,"",Data!B1376)</f>
        <v/>
      </c>
      <c r="C1150" s="67" t="str">
        <f>IF(Data!C1376=0,"",Data!C1376)</f>
        <v/>
      </c>
      <c r="D1150" s="138" t="str">
        <f>IF(Data!D1376=0,"",Data!D1376)</f>
        <v/>
      </c>
      <c r="E1150" s="138" t="str">
        <f>IF(Data!E1376=0,"",Data!E1376)</f>
        <v/>
      </c>
      <c r="F1150" s="138" t="str">
        <f>IF(Data!F1376=0,"",Data!F1376)</f>
        <v/>
      </c>
      <c r="G1150" s="138" t="str">
        <f>IF(Data!G1376=0,"",Data!G1376)</f>
        <v/>
      </c>
      <c r="H1150" s="138" t="str">
        <f>IF(Data!H1376=0,"",Data!H1376)</f>
        <v/>
      </c>
      <c r="I1150" s="138" t="str">
        <f>IF(Data!I1376=0,"",Data!I1376)</f>
        <v/>
      </c>
      <c r="J1150" s="138" t="str">
        <f>IF(Data!J1376=0,"",Data!J1376)</f>
        <v/>
      </c>
      <c r="K1150" s="138" t="str">
        <f>IF(Data!K1376=0,"",Data!K1376)</f>
        <v/>
      </c>
      <c r="L1150" s="138" t="str">
        <f>IF(Data!L1376=0,"",Data!L1376)</f>
        <v/>
      </c>
      <c r="M1150" s="138" t="str">
        <f>IF(Data!M1376=0,"",Data!M1376)</f>
        <v/>
      </c>
      <c r="N1150" s="138" t="str">
        <f>IF(Data!N1376=0,"",Data!N1376)</f>
        <v/>
      </c>
    </row>
    <row r="1151" spans="1:14">
      <c r="A1151" s="67" t="str">
        <f>IF(Data!A1377=0,"",Data!A1377)</f>
        <v/>
      </c>
      <c r="B1151" s="67" t="str">
        <f>IF(Data!B1377=0,"",Data!B1377)</f>
        <v/>
      </c>
      <c r="C1151" s="67" t="str">
        <f>IF(Data!C1377=0,"",Data!C1377)</f>
        <v/>
      </c>
      <c r="D1151" s="138" t="str">
        <f>IF(Data!D1377=0,"",Data!D1377)</f>
        <v/>
      </c>
      <c r="E1151" s="138" t="str">
        <f>IF(Data!E1377=0,"",Data!E1377)</f>
        <v/>
      </c>
      <c r="F1151" s="138" t="str">
        <f>IF(Data!F1377=0,"",Data!F1377)</f>
        <v/>
      </c>
      <c r="G1151" s="138" t="str">
        <f>IF(Data!G1377=0,"",Data!G1377)</f>
        <v/>
      </c>
      <c r="H1151" s="138" t="str">
        <f>IF(Data!H1377=0,"",Data!H1377)</f>
        <v/>
      </c>
      <c r="I1151" s="138" t="str">
        <f>IF(Data!I1377=0,"",Data!I1377)</f>
        <v/>
      </c>
      <c r="J1151" s="138" t="str">
        <f>IF(Data!J1377=0,"",Data!J1377)</f>
        <v/>
      </c>
      <c r="K1151" s="138" t="str">
        <f>IF(Data!K1377=0,"",Data!K1377)</f>
        <v/>
      </c>
      <c r="L1151" s="138" t="str">
        <f>IF(Data!L1377=0,"",Data!L1377)</f>
        <v/>
      </c>
      <c r="M1151" s="138" t="str">
        <f>IF(Data!M1377=0,"",Data!M1377)</f>
        <v/>
      </c>
      <c r="N1151" s="138" t="str">
        <f>IF(Data!N1377=0,"",Data!N1377)</f>
        <v/>
      </c>
    </row>
    <row r="1152" spans="1:14">
      <c r="A1152" s="67" t="str">
        <f>IF(Data!A1378=0,"",Data!A1378)</f>
        <v/>
      </c>
      <c r="B1152" s="67" t="str">
        <f>IF(Data!B1378=0,"",Data!B1378)</f>
        <v/>
      </c>
      <c r="C1152" s="67" t="str">
        <f>IF(Data!C1378=0,"",Data!C1378)</f>
        <v/>
      </c>
      <c r="D1152" s="138" t="str">
        <f>IF(Data!D1378=0,"",Data!D1378)</f>
        <v/>
      </c>
      <c r="E1152" s="138" t="str">
        <f>IF(Data!E1378=0,"",Data!E1378)</f>
        <v/>
      </c>
      <c r="F1152" s="138" t="str">
        <f>IF(Data!F1378=0,"",Data!F1378)</f>
        <v/>
      </c>
      <c r="G1152" s="138" t="str">
        <f>IF(Data!G1378=0,"",Data!G1378)</f>
        <v/>
      </c>
      <c r="H1152" s="138" t="str">
        <f>IF(Data!H1378=0,"",Data!H1378)</f>
        <v/>
      </c>
      <c r="I1152" s="138" t="str">
        <f>IF(Data!I1378=0,"",Data!I1378)</f>
        <v/>
      </c>
      <c r="J1152" s="138" t="str">
        <f>IF(Data!J1378=0,"",Data!J1378)</f>
        <v/>
      </c>
      <c r="K1152" s="138" t="str">
        <f>IF(Data!K1378=0,"",Data!K1378)</f>
        <v/>
      </c>
      <c r="L1152" s="138" t="str">
        <f>IF(Data!L1378=0,"",Data!L1378)</f>
        <v/>
      </c>
      <c r="M1152" s="138" t="str">
        <f>IF(Data!M1378=0,"",Data!M1378)</f>
        <v/>
      </c>
      <c r="N1152" s="138" t="str">
        <f>IF(Data!N1378=0,"",Data!N1378)</f>
        <v/>
      </c>
    </row>
    <row r="1153" spans="1:14">
      <c r="A1153" s="67" t="str">
        <f>IF(Data!A1379=0,"",Data!A1379)</f>
        <v/>
      </c>
      <c r="B1153" s="67" t="str">
        <f>IF(Data!B1379=0,"",Data!B1379)</f>
        <v/>
      </c>
      <c r="C1153" s="67" t="str">
        <f>IF(Data!C1379=0,"",Data!C1379)</f>
        <v/>
      </c>
      <c r="D1153" s="138" t="str">
        <f>IF(Data!D1379=0,"",Data!D1379)</f>
        <v/>
      </c>
      <c r="E1153" s="138" t="str">
        <f>IF(Data!E1379=0,"",Data!E1379)</f>
        <v/>
      </c>
      <c r="F1153" s="138" t="str">
        <f>IF(Data!F1379=0,"",Data!F1379)</f>
        <v/>
      </c>
      <c r="G1153" s="138" t="str">
        <f>IF(Data!G1379=0,"",Data!G1379)</f>
        <v/>
      </c>
      <c r="H1153" s="138" t="str">
        <f>IF(Data!H1379=0,"",Data!H1379)</f>
        <v/>
      </c>
      <c r="I1153" s="138" t="str">
        <f>IF(Data!I1379=0,"",Data!I1379)</f>
        <v/>
      </c>
      <c r="J1153" s="138" t="str">
        <f>IF(Data!J1379=0,"",Data!J1379)</f>
        <v/>
      </c>
      <c r="K1153" s="138" t="str">
        <f>IF(Data!K1379=0,"",Data!K1379)</f>
        <v/>
      </c>
      <c r="L1153" s="138" t="str">
        <f>IF(Data!L1379=0,"",Data!L1379)</f>
        <v/>
      </c>
      <c r="M1153" s="138" t="str">
        <f>IF(Data!M1379=0,"",Data!M1379)</f>
        <v/>
      </c>
      <c r="N1153" s="138" t="str">
        <f>IF(Data!N1379=0,"",Data!N1379)</f>
        <v/>
      </c>
    </row>
    <row r="1154" spans="1:14">
      <c r="A1154" s="67" t="str">
        <f>IF(Data!A1380=0,"",Data!A1380)</f>
        <v/>
      </c>
      <c r="B1154" s="67" t="str">
        <f>IF(Data!B1380=0,"",Data!B1380)</f>
        <v/>
      </c>
      <c r="C1154" s="67" t="str">
        <f>IF(Data!C1380=0,"",Data!C1380)</f>
        <v/>
      </c>
      <c r="D1154" s="138" t="str">
        <f>IF(Data!D1380=0,"",Data!D1380)</f>
        <v/>
      </c>
      <c r="E1154" s="138" t="str">
        <f>IF(Data!E1380=0,"",Data!E1380)</f>
        <v/>
      </c>
      <c r="F1154" s="138" t="str">
        <f>IF(Data!F1380=0,"",Data!F1380)</f>
        <v/>
      </c>
      <c r="G1154" s="138" t="str">
        <f>IF(Data!G1380=0,"",Data!G1380)</f>
        <v/>
      </c>
      <c r="H1154" s="138" t="str">
        <f>IF(Data!H1380=0,"",Data!H1380)</f>
        <v/>
      </c>
      <c r="I1154" s="138" t="str">
        <f>IF(Data!I1380=0,"",Data!I1380)</f>
        <v/>
      </c>
      <c r="J1154" s="138" t="str">
        <f>IF(Data!J1380=0,"",Data!J1380)</f>
        <v/>
      </c>
      <c r="K1154" s="138" t="str">
        <f>IF(Data!K1380=0,"",Data!K1380)</f>
        <v/>
      </c>
      <c r="L1154" s="138" t="str">
        <f>IF(Data!L1380=0,"",Data!L1380)</f>
        <v/>
      </c>
      <c r="M1154" s="138" t="str">
        <f>IF(Data!M1380=0,"",Data!M1380)</f>
        <v/>
      </c>
      <c r="N1154" s="138" t="str">
        <f>IF(Data!N1380=0,"",Data!N1380)</f>
        <v/>
      </c>
    </row>
    <row r="1155" spans="1:14">
      <c r="A1155" s="67" t="str">
        <f>IF(Data!A1381=0,"",Data!A1381)</f>
        <v/>
      </c>
      <c r="B1155" s="67" t="str">
        <f>IF(Data!B1381=0,"",Data!B1381)</f>
        <v/>
      </c>
      <c r="C1155" s="67" t="str">
        <f>IF(Data!C1381=0,"",Data!C1381)</f>
        <v/>
      </c>
      <c r="D1155" s="138" t="str">
        <f>IF(Data!D1381=0,"",Data!D1381)</f>
        <v/>
      </c>
      <c r="E1155" s="138" t="str">
        <f>IF(Data!E1381=0,"",Data!E1381)</f>
        <v/>
      </c>
      <c r="F1155" s="138" t="str">
        <f>IF(Data!F1381=0,"",Data!F1381)</f>
        <v/>
      </c>
      <c r="G1155" s="138" t="str">
        <f>IF(Data!G1381=0,"",Data!G1381)</f>
        <v/>
      </c>
      <c r="H1155" s="138" t="str">
        <f>IF(Data!H1381=0,"",Data!H1381)</f>
        <v/>
      </c>
      <c r="I1155" s="138" t="str">
        <f>IF(Data!I1381=0,"",Data!I1381)</f>
        <v/>
      </c>
      <c r="J1155" s="138" t="str">
        <f>IF(Data!J1381=0,"",Data!J1381)</f>
        <v/>
      </c>
      <c r="K1155" s="138" t="str">
        <f>IF(Data!K1381=0,"",Data!K1381)</f>
        <v/>
      </c>
      <c r="L1155" s="138" t="str">
        <f>IF(Data!L1381=0,"",Data!L1381)</f>
        <v/>
      </c>
      <c r="M1155" s="138" t="str">
        <f>IF(Data!M1381=0,"",Data!M1381)</f>
        <v/>
      </c>
      <c r="N1155" s="138" t="str">
        <f>IF(Data!N1381=0,"",Data!N1381)</f>
        <v/>
      </c>
    </row>
    <row r="1156" spans="1:14">
      <c r="A1156" s="67" t="str">
        <f>IF(Data!A1382=0,"",Data!A1382)</f>
        <v/>
      </c>
      <c r="B1156" s="67" t="str">
        <f>IF(Data!B1382=0,"",Data!B1382)</f>
        <v/>
      </c>
      <c r="C1156" s="67" t="str">
        <f>IF(Data!C1382=0,"",Data!C1382)</f>
        <v/>
      </c>
      <c r="D1156" s="138" t="str">
        <f>IF(Data!D1382=0,"",Data!D1382)</f>
        <v/>
      </c>
      <c r="E1156" s="138" t="str">
        <f>IF(Data!E1382=0,"",Data!E1382)</f>
        <v/>
      </c>
      <c r="F1156" s="138" t="str">
        <f>IF(Data!F1382=0,"",Data!F1382)</f>
        <v/>
      </c>
      <c r="G1156" s="138" t="str">
        <f>IF(Data!G1382=0,"",Data!G1382)</f>
        <v/>
      </c>
      <c r="H1156" s="138" t="str">
        <f>IF(Data!H1382=0,"",Data!H1382)</f>
        <v/>
      </c>
      <c r="I1156" s="138" t="str">
        <f>IF(Data!I1382=0,"",Data!I1382)</f>
        <v/>
      </c>
      <c r="J1156" s="138" t="str">
        <f>IF(Data!J1382=0,"",Data!J1382)</f>
        <v/>
      </c>
      <c r="K1156" s="138" t="str">
        <f>IF(Data!K1382=0,"",Data!K1382)</f>
        <v/>
      </c>
      <c r="L1156" s="138" t="str">
        <f>IF(Data!L1382=0,"",Data!L1382)</f>
        <v/>
      </c>
      <c r="M1156" s="138" t="str">
        <f>IF(Data!M1382=0,"",Data!M1382)</f>
        <v/>
      </c>
      <c r="N1156" s="138" t="str">
        <f>IF(Data!N1382=0,"",Data!N1382)</f>
        <v/>
      </c>
    </row>
    <row r="1157" spans="1:14">
      <c r="A1157" s="67" t="str">
        <f>IF(Data!A1383=0,"",Data!A1383)</f>
        <v/>
      </c>
      <c r="B1157" s="67" t="str">
        <f>IF(Data!B1383=0,"",Data!B1383)</f>
        <v/>
      </c>
      <c r="C1157" s="67" t="str">
        <f>IF(Data!C1383=0,"",Data!C1383)</f>
        <v/>
      </c>
      <c r="D1157" s="138" t="str">
        <f>IF(Data!D1383=0,"",Data!D1383)</f>
        <v/>
      </c>
      <c r="E1157" s="138" t="str">
        <f>IF(Data!E1383=0,"",Data!E1383)</f>
        <v/>
      </c>
      <c r="F1157" s="138" t="str">
        <f>IF(Data!F1383=0,"",Data!F1383)</f>
        <v/>
      </c>
      <c r="G1157" s="138" t="str">
        <f>IF(Data!G1383=0,"",Data!G1383)</f>
        <v/>
      </c>
      <c r="H1157" s="138" t="str">
        <f>IF(Data!H1383=0,"",Data!H1383)</f>
        <v/>
      </c>
      <c r="I1157" s="138" t="str">
        <f>IF(Data!I1383=0,"",Data!I1383)</f>
        <v/>
      </c>
      <c r="J1157" s="138" t="str">
        <f>IF(Data!J1383=0,"",Data!J1383)</f>
        <v/>
      </c>
      <c r="K1157" s="138" t="str">
        <f>IF(Data!K1383=0,"",Data!K1383)</f>
        <v/>
      </c>
      <c r="L1157" s="138" t="str">
        <f>IF(Data!L1383=0,"",Data!L1383)</f>
        <v/>
      </c>
      <c r="M1157" s="138" t="str">
        <f>IF(Data!M1383=0,"",Data!M1383)</f>
        <v/>
      </c>
      <c r="N1157" s="138" t="str">
        <f>IF(Data!N1383=0,"",Data!N1383)</f>
        <v/>
      </c>
    </row>
    <row r="1158" spans="1:14">
      <c r="A1158" s="67" t="str">
        <f>IF(Data!A1384=0,"",Data!A1384)</f>
        <v/>
      </c>
      <c r="B1158" s="67" t="str">
        <f>IF(Data!B1384=0,"",Data!B1384)</f>
        <v/>
      </c>
      <c r="C1158" s="67" t="str">
        <f>IF(Data!C1384=0,"",Data!C1384)</f>
        <v/>
      </c>
      <c r="D1158" s="138" t="str">
        <f>IF(Data!D1384=0,"",Data!D1384)</f>
        <v/>
      </c>
      <c r="E1158" s="138" t="str">
        <f>IF(Data!E1384=0,"",Data!E1384)</f>
        <v/>
      </c>
      <c r="F1158" s="138" t="str">
        <f>IF(Data!F1384=0,"",Data!F1384)</f>
        <v/>
      </c>
      <c r="G1158" s="138" t="str">
        <f>IF(Data!G1384=0,"",Data!G1384)</f>
        <v/>
      </c>
      <c r="H1158" s="138" t="str">
        <f>IF(Data!H1384=0,"",Data!H1384)</f>
        <v/>
      </c>
      <c r="I1158" s="138" t="str">
        <f>IF(Data!I1384=0,"",Data!I1384)</f>
        <v/>
      </c>
      <c r="J1158" s="138" t="str">
        <f>IF(Data!J1384=0,"",Data!J1384)</f>
        <v/>
      </c>
      <c r="K1158" s="138" t="str">
        <f>IF(Data!K1384=0,"",Data!K1384)</f>
        <v/>
      </c>
      <c r="L1158" s="138" t="str">
        <f>IF(Data!L1384=0,"",Data!L1384)</f>
        <v/>
      </c>
      <c r="M1158" s="138" t="str">
        <f>IF(Data!M1384=0,"",Data!M1384)</f>
        <v/>
      </c>
      <c r="N1158" s="138" t="str">
        <f>IF(Data!N1384=0,"",Data!N1384)</f>
        <v/>
      </c>
    </row>
    <row r="1159" spans="1:14">
      <c r="A1159" s="67" t="str">
        <f>IF(Data!A1385=0,"",Data!A1385)</f>
        <v/>
      </c>
      <c r="B1159" s="67" t="str">
        <f>IF(Data!B1385=0,"",Data!B1385)</f>
        <v/>
      </c>
      <c r="C1159" s="67" t="str">
        <f>IF(Data!C1385=0,"",Data!C1385)</f>
        <v/>
      </c>
      <c r="D1159" s="138" t="str">
        <f>IF(Data!D1385=0,"",Data!D1385)</f>
        <v/>
      </c>
      <c r="E1159" s="138" t="str">
        <f>IF(Data!E1385=0,"",Data!E1385)</f>
        <v/>
      </c>
      <c r="F1159" s="138" t="str">
        <f>IF(Data!F1385=0,"",Data!F1385)</f>
        <v/>
      </c>
      <c r="G1159" s="138" t="str">
        <f>IF(Data!G1385=0,"",Data!G1385)</f>
        <v/>
      </c>
      <c r="H1159" s="138" t="str">
        <f>IF(Data!H1385=0,"",Data!H1385)</f>
        <v/>
      </c>
      <c r="I1159" s="138" t="str">
        <f>IF(Data!I1385=0,"",Data!I1385)</f>
        <v/>
      </c>
      <c r="J1159" s="138" t="str">
        <f>IF(Data!J1385=0,"",Data!J1385)</f>
        <v/>
      </c>
      <c r="K1159" s="138" t="str">
        <f>IF(Data!K1385=0,"",Data!K1385)</f>
        <v/>
      </c>
      <c r="L1159" s="138" t="str">
        <f>IF(Data!L1385=0,"",Data!L1385)</f>
        <v/>
      </c>
      <c r="M1159" s="138" t="str">
        <f>IF(Data!M1385=0,"",Data!M1385)</f>
        <v/>
      </c>
      <c r="N1159" s="138" t="str">
        <f>IF(Data!N1385=0,"",Data!N1385)</f>
        <v/>
      </c>
    </row>
    <row r="1160" spans="1:14">
      <c r="A1160" s="67" t="str">
        <f>IF(Data!A1386=0,"",Data!A1386)</f>
        <v/>
      </c>
      <c r="B1160" s="67" t="str">
        <f>IF(Data!B1386=0,"",Data!B1386)</f>
        <v/>
      </c>
      <c r="C1160" s="67" t="str">
        <f>IF(Data!C1386=0,"",Data!C1386)</f>
        <v/>
      </c>
      <c r="D1160" s="138" t="str">
        <f>IF(Data!D1386=0,"",Data!D1386)</f>
        <v/>
      </c>
      <c r="E1160" s="138" t="str">
        <f>IF(Data!E1386=0,"",Data!E1386)</f>
        <v/>
      </c>
      <c r="F1160" s="138" t="str">
        <f>IF(Data!F1386=0,"",Data!F1386)</f>
        <v/>
      </c>
      <c r="G1160" s="138" t="str">
        <f>IF(Data!G1386=0,"",Data!G1386)</f>
        <v/>
      </c>
      <c r="H1160" s="138" t="str">
        <f>IF(Data!H1386=0,"",Data!H1386)</f>
        <v/>
      </c>
      <c r="I1160" s="138" t="str">
        <f>IF(Data!I1386=0,"",Data!I1386)</f>
        <v/>
      </c>
      <c r="J1160" s="138" t="str">
        <f>IF(Data!J1386=0,"",Data!J1386)</f>
        <v/>
      </c>
      <c r="K1160" s="138" t="str">
        <f>IF(Data!K1386=0,"",Data!K1386)</f>
        <v/>
      </c>
      <c r="L1160" s="138" t="str">
        <f>IF(Data!L1386=0,"",Data!L1386)</f>
        <v/>
      </c>
      <c r="M1160" s="138" t="str">
        <f>IF(Data!M1386=0,"",Data!M1386)</f>
        <v/>
      </c>
      <c r="N1160" s="138" t="str">
        <f>IF(Data!N1386=0,"",Data!N1386)</f>
        <v/>
      </c>
    </row>
    <row r="1161" spans="1:14">
      <c r="A1161" s="67" t="str">
        <f>IF(Data!A1387=0,"",Data!A1387)</f>
        <v/>
      </c>
      <c r="B1161" s="67" t="str">
        <f>IF(Data!B1387=0,"",Data!B1387)</f>
        <v/>
      </c>
      <c r="C1161" s="67" t="str">
        <f>IF(Data!C1387=0,"",Data!C1387)</f>
        <v/>
      </c>
      <c r="D1161" s="138" t="str">
        <f>IF(Data!D1387=0,"",Data!D1387)</f>
        <v/>
      </c>
      <c r="E1161" s="138" t="str">
        <f>IF(Data!E1387=0,"",Data!E1387)</f>
        <v/>
      </c>
      <c r="F1161" s="138" t="str">
        <f>IF(Data!F1387=0,"",Data!F1387)</f>
        <v/>
      </c>
      <c r="G1161" s="138" t="str">
        <f>IF(Data!G1387=0,"",Data!G1387)</f>
        <v/>
      </c>
      <c r="H1161" s="138" t="str">
        <f>IF(Data!H1387=0,"",Data!H1387)</f>
        <v/>
      </c>
      <c r="I1161" s="138" t="str">
        <f>IF(Data!I1387=0,"",Data!I1387)</f>
        <v/>
      </c>
      <c r="J1161" s="138" t="str">
        <f>IF(Data!J1387=0,"",Data!J1387)</f>
        <v/>
      </c>
      <c r="K1161" s="138" t="str">
        <f>IF(Data!K1387=0,"",Data!K1387)</f>
        <v/>
      </c>
      <c r="L1161" s="138" t="str">
        <f>IF(Data!L1387=0,"",Data!L1387)</f>
        <v/>
      </c>
      <c r="M1161" s="138" t="str">
        <f>IF(Data!M1387=0,"",Data!M1387)</f>
        <v/>
      </c>
      <c r="N1161" s="138" t="str">
        <f>IF(Data!N1387=0,"",Data!N1387)</f>
        <v/>
      </c>
    </row>
    <row r="1162" spans="1:14">
      <c r="A1162" s="67" t="str">
        <f>IF(Data!A1388=0,"",Data!A1388)</f>
        <v/>
      </c>
      <c r="B1162" s="67" t="str">
        <f>IF(Data!B1388=0,"",Data!B1388)</f>
        <v/>
      </c>
      <c r="C1162" s="67" t="str">
        <f>IF(Data!C1388=0,"",Data!C1388)</f>
        <v/>
      </c>
      <c r="D1162" s="138" t="str">
        <f>IF(Data!D1388=0,"",Data!D1388)</f>
        <v/>
      </c>
      <c r="E1162" s="138" t="str">
        <f>IF(Data!E1388=0,"",Data!E1388)</f>
        <v/>
      </c>
      <c r="F1162" s="138" t="str">
        <f>IF(Data!F1388=0,"",Data!F1388)</f>
        <v/>
      </c>
      <c r="G1162" s="138" t="str">
        <f>IF(Data!G1388=0,"",Data!G1388)</f>
        <v/>
      </c>
      <c r="H1162" s="138" t="str">
        <f>IF(Data!H1388=0,"",Data!H1388)</f>
        <v/>
      </c>
      <c r="I1162" s="138" t="str">
        <f>IF(Data!I1388=0,"",Data!I1388)</f>
        <v/>
      </c>
      <c r="J1162" s="138" t="str">
        <f>IF(Data!J1388=0,"",Data!J1388)</f>
        <v/>
      </c>
      <c r="K1162" s="138" t="str">
        <f>IF(Data!K1388=0,"",Data!K1388)</f>
        <v/>
      </c>
      <c r="L1162" s="138" t="str">
        <f>IF(Data!L1388=0,"",Data!L1388)</f>
        <v/>
      </c>
      <c r="M1162" s="138" t="str">
        <f>IF(Data!M1388=0,"",Data!M1388)</f>
        <v/>
      </c>
      <c r="N1162" s="138" t="str">
        <f>IF(Data!N1388=0,"",Data!N1388)</f>
        <v/>
      </c>
    </row>
    <row r="1163" spans="1:14">
      <c r="A1163" s="67" t="str">
        <f>IF(Data!A1389=0,"",Data!A1389)</f>
        <v/>
      </c>
      <c r="B1163" s="67" t="str">
        <f>IF(Data!B1389=0,"",Data!B1389)</f>
        <v/>
      </c>
      <c r="C1163" s="67" t="str">
        <f>IF(Data!C1389=0,"",Data!C1389)</f>
        <v/>
      </c>
      <c r="D1163" s="138" t="str">
        <f>IF(Data!D1389=0,"",Data!D1389)</f>
        <v/>
      </c>
      <c r="E1163" s="138" t="str">
        <f>IF(Data!E1389=0,"",Data!E1389)</f>
        <v/>
      </c>
      <c r="F1163" s="138" t="str">
        <f>IF(Data!F1389=0,"",Data!F1389)</f>
        <v/>
      </c>
      <c r="G1163" s="138" t="str">
        <f>IF(Data!G1389=0,"",Data!G1389)</f>
        <v/>
      </c>
      <c r="H1163" s="138" t="str">
        <f>IF(Data!H1389=0,"",Data!H1389)</f>
        <v/>
      </c>
      <c r="I1163" s="138" t="str">
        <f>IF(Data!I1389=0,"",Data!I1389)</f>
        <v/>
      </c>
      <c r="J1163" s="138" t="str">
        <f>IF(Data!J1389=0,"",Data!J1389)</f>
        <v/>
      </c>
      <c r="K1163" s="138" t="str">
        <f>IF(Data!K1389=0,"",Data!K1389)</f>
        <v/>
      </c>
      <c r="L1163" s="138" t="str">
        <f>IF(Data!L1389=0,"",Data!L1389)</f>
        <v/>
      </c>
      <c r="M1163" s="138" t="str">
        <f>IF(Data!M1389=0,"",Data!M1389)</f>
        <v/>
      </c>
      <c r="N1163" s="138" t="str">
        <f>IF(Data!N1389=0,"",Data!N1389)</f>
        <v/>
      </c>
    </row>
    <row r="1164" spans="1:14">
      <c r="A1164" s="67" t="str">
        <f>IF(Data!A1390=0,"",Data!A1390)</f>
        <v/>
      </c>
      <c r="B1164" s="67" t="str">
        <f>IF(Data!B1390=0,"",Data!B1390)</f>
        <v/>
      </c>
      <c r="C1164" s="67" t="str">
        <f>IF(Data!C1390=0,"",Data!C1390)</f>
        <v/>
      </c>
      <c r="D1164" s="138" t="str">
        <f>IF(Data!D1390=0,"",Data!D1390)</f>
        <v/>
      </c>
      <c r="E1164" s="138" t="str">
        <f>IF(Data!E1390=0,"",Data!E1390)</f>
        <v/>
      </c>
      <c r="F1164" s="138" t="str">
        <f>IF(Data!F1390=0,"",Data!F1390)</f>
        <v/>
      </c>
      <c r="G1164" s="138" t="str">
        <f>IF(Data!G1390=0,"",Data!G1390)</f>
        <v/>
      </c>
      <c r="H1164" s="138" t="str">
        <f>IF(Data!H1390=0,"",Data!H1390)</f>
        <v/>
      </c>
      <c r="I1164" s="138" t="str">
        <f>IF(Data!I1390=0,"",Data!I1390)</f>
        <v/>
      </c>
      <c r="J1164" s="138" t="str">
        <f>IF(Data!J1390=0,"",Data!J1390)</f>
        <v/>
      </c>
      <c r="K1164" s="138" t="str">
        <f>IF(Data!K1390=0,"",Data!K1390)</f>
        <v/>
      </c>
      <c r="L1164" s="138" t="str">
        <f>IF(Data!L1390=0,"",Data!L1390)</f>
        <v/>
      </c>
      <c r="M1164" s="138" t="str">
        <f>IF(Data!M1390=0,"",Data!M1390)</f>
        <v/>
      </c>
      <c r="N1164" s="138" t="str">
        <f>IF(Data!N1390=0,"",Data!N1390)</f>
        <v/>
      </c>
    </row>
    <row r="1165" spans="1:14">
      <c r="A1165" s="67" t="str">
        <f>IF(Data!A1391=0,"",Data!A1391)</f>
        <v/>
      </c>
      <c r="B1165" s="67" t="str">
        <f>IF(Data!B1391=0,"",Data!B1391)</f>
        <v/>
      </c>
      <c r="C1165" s="67" t="str">
        <f>IF(Data!C1391=0,"",Data!C1391)</f>
        <v/>
      </c>
      <c r="D1165" s="138" t="str">
        <f>IF(Data!D1391=0,"",Data!D1391)</f>
        <v/>
      </c>
      <c r="E1165" s="138" t="str">
        <f>IF(Data!E1391=0,"",Data!E1391)</f>
        <v/>
      </c>
      <c r="F1165" s="138" t="str">
        <f>IF(Data!F1391=0,"",Data!F1391)</f>
        <v/>
      </c>
      <c r="G1165" s="138" t="str">
        <f>IF(Data!G1391=0,"",Data!G1391)</f>
        <v/>
      </c>
      <c r="H1165" s="138" t="str">
        <f>IF(Data!H1391=0,"",Data!H1391)</f>
        <v/>
      </c>
      <c r="I1165" s="138" t="str">
        <f>IF(Data!I1391=0,"",Data!I1391)</f>
        <v/>
      </c>
      <c r="J1165" s="138" t="str">
        <f>IF(Data!J1391=0,"",Data!J1391)</f>
        <v/>
      </c>
      <c r="K1165" s="138" t="str">
        <f>IF(Data!K1391=0,"",Data!K1391)</f>
        <v/>
      </c>
      <c r="L1165" s="138" t="str">
        <f>IF(Data!L1391=0,"",Data!L1391)</f>
        <v/>
      </c>
      <c r="M1165" s="138" t="str">
        <f>IF(Data!M1391=0,"",Data!M1391)</f>
        <v/>
      </c>
      <c r="N1165" s="138" t="str">
        <f>IF(Data!N1391=0,"",Data!N1391)</f>
        <v/>
      </c>
    </row>
    <row r="1166" spans="1:14">
      <c r="A1166" s="67" t="str">
        <f>IF(Data!A1392=0,"",Data!A1392)</f>
        <v/>
      </c>
      <c r="B1166" s="67" t="str">
        <f>IF(Data!B1392=0,"",Data!B1392)</f>
        <v/>
      </c>
      <c r="C1166" s="67" t="str">
        <f>IF(Data!C1392=0,"",Data!C1392)</f>
        <v/>
      </c>
      <c r="D1166" s="138" t="str">
        <f>IF(Data!D1392=0,"",Data!D1392)</f>
        <v/>
      </c>
      <c r="E1166" s="138" t="str">
        <f>IF(Data!E1392=0,"",Data!E1392)</f>
        <v/>
      </c>
      <c r="F1166" s="138" t="str">
        <f>IF(Data!F1392=0,"",Data!F1392)</f>
        <v/>
      </c>
      <c r="G1166" s="138" t="str">
        <f>IF(Data!G1392=0,"",Data!G1392)</f>
        <v/>
      </c>
      <c r="H1166" s="138" t="str">
        <f>IF(Data!H1392=0,"",Data!H1392)</f>
        <v/>
      </c>
      <c r="I1166" s="138" t="str">
        <f>IF(Data!I1392=0,"",Data!I1392)</f>
        <v/>
      </c>
      <c r="J1166" s="138" t="str">
        <f>IF(Data!J1392=0,"",Data!J1392)</f>
        <v/>
      </c>
      <c r="K1166" s="138" t="str">
        <f>IF(Data!K1392=0,"",Data!K1392)</f>
        <v/>
      </c>
      <c r="L1166" s="138" t="str">
        <f>IF(Data!L1392=0,"",Data!L1392)</f>
        <v/>
      </c>
      <c r="M1166" s="138" t="str">
        <f>IF(Data!M1392=0,"",Data!M1392)</f>
        <v/>
      </c>
      <c r="N1166" s="138" t="str">
        <f>IF(Data!N1392=0,"",Data!N1392)</f>
        <v/>
      </c>
    </row>
    <row r="1167" spans="1:14">
      <c r="A1167" s="67" t="str">
        <f>IF(Data!A1393=0,"",Data!A1393)</f>
        <v/>
      </c>
      <c r="B1167" s="67" t="str">
        <f>IF(Data!B1393=0,"",Data!B1393)</f>
        <v/>
      </c>
      <c r="C1167" s="67" t="str">
        <f>IF(Data!C1393=0,"",Data!C1393)</f>
        <v/>
      </c>
      <c r="D1167" s="138" t="str">
        <f>IF(Data!D1393=0,"",Data!D1393)</f>
        <v/>
      </c>
      <c r="E1167" s="138" t="str">
        <f>IF(Data!E1393=0,"",Data!E1393)</f>
        <v/>
      </c>
      <c r="F1167" s="138" t="str">
        <f>IF(Data!F1393=0,"",Data!F1393)</f>
        <v/>
      </c>
      <c r="G1167" s="138" t="str">
        <f>IF(Data!G1393=0,"",Data!G1393)</f>
        <v/>
      </c>
      <c r="H1167" s="138" t="str">
        <f>IF(Data!H1393=0,"",Data!H1393)</f>
        <v/>
      </c>
      <c r="I1167" s="138" t="str">
        <f>IF(Data!I1393=0,"",Data!I1393)</f>
        <v/>
      </c>
      <c r="J1167" s="138" t="str">
        <f>IF(Data!J1393=0,"",Data!J1393)</f>
        <v/>
      </c>
      <c r="K1167" s="138" t="str">
        <f>IF(Data!K1393=0,"",Data!K1393)</f>
        <v/>
      </c>
      <c r="L1167" s="138" t="str">
        <f>IF(Data!L1393=0,"",Data!L1393)</f>
        <v/>
      </c>
      <c r="M1167" s="138" t="str">
        <f>IF(Data!M1393=0,"",Data!M1393)</f>
        <v/>
      </c>
      <c r="N1167" s="138" t="str">
        <f>IF(Data!N1393=0,"",Data!N1393)</f>
        <v/>
      </c>
    </row>
    <row r="1168" spans="1:14">
      <c r="A1168" s="67" t="str">
        <f>IF(Data!A1394=0,"",Data!A1394)</f>
        <v/>
      </c>
      <c r="B1168" s="67" t="str">
        <f>IF(Data!B1394=0,"",Data!B1394)</f>
        <v/>
      </c>
      <c r="C1168" s="67" t="str">
        <f>IF(Data!C1394=0,"",Data!C1394)</f>
        <v/>
      </c>
      <c r="D1168" s="138" t="str">
        <f>IF(Data!D1394=0,"",Data!D1394)</f>
        <v/>
      </c>
      <c r="E1168" s="138" t="str">
        <f>IF(Data!E1394=0,"",Data!E1394)</f>
        <v/>
      </c>
      <c r="F1168" s="138" t="str">
        <f>IF(Data!F1394=0,"",Data!F1394)</f>
        <v/>
      </c>
      <c r="G1168" s="138" t="str">
        <f>IF(Data!G1394=0,"",Data!G1394)</f>
        <v/>
      </c>
      <c r="H1168" s="138" t="str">
        <f>IF(Data!H1394=0,"",Data!H1394)</f>
        <v/>
      </c>
      <c r="I1168" s="138" t="str">
        <f>IF(Data!I1394=0,"",Data!I1394)</f>
        <v/>
      </c>
      <c r="J1168" s="138" t="str">
        <f>IF(Data!J1394=0,"",Data!J1394)</f>
        <v/>
      </c>
      <c r="K1168" s="138" t="str">
        <f>IF(Data!K1394=0,"",Data!K1394)</f>
        <v/>
      </c>
      <c r="L1168" s="138" t="str">
        <f>IF(Data!L1394=0,"",Data!L1394)</f>
        <v/>
      </c>
      <c r="M1168" s="138" t="str">
        <f>IF(Data!M1394=0,"",Data!M1394)</f>
        <v/>
      </c>
      <c r="N1168" s="138" t="str">
        <f>IF(Data!N1394=0,"",Data!N1394)</f>
        <v/>
      </c>
    </row>
    <row r="1169" spans="1:14">
      <c r="A1169" s="67" t="str">
        <f>IF(Data!A1395=0,"",Data!A1395)</f>
        <v/>
      </c>
      <c r="B1169" s="67" t="str">
        <f>IF(Data!B1395=0,"",Data!B1395)</f>
        <v/>
      </c>
      <c r="C1169" s="67" t="str">
        <f>IF(Data!C1395=0,"",Data!C1395)</f>
        <v/>
      </c>
      <c r="D1169" s="138" t="str">
        <f>IF(Data!D1395=0,"",Data!D1395)</f>
        <v/>
      </c>
      <c r="E1169" s="138" t="str">
        <f>IF(Data!E1395=0,"",Data!E1395)</f>
        <v/>
      </c>
      <c r="F1169" s="138" t="str">
        <f>IF(Data!F1395=0,"",Data!F1395)</f>
        <v/>
      </c>
      <c r="G1169" s="138" t="str">
        <f>IF(Data!G1395=0,"",Data!G1395)</f>
        <v/>
      </c>
      <c r="H1169" s="138" t="str">
        <f>IF(Data!H1395=0,"",Data!H1395)</f>
        <v/>
      </c>
      <c r="I1169" s="138" t="str">
        <f>IF(Data!I1395=0,"",Data!I1395)</f>
        <v/>
      </c>
      <c r="J1169" s="138" t="str">
        <f>IF(Data!J1395=0,"",Data!J1395)</f>
        <v/>
      </c>
      <c r="K1169" s="138" t="str">
        <f>IF(Data!K1395=0,"",Data!K1395)</f>
        <v/>
      </c>
      <c r="L1169" s="138" t="str">
        <f>IF(Data!L1395=0,"",Data!L1395)</f>
        <v/>
      </c>
      <c r="M1169" s="138" t="str">
        <f>IF(Data!M1395=0,"",Data!M1395)</f>
        <v/>
      </c>
      <c r="N1169" s="138" t="str">
        <f>IF(Data!N1395=0,"",Data!N1395)</f>
        <v/>
      </c>
    </row>
    <row r="1170" spans="1:14">
      <c r="A1170" s="67" t="str">
        <f>IF(Data!A1396=0,"",Data!A1396)</f>
        <v/>
      </c>
      <c r="B1170" s="67" t="str">
        <f>IF(Data!B1396=0,"",Data!B1396)</f>
        <v/>
      </c>
      <c r="C1170" s="67" t="str">
        <f>IF(Data!C1396=0,"",Data!C1396)</f>
        <v/>
      </c>
      <c r="D1170" s="138" t="str">
        <f>IF(Data!D1396=0,"",Data!D1396)</f>
        <v/>
      </c>
      <c r="E1170" s="138" t="str">
        <f>IF(Data!E1396=0,"",Data!E1396)</f>
        <v/>
      </c>
      <c r="F1170" s="138" t="str">
        <f>IF(Data!F1396=0,"",Data!F1396)</f>
        <v/>
      </c>
      <c r="G1170" s="138" t="str">
        <f>IF(Data!G1396=0,"",Data!G1396)</f>
        <v/>
      </c>
      <c r="H1170" s="138" t="str">
        <f>IF(Data!H1396=0,"",Data!H1396)</f>
        <v/>
      </c>
      <c r="I1170" s="138" t="str">
        <f>IF(Data!I1396=0,"",Data!I1396)</f>
        <v/>
      </c>
      <c r="J1170" s="138" t="str">
        <f>IF(Data!J1396=0,"",Data!J1396)</f>
        <v/>
      </c>
      <c r="K1170" s="138" t="str">
        <f>IF(Data!K1396=0,"",Data!K1396)</f>
        <v/>
      </c>
      <c r="L1170" s="138" t="str">
        <f>IF(Data!L1396=0,"",Data!L1396)</f>
        <v/>
      </c>
      <c r="M1170" s="138" t="str">
        <f>IF(Data!M1396=0,"",Data!M1396)</f>
        <v/>
      </c>
      <c r="N1170" s="138" t="str">
        <f>IF(Data!N1396=0,"",Data!N1396)</f>
        <v/>
      </c>
    </row>
    <row r="1171" spans="1:14">
      <c r="A1171" s="67" t="str">
        <f>IF(Data!A1397=0,"",Data!A1397)</f>
        <v/>
      </c>
      <c r="B1171" s="67" t="str">
        <f>IF(Data!B1397=0,"",Data!B1397)</f>
        <v/>
      </c>
      <c r="C1171" s="67" t="str">
        <f>IF(Data!C1397=0,"",Data!C1397)</f>
        <v/>
      </c>
      <c r="D1171" s="138" t="str">
        <f>IF(Data!D1397=0,"",Data!D1397)</f>
        <v/>
      </c>
      <c r="E1171" s="138" t="str">
        <f>IF(Data!E1397=0,"",Data!E1397)</f>
        <v/>
      </c>
      <c r="F1171" s="138" t="str">
        <f>IF(Data!F1397=0,"",Data!F1397)</f>
        <v/>
      </c>
      <c r="G1171" s="138" t="str">
        <f>IF(Data!G1397=0,"",Data!G1397)</f>
        <v/>
      </c>
      <c r="H1171" s="138" t="str">
        <f>IF(Data!H1397=0,"",Data!H1397)</f>
        <v/>
      </c>
      <c r="I1171" s="138" t="str">
        <f>IF(Data!I1397=0,"",Data!I1397)</f>
        <v/>
      </c>
      <c r="J1171" s="138" t="str">
        <f>IF(Data!J1397=0,"",Data!J1397)</f>
        <v/>
      </c>
      <c r="K1171" s="138" t="str">
        <f>IF(Data!K1397=0,"",Data!K1397)</f>
        <v/>
      </c>
      <c r="L1171" s="138" t="str">
        <f>IF(Data!L1397=0,"",Data!L1397)</f>
        <v/>
      </c>
      <c r="M1171" s="138" t="str">
        <f>IF(Data!M1397=0,"",Data!M1397)</f>
        <v/>
      </c>
      <c r="N1171" s="138" t="str">
        <f>IF(Data!N1397=0,"",Data!N1397)</f>
        <v/>
      </c>
    </row>
    <row r="1172" spans="1:14">
      <c r="A1172" s="67" t="str">
        <f>IF(Data!A1398=0,"",Data!A1398)</f>
        <v/>
      </c>
      <c r="B1172" s="67" t="str">
        <f>IF(Data!B1398=0,"",Data!B1398)</f>
        <v/>
      </c>
      <c r="C1172" s="67" t="str">
        <f>IF(Data!C1398=0,"",Data!C1398)</f>
        <v/>
      </c>
      <c r="D1172" s="138" t="str">
        <f>IF(Data!D1398=0,"",Data!D1398)</f>
        <v/>
      </c>
      <c r="E1172" s="138" t="str">
        <f>IF(Data!E1398=0,"",Data!E1398)</f>
        <v/>
      </c>
      <c r="F1172" s="138" t="str">
        <f>IF(Data!F1398=0,"",Data!F1398)</f>
        <v/>
      </c>
      <c r="G1172" s="138" t="str">
        <f>IF(Data!G1398=0,"",Data!G1398)</f>
        <v/>
      </c>
      <c r="H1172" s="138" t="str">
        <f>IF(Data!H1398=0,"",Data!H1398)</f>
        <v/>
      </c>
      <c r="I1172" s="138" t="str">
        <f>IF(Data!I1398=0,"",Data!I1398)</f>
        <v/>
      </c>
      <c r="J1172" s="138" t="str">
        <f>IF(Data!J1398=0,"",Data!J1398)</f>
        <v/>
      </c>
      <c r="K1172" s="138" t="str">
        <f>IF(Data!K1398=0,"",Data!K1398)</f>
        <v/>
      </c>
      <c r="L1172" s="138" t="str">
        <f>IF(Data!L1398=0,"",Data!L1398)</f>
        <v/>
      </c>
      <c r="M1172" s="138" t="str">
        <f>IF(Data!M1398=0,"",Data!M1398)</f>
        <v/>
      </c>
      <c r="N1172" s="138" t="str">
        <f>IF(Data!N1398=0,"",Data!N1398)</f>
        <v/>
      </c>
    </row>
    <row r="1173" spans="1:14">
      <c r="A1173" s="67" t="str">
        <f>IF(Data!A1399=0,"",Data!A1399)</f>
        <v/>
      </c>
      <c r="B1173" s="67" t="str">
        <f>IF(Data!B1399=0,"",Data!B1399)</f>
        <v/>
      </c>
      <c r="C1173" s="67" t="str">
        <f>IF(Data!C1399=0,"",Data!C1399)</f>
        <v/>
      </c>
      <c r="D1173" s="138" t="str">
        <f>IF(Data!D1399=0,"",Data!D1399)</f>
        <v/>
      </c>
      <c r="E1173" s="138" t="str">
        <f>IF(Data!E1399=0,"",Data!E1399)</f>
        <v/>
      </c>
      <c r="F1173" s="138" t="str">
        <f>IF(Data!F1399=0,"",Data!F1399)</f>
        <v/>
      </c>
      <c r="G1173" s="138" t="str">
        <f>IF(Data!G1399=0,"",Data!G1399)</f>
        <v/>
      </c>
      <c r="H1173" s="138" t="str">
        <f>IF(Data!H1399=0,"",Data!H1399)</f>
        <v/>
      </c>
      <c r="I1173" s="138" t="str">
        <f>IF(Data!I1399=0,"",Data!I1399)</f>
        <v/>
      </c>
      <c r="J1173" s="138" t="str">
        <f>IF(Data!J1399=0,"",Data!J1399)</f>
        <v/>
      </c>
      <c r="K1173" s="138" t="str">
        <f>IF(Data!K1399=0,"",Data!K1399)</f>
        <v/>
      </c>
      <c r="L1173" s="138" t="str">
        <f>IF(Data!L1399=0,"",Data!L1399)</f>
        <v/>
      </c>
      <c r="M1173" s="138" t="str">
        <f>IF(Data!M1399=0,"",Data!M1399)</f>
        <v/>
      </c>
      <c r="N1173" s="138" t="str">
        <f>IF(Data!N1399=0,"",Data!N1399)</f>
        <v/>
      </c>
    </row>
    <row r="1174" spans="1:14">
      <c r="A1174" s="67" t="str">
        <f>IF(Data!A1400=0,"",Data!A1400)</f>
        <v/>
      </c>
      <c r="B1174" s="67" t="str">
        <f>IF(Data!B1400=0,"",Data!B1400)</f>
        <v/>
      </c>
      <c r="C1174" s="67" t="str">
        <f>IF(Data!C1400=0,"",Data!C1400)</f>
        <v/>
      </c>
      <c r="D1174" s="138" t="str">
        <f>IF(Data!D1400=0,"",Data!D1400)</f>
        <v/>
      </c>
      <c r="E1174" s="138" t="str">
        <f>IF(Data!E1400=0,"",Data!E1400)</f>
        <v/>
      </c>
      <c r="F1174" s="138" t="str">
        <f>IF(Data!F1400=0,"",Data!F1400)</f>
        <v/>
      </c>
      <c r="G1174" s="138" t="str">
        <f>IF(Data!G1400=0,"",Data!G1400)</f>
        <v/>
      </c>
      <c r="H1174" s="138" t="str">
        <f>IF(Data!H1400=0,"",Data!H1400)</f>
        <v/>
      </c>
      <c r="I1174" s="138" t="str">
        <f>IF(Data!I1400=0,"",Data!I1400)</f>
        <v/>
      </c>
      <c r="J1174" s="138" t="str">
        <f>IF(Data!J1400=0,"",Data!J1400)</f>
        <v/>
      </c>
      <c r="K1174" s="138" t="str">
        <f>IF(Data!K1400=0,"",Data!K1400)</f>
        <v/>
      </c>
      <c r="L1174" s="138" t="str">
        <f>IF(Data!L1400=0,"",Data!L1400)</f>
        <v/>
      </c>
      <c r="M1174" s="138" t="str">
        <f>IF(Data!M1400=0,"",Data!M1400)</f>
        <v/>
      </c>
      <c r="N1174" s="138" t="str">
        <f>IF(Data!N1400=0,"",Data!N1400)</f>
        <v/>
      </c>
    </row>
    <row r="1175" spans="1:14">
      <c r="A1175" s="67" t="str">
        <f>IF(Data!A1401=0,"",Data!A1401)</f>
        <v/>
      </c>
      <c r="B1175" s="67" t="str">
        <f>IF(Data!B1401=0,"",Data!B1401)</f>
        <v/>
      </c>
      <c r="C1175" s="67" t="str">
        <f>IF(Data!C1401=0,"",Data!C1401)</f>
        <v/>
      </c>
      <c r="D1175" s="138" t="str">
        <f>IF(Data!D1401=0,"",Data!D1401)</f>
        <v/>
      </c>
      <c r="E1175" s="138" t="str">
        <f>IF(Data!E1401=0,"",Data!E1401)</f>
        <v/>
      </c>
      <c r="F1175" s="138" t="str">
        <f>IF(Data!F1401=0,"",Data!F1401)</f>
        <v/>
      </c>
      <c r="G1175" s="138" t="str">
        <f>IF(Data!G1401=0,"",Data!G1401)</f>
        <v/>
      </c>
      <c r="H1175" s="138" t="str">
        <f>IF(Data!H1401=0,"",Data!H1401)</f>
        <v/>
      </c>
      <c r="I1175" s="138" t="str">
        <f>IF(Data!I1401=0,"",Data!I1401)</f>
        <v/>
      </c>
      <c r="J1175" s="138" t="str">
        <f>IF(Data!J1401=0,"",Data!J1401)</f>
        <v/>
      </c>
      <c r="K1175" s="138" t="str">
        <f>IF(Data!K1401=0,"",Data!K1401)</f>
        <v/>
      </c>
      <c r="L1175" s="138" t="str">
        <f>IF(Data!L1401=0,"",Data!L1401)</f>
        <v/>
      </c>
      <c r="M1175" s="138" t="str">
        <f>IF(Data!M1401=0,"",Data!M1401)</f>
        <v/>
      </c>
      <c r="N1175" s="138" t="str">
        <f>IF(Data!N1401=0,"",Data!N1401)</f>
        <v/>
      </c>
    </row>
    <row r="1176" spans="1:14">
      <c r="A1176" s="67" t="str">
        <f>IF(Data!A1402=0,"",Data!A1402)</f>
        <v/>
      </c>
      <c r="B1176" s="67" t="str">
        <f>IF(Data!B1402=0,"",Data!B1402)</f>
        <v/>
      </c>
      <c r="C1176" s="67" t="str">
        <f>IF(Data!C1402=0,"",Data!C1402)</f>
        <v/>
      </c>
      <c r="D1176" s="138" t="str">
        <f>IF(Data!D1402=0,"",Data!D1402)</f>
        <v/>
      </c>
      <c r="E1176" s="138" t="str">
        <f>IF(Data!E1402=0,"",Data!E1402)</f>
        <v/>
      </c>
      <c r="F1176" s="138" t="str">
        <f>IF(Data!F1402=0,"",Data!F1402)</f>
        <v/>
      </c>
      <c r="G1176" s="138" t="str">
        <f>IF(Data!G1402=0,"",Data!G1402)</f>
        <v/>
      </c>
      <c r="H1176" s="138" t="str">
        <f>IF(Data!H1402=0,"",Data!H1402)</f>
        <v/>
      </c>
      <c r="I1176" s="138" t="str">
        <f>IF(Data!I1402=0,"",Data!I1402)</f>
        <v/>
      </c>
      <c r="J1176" s="138" t="str">
        <f>IF(Data!J1402=0,"",Data!J1402)</f>
        <v/>
      </c>
      <c r="K1176" s="138" t="str">
        <f>IF(Data!K1402=0,"",Data!K1402)</f>
        <v/>
      </c>
      <c r="L1176" s="138" t="str">
        <f>IF(Data!L1402=0,"",Data!L1402)</f>
        <v/>
      </c>
      <c r="M1176" s="138" t="str">
        <f>IF(Data!M1402=0,"",Data!M1402)</f>
        <v/>
      </c>
      <c r="N1176" s="138" t="str">
        <f>IF(Data!N1402=0,"",Data!N1402)</f>
        <v/>
      </c>
    </row>
    <row r="1177" spans="1:14">
      <c r="A1177" s="67" t="str">
        <f>IF(Data!A1403=0,"",Data!A1403)</f>
        <v/>
      </c>
      <c r="B1177" s="67" t="str">
        <f>IF(Data!B1403=0,"",Data!B1403)</f>
        <v/>
      </c>
      <c r="C1177" s="67" t="str">
        <f>IF(Data!C1403=0,"",Data!C1403)</f>
        <v/>
      </c>
      <c r="D1177" s="138" t="str">
        <f>IF(Data!D1403=0,"",Data!D1403)</f>
        <v/>
      </c>
      <c r="E1177" s="138" t="str">
        <f>IF(Data!E1403=0,"",Data!E1403)</f>
        <v/>
      </c>
      <c r="F1177" s="138" t="str">
        <f>IF(Data!F1403=0,"",Data!F1403)</f>
        <v/>
      </c>
      <c r="G1177" s="138" t="str">
        <f>IF(Data!G1403=0,"",Data!G1403)</f>
        <v/>
      </c>
      <c r="H1177" s="138" t="str">
        <f>IF(Data!H1403=0,"",Data!H1403)</f>
        <v/>
      </c>
      <c r="I1177" s="138" t="str">
        <f>IF(Data!I1403=0,"",Data!I1403)</f>
        <v/>
      </c>
      <c r="J1177" s="138" t="str">
        <f>IF(Data!J1403=0,"",Data!J1403)</f>
        <v/>
      </c>
      <c r="K1177" s="138" t="str">
        <f>IF(Data!K1403=0,"",Data!K1403)</f>
        <v/>
      </c>
      <c r="L1177" s="138" t="str">
        <f>IF(Data!L1403=0,"",Data!L1403)</f>
        <v/>
      </c>
      <c r="M1177" s="138" t="str">
        <f>IF(Data!M1403=0,"",Data!M1403)</f>
        <v/>
      </c>
      <c r="N1177" s="138" t="str">
        <f>IF(Data!N1403=0,"",Data!N1403)</f>
        <v/>
      </c>
    </row>
    <row r="1178" spans="1:14">
      <c r="A1178" s="67" t="str">
        <f>IF(Data!A1404=0,"",Data!A1404)</f>
        <v/>
      </c>
      <c r="B1178" s="67" t="str">
        <f>IF(Data!B1404=0,"",Data!B1404)</f>
        <v/>
      </c>
      <c r="C1178" s="67" t="str">
        <f>IF(Data!C1404=0,"",Data!C1404)</f>
        <v/>
      </c>
      <c r="D1178" s="138" t="str">
        <f>IF(Data!D1404=0,"",Data!D1404)</f>
        <v/>
      </c>
      <c r="E1178" s="138" t="str">
        <f>IF(Data!E1404=0,"",Data!E1404)</f>
        <v/>
      </c>
      <c r="F1178" s="138" t="str">
        <f>IF(Data!F1404=0,"",Data!F1404)</f>
        <v/>
      </c>
      <c r="G1178" s="138" t="str">
        <f>IF(Data!G1404=0,"",Data!G1404)</f>
        <v/>
      </c>
      <c r="H1178" s="138" t="str">
        <f>IF(Data!H1404=0,"",Data!H1404)</f>
        <v/>
      </c>
      <c r="I1178" s="138" t="str">
        <f>IF(Data!I1404=0,"",Data!I1404)</f>
        <v/>
      </c>
      <c r="J1178" s="138" t="str">
        <f>IF(Data!J1404=0,"",Data!J1404)</f>
        <v/>
      </c>
      <c r="K1178" s="138" t="str">
        <f>IF(Data!K1404=0,"",Data!K1404)</f>
        <v/>
      </c>
      <c r="L1178" s="138" t="str">
        <f>IF(Data!L1404=0,"",Data!L1404)</f>
        <v/>
      </c>
      <c r="M1178" s="138" t="str">
        <f>IF(Data!M1404=0,"",Data!M1404)</f>
        <v/>
      </c>
      <c r="N1178" s="138" t="str">
        <f>IF(Data!N1404=0,"",Data!N1404)</f>
        <v/>
      </c>
    </row>
    <row r="1179" spans="1:14">
      <c r="A1179" s="67" t="str">
        <f>IF(Data!A1405=0,"",Data!A1405)</f>
        <v/>
      </c>
      <c r="B1179" s="67" t="str">
        <f>IF(Data!B1405=0,"",Data!B1405)</f>
        <v/>
      </c>
      <c r="C1179" s="67" t="str">
        <f>IF(Data!C1405=0,"",Data!C1405)</f>
        <v/>
      </c>
      <c r="D1179" s="138" t="str">
        <f>IF(Data!D1405=0,"",Data!D1405)</f>
        <v/>
      </c>
      <c r="E1179" s="138" t="str">
        <f>IF(Data!E1405=0,"",Data!E1405)</f>
        <v/>
      </c>
      <c r="F1179" s="138" t="str">
        <f>IF(Data!F1405=0,"",Data!F1405)</f>
        <v/>
      </c>
      <c r="G1179" s="138" t="str">
        <f>IF(Data!G1405=0,"",Data!G1405)</f>
        <v/>
      </c>
      <c r="H1179" s="138" t="str">
        <f>IF(Data!H1405=0,"",Data!H1405)</f>
        <v/>
      </c>
      <c r="I1179" s="138" t="str">
        <f>IF(Data!I1405=0,"",Data!I1405)</f>
        <v/>
      </c>
      <c r="J1179" s="138" t="str">
        <f>IF(Data!J1405=0,"",Data!J1405)</f>
        <v/>
      </c>
      <c r="K1179" s="138" t="str">
        <f>IF(Data!K1405=0,"",Data!K1405)</f>
        <v/>
      </c>
      <c r="L1179" s="138" t="str">
        <f>IF(Data!L1405=0,"",Data!L1405)</f>
        <v/>
      </c>
      <c r="M1179" s="138" t="str">
        <f>IF(Data!M1405=0,"",Data!M1405)</f>
        <v/>
      </c>
      <c r="N1179" s="138" t="str">
        <f>IF(Data!N1405=0,"",Data!N1405)</f>
        <v/>
      </c>
    </row>
    <row r="1180" spans="1:14">
      <c r="A1180" s="67" t="str">
        <f>IF(Data!A1406=0,"",Data!A1406)</f>
        <v/>
      </c>
      <c r="B1180" s="67" t="str">
        <f>IF(Data!B1406=0,"",Data!B1406)</f>
        <v/>
      </c>
      <c r="C1180" s="67" t="str">
        <f>IF(Data!C1406=0,"",Data!C1406)</f>
        <v/>
      </c>
      <c r="D1180" s="138" t="str">
        <f>IF(Data!D1406=0,"",Data!D1406)</f>
        <v/>
      </c>
      <c r="E1180" s="138" t="str">
        <f>IF(Data!E1406=0,"",Data!E1406)</f>
        <v/>
      </c>
      <c r="F1180" s="138" t="str">
        <f>IF(Data!F1406=0,"",Data!F1406)</f>
        <v/>
      </c>
      <c r="G1180" s="138" t="str">
        <f>IF(Data!G1406=0,"",Data!G1406)</f>
        <v/>
      </c>
      <c r="H1180" s="138" t="str">
        <f>IF(Data!H1406=0,"",Data!H1406)</f>
        <v/>
      </c>
      <c r="I1180" s="138" t="str">
        <f>IF(Data!I1406=0,"",Data!I1406)</f>
        <v/>
      </c>
      <c r="J1180" s="138" t="str">
        <f>IF(Data!J1406=0,"",Data!J1406)</f>
        <v/>
      </c>
      <c r="K1180" s="138" t="str">
        <f>IF(Data!K1406=0,"",Data!K1406)</f>
        <v/>
      </c>
      <c r="L1180" s="138" t="str">
        <f>IF(Data!L1406=0,"",Data!L1406)</f>
        <v/>
      </c>
      <c r="M1180" s="138" t="str">
        <f>IF(Data!M1406=0,"",Data!M1406)</f>
        <v/>
      </c>
      <c r="N1180" s="138" t="str">
        <f>IF(Data!N1406=0,"",Data!N1406)</f>
        <v/>
      </c>
    </row>
    <row r="1181" spans="1:14">
      <c r="A1181" s="67" t="str">
        <f>IF(Data!A1407=0,"",Data!A1407)</f>
        <v/>
      </c>
      <c r="B1181" s="67" t="str">
        <f>IF(Data!B1407=0,"",Data!B1407)</f>
        <v/>
      </c>
      <c r="C1181" s="67" t="str">
        <f>IF(Data!C1407=0,"",Data!C1407)</f>
        <v/>
      </c>
      <c r="D1181" s="138" t="str">
        <f>IF(Data!D1407=0,"",Data!D1407)</f>
        <v/>
      </c>
      <c r="E1181" s="138" t="str">
        <f>IF(Data!E1407=0,"",Data!E1407)</f>
        <v/>
      </c>
      <c r="F1181" s="138" t="str">
        <f>IF(Data!F1407=0,"",Data!F1407)</f>
        <v/>
      </c>
      <c r="G1181" s="138" t="str">
        <f>IF(Data!G1407=0,"",Data!G1407)</f>
        <v/>
      </c>
      <c r="H1181" s="138" t="str">
        <f>IF(Data!H1407=0,"",Data!H1407)</f>
        <v/>
      </c>
      <c r="I1181" s="138" t="str">
        <f>IF(Data!I1407=0,"",Data!I1407)</f>
        <v/>
      </c>
      <c r="J1181" s="138" t="str">
        <f>IF(Data!J1407=0,"",Data!J1407)</f>
        <v/>
      </c>
      <c r="K1181" s="138" t="str">
        <f>IF(Data!K1407=0,"",Data!K1407)</f>
        <v/>
      </c>
      <c r="L1181" s="138" t="str">
        <f>IF(Data!L1407=0,"",Data!L1407)</f>
        <v/>
      </c>
      <c r="M1181" s="138" t="str">
        <f>IF(Data!M1407=0,"",Data!M1407)</f>
        <v/>
      </c>
      <c r="N1181" s="138" t="str">
        <f>IF(Data!N1407=0,"",Data!N1407)</f>
        <v/>
      </c>
    </row>
    <row r="1182" spans="1:14">
      <c r="A1182" s="67" t="str">
        <f>IF(Data!A1408=0,"",Data!A1408)</f>
        <v/>
      </c>
      <c r="B1182" s="67" t="str">
        <f>IF(Data!B1408=0,"",Data!B1408)</f>
        <v/>
      </c>
      <c r="C1182" s="67" t="str">
        <f>IF(Data!C1408=0,"",Data!C1408)</f>
        <v/>
      </c>
      <c r="D1182" s="138" t="str">
        <f>IF(Data!D1408=0,"",Data!D1408)</f>
        <v/>
      </c>
      <c r="E1182" s="138" t="str">
        <f>IF(Data!E1408=0,"",Data!E1408)</f>
        <v/>
      </c>
      <c r="F1182" s="138" t="str">
        <f>IF(Data!F1408=0,"",Data!F1408)</f>
        <v/>
      </c>
      <c r="G1182" s="138" t="str">
        <f>IF(Data!G1408=0,"",Data!G1408)</f>
        <v/>
      </c>
      <c r="H1182" s="138" t="str">
        <f>IF(Data!H1408=0,"",Data!H1408)</f>
        <v/>
      </c>
      <c r="I1182" s="138" t="str">
        <f>IF(Data!I1408=0,"",Data!I1408)</f>
        <v/>
      </c>
      <c r="J1182" s="138" t="str">
        <f>IF(Data!J1408=0,"",Data!J1408)</f>
        <v/>
      </c>
      <c r="K1182" s="138" t="str">
        <f>IF(Data!K1408=0,"",Data!K1408)</f>
        <v/>
      </c>
      <c r="L1182" s="138" t="str">
        <f>IF(Data!L1408=0,"",Data!L1408)</f>
        <v/>
      </c>
      <c r="M1182" s="138" t="str">
        <f>IF(Data!M1408=0,"",Data!M1408)</f>
        <v/>
      </c>
      <c r="N1182" s="138" t="str">
        <f>IF(Data!N1408=0,"",Data!N1408)</f>
        <v/>
      </c>
    </row>
    <row r="1183" spans="1:14">
      <c r="A1183" s="67" t="str">
        <f>IF(Data!A1409=0,"",Data!A1409)</f>
        <v/>
      </c>
      <c r="B1183" s="67" t="str">
        <f>IF(Data!B1409=0,"",Data!B1409)</f>
        <v/>
      </c>
      <c r="C1183" s="67" t="str">
        <f>IF(Data!C1409=0,"",Data!C1409)</f>
        <v/>
      </c>
      <c r="D1183" s="138" t="str">
        <f>IF(Data!D1409=0,"",Data!D1409)</f>
        <v/>
      </c>
      <c r="E1183" s="138" t="str">
        <f>IF(Data!E1409=0,"",Data!E1409)</f>
        <v/>
      </c>
      <c r="F1183" s="138" t="str">
        <f>IF(Data!F1409=0,"",Data!F1409)</f>
        <v/>
      </c>
      <c r="G1183" s="138" t="str">
        <f>IF(Data!G1409=0,"",Data!G1409)</f>
        <v/>
      </c>
      <c r="H1183" s="138" t="str">
        <f>IF(Data!H1409=0,"",Data!H1409)</f>
        <v/>
      </c>
      <c r="I1183" s="138" t="str">
        <f>IF(Data!I1409=0,"",Data!I1409)</f>
        <v/>
      </c>
      <c r="J1183" s="138" t="str">
        <f>IF(Data!J1409=0,"",Data!J1409)</f>
        <v/>
      </c>
      <c r="K1183" s="138" t="str">
        <f>IF(Data!K1409=0,"",Data!K1409)</f>
        <v/>
      </c>
      <c r="L1183" s="138" t="str">
        <f>IF(Data!L1409=0,"",Data!L1409)</f>
        <v/>
      </c>
      <c r="M1183" s="138" t="str">
        <f>IF(Data!M1409=0,"",Data!M1409)</f>
        <v/>
      </c>
      <c r="N1183" s="138" t="str">
        <f>IF(Data!N1409=0,"",Data!N1409)</f>
        <v/>
      </c>
    </row>
    <row r="1184" spans="1:14">
      <c r="A1184" s="67" t="str">
        <f>IF(Data!A1410=0,"",Data!A1410)</f>
        <v/>
      </c>
      <c r="B1184" s="67" t="str">
        <f>IF(Data!B1410=0,"",Data!B1410)</f>
        <v/>
      </c>
      <c r="C1184" s="67" t="str">
        <f>IF(Data!C1410=0,"",Data!C1410)</f>
        <v/>
      </c>
      <c r="D1184" s="138" t="str">
        <f>IF(Data!D1410=0,"",Data!D1410)</f>
        <v/>
      </c>
      <c r="E1184" s="138" t="str">
        <f>IF(Data!E1410=0,"",Data!E1410)</f>
        <v/>
      </c>
      <c r="F1184" s="138" t="str">
        <f>IF(Data!F1410=0,"",Data!F1410)</f>
        <v/>
      </c>
      <c r="G1184" s="138" t="str">
        <f>IF(Data!G1410=0,"",Data!G1410)</f>
        <v/>
      </c>
      <c r="H1184" s="138" t="str">
        <f>IF(Data!H1410=0,"",Data!H1410)</f>
        <v/>
      </c>
      <c r="I1184" s="138" t="str">
        <f>IF(Data!I1410=0,"",Data!I1410)</f>
        <v/>
      </c>
      <c r="J1184" s="138" t="str">
        <f>IF(Data!J1410=0,"",Data!J1410)</f>
        <v/>
      </c>
      <c r="K1184" s="138" t="str">
        <f>IF(Data!K1410=0,"",Data!K1410)</f>
        <v/>
      </c>
      <c r="L1184" s="138" t="str">
        <f>IF(Data!L1410=0,"",Data!L1410)</f>
        <v/>
      </c>
      <c r="M1184" s="138" t="str">
        <f>IF(Data!M1410=0,"",Data!M1410)</f>
        <v/>
      </c>
      <c r="N1184" s="138" t="str">
        <f>IF(Data!N1410=0,"",Data!N1410)</f>
        <v/>
      </c>
    </row>
    <row r="1185" spans="1:14">
      <c r="A1185" s="67" t="str">
        <f>IF(Data!A1411=0,"",Data!A1411)</f>
        <v/>
      </c>
      <c r="B1185" s="67" t="str">
        <f>IF(Data!B1411=0,"",Data!B1411)</f>
        <v/>
      </c>
      <c r="C1185" s="67" t="str">
        <f>IF(Data!C1411=0,"",Data!C1411)</f>
        <v/>
      </c>
      <c r="D1185" s="138" t="str">
        <f>IF(Data!D1411=0,"",Data!D1411)</f>
        <v/>
      </c>
      <c r="E1185" s="138" t="str">
        <f>IF(Data!E1411=0,"",Data!E1411)</f>
        <v/>
      </c>
      <c r="F1185" s="138" t="str">
        <f>IF(Data!F1411=0,"",Data!F1411)</f>
        <v/>
      </c>
      <c r="G1185" s="138" t="str">
        <f>IF(Data!G1411=0,"",Data!G1411)</f>
        <v/>
      </c>
      <c r="H1185" s="138" t="str">
        <f>IF(Data!H1411=0,"",Data!H1411)</f>
        <v/>
      </c>
      <c r="I1185" s="138" t="str">
        <f>IF(Data!I1411=0,"",Data!I1411)</f>
        <v/>
      </c>
      <c r="J1185" s="138" t="str">
        <f>IF(Data!J1411=0,"",Data!J1411)</f>
        <v/>
      </c>
      <c r="K1185" s="138" t="str">
        <f>IF(Data!K1411=0,"",Data!K1411)</f>
        <v/>
      </c>
      <c r="L1185" s="138" t="str">
        <f>IF(Data!L1411=0,"",Data!L1411)</f>
        <v/>
      </c>
      <c r="M1185" s="138" t="str">
        <f>IF(Data!M1411=0,"",Data!M1411)</f>
        <v/>
      </c>
      <c r="N1185" s="138" t="str">
        <f>IF(Data!N1411=0,"",Data!N1411)</f>
        <v/>
      </c>
    </row>
    <row r="1186" spans="1:14">
      <c r="A1186" s="67" t="str">
        <f>IF(Data!A1412=0,"",Data!A1412)</f>
        <v/>
      </c>
      <c r="B1186" s="67" t="str">
        <f>IF(Data!B1412=0,"",Data!B1412)</f>
        <v/>
      </c>
      <c r="C1186" s="67" t="str">
        <f>IF(Data!C1412=0,"",Data!C1412)</f>
        <v/>
      </c>
      <c r="D1186" s="138" t="str">
        <f>IF(Data!D1412=0,"",Data!D1412)</f>
        <v/>
      </c>
      <c r="E1186" s="138" t="str">
        <f>IF(Data!E1412=0,"",Data!E1412)</f>
        <v/>
      </c>
      <c r="F1186" s="138" t="str">
        <f>IF(Data!F1412=0,"",Data!F1412)</f>
        <v/>
      </c>
      <c r="G1186" s="138" t="str">
        <f>IF(Data!G1412=0,"",Data!G1412)</f>
        <v/>
      </c>
      <c r="H1186" s="138" t="str">
        <f>IF(Data!H1412=0,"",Data!H1412)</f>
        <v/>
      </c>
      <c r="I1186" s="138" t="str">
        <f>IF(Data!I1412=0,"",Data!I1412)</f>
        <v/>
      </c>
      <c r="J1186" s="138" t="str">
        <f>IF(Data!J1412=0,"",Data!J1412)</f>
        <v/>
      </c>
      <c r="K1186" s="138" t="str">
        <f>IF(Data!K1412=0,"",Data!K1412)</f>
        <v/>
      </c>
      <c r="L1186" s="138" t="str">
        <f>IF(Data!L1412=0,"",Data!L1412)</f>
        <v/>
      </c>
      <c r="M1186" s="138" t="str">
        <f>IF(Data!M1412=0,"",Data!M1412)</f>
        <v/>
      </c>
      <c r="N1186" s="138" t="str">
        <f>IF(Data!N1412=0,"",Data!N1412)</f>
        <v/>
      </c>
    </row>
    <row r="1187" spans="1:14">
      <c r="A1187" s="67" t="str">
        <f>IF(Data!A1413=0,"",Data!A1413)</f>
        <v/>
      </c>
      <c r="B1187" s="67" t="str">
        <f>IF(Data!B1413=0,"",Data!B1413)</f>
        <v/>
      </c>
      <c r="C1187" s="67" t="str">
        <f>IF(Data!C1413=0,"",Data!C1413)</f>
        <v/>
      </c>
      <c r="D1187" s="138" t="str">
        <f>IF(Data!D1413=0,"",Data!D1413)</f>
        <v/>
      </c>
      <c r="E1187" s="138" t="str">
        <f>IF(Data!E1413=0,"",Data!E1413)</f>
        <v/>
      </c>
      <c r="F1187" s="138" t="str">
        <f>IF(Data!F1413=0,"",Data!F1413)</f>
        <v/>
      </c>
      <c r="G1187" s="138" t="str">
        <f>IF(Data!G1413=0,"",Data!G1413)</f>
        <v/>
      </c>
      <c r="H1187" s="138" t="str">
        <f>IF(Data!H1413=0,"",Data!H1413)</f>
        <v/>
      </c>
      <c r="I1187" s="138" t="str">
        <f>IF(Data!I1413=0,"",Data!I1413)</f>
        <v/>
      </c>
      <c r="J1187" s="138" t="str">
        <f>IF(Data!J1413=0,"",Data!J1413)</f>
        <v/>
      </c>
      <c r="K1187" s="138" t="str">
        <f>IF(Data!K1413=0,"",Data!K1413)</f>
        <v/>
      </c>
      <c r="L1187" s="138" t="str">
        <f>IF(Data!L1413=0,"",Data!L1413)</f>
        <v/>
      </c>
      <c r="M1187" s="138" t="str">
        <f>IF(Data!M1413=0,"",Data!M1413)</f>
        <v/>
      </c>
      <c r="N1187" s="138" t="str">
        <f>IF(Data!N1413=0,"",Data!N1413)</f>
        <v/>
      </c>
    </row>
    <row r="1188" spans="1:14">
      <c r="A1188" s="67" t="str">
        <f>IF(Data!A1414=0,"",Data!A1414)</f>
        <v/>
      </c>
      <c r="B1188" s="67" t="str">
        <f>IF(Data!B1414=0,"",Data!B1414)</f>
        <v/>
      </c>
      <c r="C1188" s="67" t="str">
        <f>IF(Data!C1414=0,"",Data!C1414)</f>
        <v/>
      </c>
      <c r="D1188" s="138" t="str">
        <f>IF(Data!D1414=0,"",Data!D1414)</f>
        <v/>
      </c>
      <c r="E1188" s="138" t="str">
        <f>IF(Data!E1414=0,"",Data!E1414)</f>
        <v/>
      </c>
      <c r="F1188" s="138" t="str">
        <f>IF(Data!F1414=0,"",Data!F1414)</f>
        <v/>
      </c>
      <c r="G1188" s="138" t="str">
        <f>IF(Data!G1414=0,"",Data!G1414)</f>
        <v/>
      </c>
      <c r="H1188" s="138" t="str">
        <f>IF(Data!H1414=0,"",Data!H1414)</f>
        <v/>
      </c>
      <c r="I1188" s="138" t="str">
        <f>IF(Data!I1414=0,"",Data!I1414)</f>
        <v/>
      </c>
      <c r="J1188" s="138" t="str">
        <f>IF(Data!J1414=0,"",Data!J1414)</f>
        <v/>
      </c>
      <c r="K1188" s="138" t="str">
        <f>IF(Data!K1414=0,"",Data!K1414)</f>
        <v/>
      </c>
      <c r="L1188" s="138" t="str">
        <f>IF(Data!L1414=0,"",Data!L1414)</f>
        <v/>
      </c>
      <c r="M1188" s="138" t="str">
        <f>IF(Data!M1414=0,"",Data!M1414)</f>
        <v/>
      </c>
      <c r="N1188" s="138" t="str">
        <f>IF(Data!N1414=0,"",Data!N1414)</f>
        <v/>
      </c>
    </row>
    <row r="1189" spans="1:14">
      <c r="A1189" s="67" t="str">
        <f>IF(Data!A1415=0,"",Data!A1415)</f>
        <v/>
      </c>
      <c r="B1189" s="67" t="str">
        <f>IF(Data!B1415=0,"",Data!B1415)</f>
        <v/>
      </c>
      <c r="C1189" s="67" t="str">
        <f>IF(Data!C1415=0,"",Data!C1415)</f>
        <v/>
      </c>
      <c r="D1189" s="138" t="str">
        <f>IF(Data!D1415=0,"",Data!D1415)</f>
        <v/>
      </c>
      <c r="E1189" s="138" t="str">
        <f>IF(Data!E1415=0,"",Data!E1415)</f>
        <v/>
      </c>
      <c r="F1189" s="138" t="str">
        <f>IF(Data!F1415=0,"",Data!F1415)</f>
        <v/>
      </c>
      <c r="G1189" s="138" t="str">
        <f>IF(Data!G1415=0,"",Data!G1415)</f>
        <v/>
      </c>
      <c r="H1189" s="138" t="str">
        <f>IF(Data!H1415=0,"",Data!H1415)</f>
        <v/>
      </c>
      <c r="I1189" s="138" t="str">
        <f>IF(Data!I1415=0,"",Data!I1415)</f>
        <v/>
      </c>
      <c r="J1189" s="138" t="str">
        <f>IF(Data!J1415=0,"",Data!J1415)</f>
        <v/>
      </c>
      <c r="K1189" s="138" t="str">
        <f>IF(Data!K1415=0,"",Data!K1415)</f>
        <v/>
      </c>
      <c r="L1189" s="138" t="str">
        <f>IF(Data!L1415=0,"",Data!L1415)</f>
        <v/>
      </c>
      <c r="M1189" s="138" t="str">
        <f>IF(Data!M1415=0,"",Data!M1415)</f>
        <v/>
      </c>
      <c r="N1189" s="138" t="str">
        <f>IF(Data!N1415=0,"",Data!N1415)</f>
        <v/>
      </c>
    </row>
    <row r="1190" spans="1:14">
      <c r="A1190" s="67" t="str">
        <f>IF(Data!A1416=0,"",Data!A1416)</f>
        <v/>
      </c>
      <c r="B1190" s="67" t="str">
        <f>IF(Data!B1416=0,"",Data!B1416)</f>
        <v/>
      </c>
      <c r="C1190" s="67" t="str">
        <f>IF(Data!C1416=0,"",Data!C1416)</f>
        <v/>
      </c>
      <c r="D1190" s="138" t="str">
        <f>IF(Data!D1416=0,"",Data!D1416)</f>
        <v/>
      </c>
      <c r="E1190" s="138" t="str">
        <f>IF(Data!E1416=0,"",Data!E1416)</f>
        <v/>
      </c>
      <c r="F1190" s="138" t="str">
        <f>IF(Data!F1416=0,"",Data!F1416)</f>
        <v/>
      </c>
      <c r="G1190" s="138" t="str">
        <f>IF(Data!G1416=0,"",Data!G1416)</f>
        <v/>
      </c>
      <c r="H1190" s="138" t="str">
        <f>IF(Data!H1416=0,"",Data!H1416)</f>
        <v/>
      </c>
      <c r="I1190" s="138" t="str">
        <f>IF(Data!I1416=0,"",Data!I1416)</f>
        <v/>
      </c>
      <c r="J1190" s="138" t="str">
        <f>IF(Data!J1416=0,"",Data!J1416)</f>
        <v/>
      </c>
      <c r="K1190" s="138" t="str">
        <f>IF(Data!K1416=0,"",Data!K1416)</f>
        <v/>
      </c>
      <c r="L1190" s="138" t="str">
        <f>IF(Data!L1416=0,"",Data!L1416)</f>
        <v/>
      </c>
      <c r="M1190" s="138" t="str">
        <f>IF(Data!M1416=0,"",Data!M1416)</f>
        <v/>
      </c>
      <c r="N1190" s="138" t="str">
        <f>IF(Data!N1416=0,"",Data!N1416)</f>
        <v/>
      </c>
    </row>
    <row r="1191" spans="1:14">
      <c r="A1191" s="67" t="str">
        <f>IF(Data!A1417=0,"",Data!A1417)</f>
        <v/>
      </c>
      <c r="B1191" s="67" t="str">
        <f>IF(Data!B1417=0,"",Data!B1417)</f>
        <v/>
      </c>
      <c r="C1191" s="67" t="str">
        <f>IF(Data!C1417=0,"",Data!C1417)</f>
        <v/>
      </c>
      <c r="D1191" s="138" t="str">
        <f>IF(Data!D1417=0,"",Data!D1417)</f>
        <v/>
      </c>
      <c r="E1191" s="138" t="str">
        <f>IF(Data!E1417=0,"",Data!E1417)</f>
        <v/>
      </c>
      <c r="F1191" s="138" t="str">
        <f>IF(Data!F1417=0,"",Data!F1417)</f>
        <v/>
      </c>
      <c r="G1191" s="138" t="str">
        <f>IF(Data!G1417=0,"",Data!G1417)</f>
        <v/>
      </c>
      <c r="H1191" s="138" t="str">
        <f>IF(Data!H1417=0,"",Data!H1417)</f>
        <v/>
      </c>
      <c r="I1191" s="138" t="str">
        <f>IF(Data!I1417=0,"",Data!I1417)</f>
        <v/>
      </c>
      <c r="J1191" s="138" t="str">
        <f>IF(Data!J1417=0,"",Data!J1417)</f>
        <v/>
      </c>
      <c r="K1191" s="138" t="str">
        <f>IF(Data!K1417=0,"",Data!K1417)</f>
        <v/>
      </c>
      <c r="L1191" s="138" t="str">
        <f>IF(Data!L1417=0,"",Data!L1417)</f>
        <v/>
      </c>
      <c r="M1191" s="138" t="str">
        <f>IF(Data!M1417=0,"",Data!M1417)</f>
        <v/>
      </c>
      <c r="N1191" s="138" t="str">
        <f>IF(Data!N1417=0,"",Data!N1417)</f>
        <v/>
      </c>
    </row>
    <row r="1192" spans="1:14">
      <c r="A1192" s="67" t="str">
        <f>IF(Data!A1418=0,"",Data!A1418)</f>
        <v/>
      </c>
      <c r="B1192" s="67" t="str">
        <f>IF(Data!B1418=0,"",Data!B1418)</f>
        <v/>
      </c>
      <c r="C1192" s="67" t="str">
        <f>IF(Data!C1418=0,"",Data!C1418)</f>
        <v/>
      </c>
      <c r="D1192" s="138" t="str">
        <f>IF(Data!D1418=0,"",Data!D1418)</f>
        <v/>
      </c>
      <c r="E1192" s="138" t="str">
        <f>IF(Data!E1418=0,"",Data!E1418)</f>
        <v/>
      </c>
      <c r="F1192" s="138" t="str">
        <f>IF(Data!F1418=0,"",Data!F1418)</f>
        <v/>
      </c>
      <c r="G1192" s="138" t="str">
        <f>IF(Data!G1418=0,"",Data!G1418)</f>
        <v/>
      </c>
      <c r="H1192" s="138" t="str">
        <f>IF(Data!H1418=0,"",Data!H1418)</f>
        <v/>
      </c>
      <c r="I1192" s="138" t="str">
        <f>IF(Data!I1418=0,"",Data!I1418)</f>
        <v/>
      </c>
      <c r="J1192" s="138" t="str">
        <f>IF(Data!J1418=0,"",Data!J1418)</f>
        <v/>
      </c>
      <c r="K1192" s="138" t="str">
        <f>IF(Data!K1418=0,"",Data!K1418)</f>
        <v/>
      </c>
      <c r="L1192" s="138" t="str">
        <f>IF(Data!L1418=0,"",Data!L1418)</f>
        <v/>
      </c>
      <c r="M1192" s="138" t="str">
        <f>IF(Data!M1418=0,"",Data!M1418)</f>
        <v/>
      </c>
      <c r="N1192" s="138" t="str">
        <f>IF(Data!N1418=0,"",Data!N1418)</f>
        <v/>
      </c>
    </row>
    <row r="1193" spans="1:14">
      <c r="A1193" s="67" t="str">
        <f>IF(Data!A1419=0,"",Data!A1419)</f>
        <v/>
      </c>
      <c r="B1193" s="67" t="str">
        <f>IF(Data!B1419=0,"",Data!B1419)</f>
        <v/>
      </c>
      <c r="C1193" s="67" t="str">
        <f>IF(Data!C1419=0,"",Data!C1419)</f>
        <v/>
      </c>
      <c r="D1193" s="138" t="str">
        <f>IF(Data!D1419=0,"",Data!D1419)</f>
        <v/>
      </c>
      <c r="E1193" s="138" t="str">
        <f>IF(Data!E1419=0,"",Data!E1419)</f>
        <v/>
      </c>
      <c r="F1193" s="138" t="str">
        <f>IF(Data!F1419=0,"",Data!F1419)</f>
        <v/>
      </c>
      <c r="G1193" s="138" t="str">
        <f>IF(Data!G1419=0,"",Data!G1419)</f>
        <v/>
      </c>
      <c r="H1193" s="138" t="str">
        <f>IF(Data!H1419=0,"",Data!H1419)</f>
        <v/>
      </c>
      <c r="I1193" s="138" t="str">
        <f>IF(Data!I1419=0,"",Data!I1419)</f>
        <v/>
      </c>
      <c r="J1193" s="138" t="str">
        <f>IF(Data!J1419=0,"",Data!J1419)</f>
        <v/>
      </c>
      <c r="K1193" s="138" t="str">
        <f>IF(Data!K1419=0,"",Data!K1419)</f>
        <v/>
      </c>
      <c r="L1193" s="138" t="str">
        <f>IF(Data!L1419=0,"",Data!L1419)</f>
        <v/>
      </c>
      <c r="M1193" s="138" t="str">
        <f>IF(Data!M1419=0,"",Data!M1419)</f>
        <v/>
      </c>
      <c r="N1193" s="138" t="str">
        <f>IF(Data!N1419=0,"",Data!N1419)</f>
        <v/>
      </c>
    </row>
    <row r="1194" spans="1:14">
      <c r="A1194" s="67" t="str">
        <f>IF(Data!A1420=0,"",Data!A1420)</f>
        <v/>
      </c>
      <c r="B1194" s="67" t="str">
        <f>IF(Data!B1420=0,"",Data!B1420)</f>
        <v/>
      </c>
      <c r="C1194" s="67" t="str">
        <f>IF(Data!C1420=0,"",Data!C1420)</f>
        <v/>
      </c>
      <c r="D1194" s="138" t="str">
        <f>IF(Data!D1420=0,"",Data!D1420)</f>
        <v/>
      </c>
      <c r="E1194" s="138" t="str">
        <f>IF(Data!E1420=0,"",Data!E1420)</f>
        <v/>
      </c>
      <c r="F1194" s="138" t="str">
        <f>IF(Data!F1420=0,"",Data!F1420)</f>
        <v/>
      </c>
      <c r="G1194" s="138" t="str">
        <f>IF(Data!G1420=0,"",Data!G1420)</f>
        <v/>
      </c>
      <c r="H1194" s="138" t="str">
        <f>IF(Data!H1420=0,"",Data!H1420)</f>
        <v/>
      </c>
      <c r="I1194" s="138" t="str">
        <f>IF(Data!I1420=0,"",Data!I1420)</f>
        <v/>
      </c>
      <c r="J1194" s="138" t="str">
        <f>IF(Data!J1420=0,"",Data!J1420)</f>
        <v/>
      </c>
      <c r="K1194" s="138" t="str">
        <f>IF(Data!K1420=0,"",Data!K1420)</f>
        <v/>
      </c>
      <c r="L1194" s="138" t="str">
        <f>IF(Data!L1420=0,"",Data!L1420)</f>
        <v/>
      </c>
      <c r="M1194" s="138" t="str">
        <f>IF(Data!M1420=0,"",Data!M1420)</f>
        <v/>
      </c>
      <c r="N1194" s="138" t="str">
        <f>IF(Data!N1420=0,"",Data!N1420)</f>
        <v/>
      </c>
    </row>
    <row r="1195" spans="1:14">
      <c r="A1195" s="67" t="str">
        <f>IF(Data!A1421=0,"",Data!A1421)</f>
        <v/>
      </c>
      <c r="B1195" s="67" t="str">
        <f>IF(Data!B1421=0,"",Data!B1421)</f>
        <v/>
      </c>
      <c r="C1195" s="67" t="str">
        <f>IF(Data!C1421=0,"",Data!C1421)</f>
        <v/>
      </c>
      <c r="D1195" s="138" t="str">
        <f>IF(Data!D1421=0,"",Data!D1421)</f>
        <v/>
      </c>
      <c r="E1195" s="138" t="str">
        <f>IF(Data!E1421=0,"",Data!E1421)</f>
        <v/>
      </c>
      <c r="F1195" s="138" t="str">
        <f>IF(Data!F1421=0,"",Data!F1421)</f>
        <v/>
      </c>
      <c r="G1195" s="138" t="str">
        <f>IF(Data!G1421=0,"",Data!G1421)</f>
        <v/>
      </c>
      <c r="H1195" s="138" t="str">
        <f>IF(Data!H1421=0,"",Data!H1421)</f>
        <v/>
      </c>
      <c r="I1195" s="138" t="str">
        <f>IF(Data!I1421=0,"",Data!I1421)</f>
        <v/>
      </c>
      <c r="J1195" s="138" t="str">
        <f>IF(Data!J1421=0,"",Data!J1421)</f>
        <v/>
      </c>
      <c r="K1195" s="138" t="str">
        <f>IF(Data!K1421=0,"",Data!K1421)</f>
        <v/>
      </c>
      <c r="L1195" s="138" t="str">
        <f>IF(Data!L1421=0,"",Data!L1421)</f>
        <v/>
      </c>
      <c r="M1195" s="138" t="str">
        <f>IF(Data!M1421=0,"",Data!M1421)</f>
        <v/>
      </c>
      <c r="N1195" s="138" t="str">
        <f>IF(Data!N1421=0,"",Data!N1421)</f>
        <v/>
      </c>
    </row>
    <row r="1196" spans="1:14">
      <c r="A1196" s="67" t="str">
        <f>IF(Data!A1422=0,"",Data!A1422)</f>
        <v/>
      </c>
      <c r="B1196" s="67" t="str">
        <f>IF(Data!B1422=0,"",Data!B1422)</f>
        <v/>
      </c>
      <c r="C1196" s="67" t="str">
        <f>IF(Data!C1422=0,"",Data!C1422)</f>
        <v/>
      </c>
      <c r="D1196" s="138" t="str">
        <f>IF(Data!D1422=0,"",Data!D1422)</f>
        <v/>
      </c>
      <c r="E1196" s="138" t="str">
        <f>IF(Data!E1422=0,"",Data!E1422)</f>
        <v/>
      </c>
      <c r="F1196" s="138" t="str">
        <f>IF(Data!F1422=0,"",Data!F1422)</f>
        <v/>
      </c>
      <c r="G1196" s="138" t="str">
        <f>IF(Data!G1422=0,"",Data!G1422)</f>
        <v/>
      </c>
      <c r="H1196" s="138" t="str">
        <f>IF(Data!H1422=0,"",Data!H1422)</f>
        <v/>
      </c>
      <c r="I1196" s="138" t="str">
        <f>IF(Data!I1422=0,"",Data!I1422)</f>
        <v/>
      </c>
      <c r="J1196" s="138" t="str">
        <f>IF(Data!J1422=0,"",Data!J1422)</f>
        <v/>
      </c>
      <c r="K1196" s="138" t="str">
        <f>IF(Data!K1422=0,"",Data!K1422)</f>
        <v/>
      </c>
      <c r="L1196" s="138" t="str">
        <f>IF(Data!L1422=0,"",Data!L1422)</f>
        <v/>
      </c>
      <c r="M1196" s="138" t="str">
        <f>IF(Data!M1422=0,"",Data!M1422)</f>
        <v/>
      </c>
      <c r="N1196" s="138" t="str">
        <f>IF(Data!N1422=0,"",Data!N1422)</f>
        <v/>
      </c>
    </row>
    <row r="1197" spans="1:14">
      <c r="A1197" s="67" t="str">
        <f>IF(Data!A1423=0,"",Data!A1423)</f>
        <v/>
      </c>
      <c r="B1197" s="67" t="str">
        <f>IF(Data!B1423=0,"",Data!B1423)</f>
        <v/>
      </c>
      <c r="C1197" s="67" t="str">
        <f>IF(Data!C1423=0,"",Data!C1423)</f>
        <v/>
      </c>
      <c r="D1197" s="138" t="str">
        <f>IF(Data!D1423=0,"",Data!D1423)</f>
        <v/>
      </c>
      <c r="E1197" s="138" t="str">
        <f>IF(Data!E1423=0,"",Data!E1423)</f>
        <v/>
      </c>
      <c r="F1197" s="138" t="str">
        <f>IF(Data!F1423=0,"",Data!F1423)</f>
        <v/>
      </c>
      <c r="G1197" s="138" t="str">
        <f>IF(Data!G1423=0,"",Data!G1423)</f>
        <v/>
      </c>
      <c r="H1197" s="138" t="str">
        <f>IF(Data!H1423=0,"",Data!H1423)</f>
        <v/>
      </c>
      <c r="I1197" s="138" t="str">
        <f>IF(Data!I1423=0,"",Data!I1423)</f>
        <v/>
      </c>
      <c r="J1197" s="138" t="str">
        <f>IF(Data!J1423=0,"",Data!J1423)</f>
        <v/>
      </c>
      <c r="K1197" s="138" t="str">
        <f>IF(Data!K1423=0,"",Data!K1423)</f>
        <v/>
      </c>
      <c r="L1197" s="138" t="str">
        <f>IF(Data!L1423=0,"",Data!L1423)</f>
        <v/>
      </c>
      <c r="M1197" s="138" t="str">
        <f>IF(Data!M1423=0,"",Data!M1423)</f>
        <v/>
      </c>
      <c r="N1197" s="138" t="str">
        <f>IF(Data!N1423=0,"",Data!N1423)</f>
        <v/>
      </c>
    </row>
    <row r="1198" spans="1:14">
      <c r="A1198" s="67" t="str">
        <f>IF(Data!A1424=0,"",Data!A1424)</f>
        <v/>
      </c>
      <c r="B1198" s="67" t="str">
        <f>IF(Data!B1424=0,"",Data!B1424)</f>
        <v/>
      </c>
      <c r="C1198" s="67" t="str">
        <f>IF(Data!C1424=0,"",Data!C1424)</f>
        <v/>
      </c>
      <c r="D1198" s="138" t="str">
        <f>IF(Data!D1424=0,"",Data!D1424)</f>
        <v/>
      </c>
      <c r="E1198" s="138" t="str">
        <f>IF(Data!E1424=0,"",Data!E1424)</f>
        <v/>
      </c>
      <c r="F1198" s="138" t="str">
        <f>IF(Data!F1424=0,"",Data!F1424)</f>
        <v/>
      </c>
      <c r="G1198" s="138" t="str">
        <f>IF(Data!G1424=0,"",Data!G1424)</f>
        <v/>
      </c>
      <c r="H1198" s="138" t="str">
        <f>IF(Data!H1424=0,"",Data!H1424)</f>
        <v/>
      </c>
      <c r="I1198" s="138" t="str">
        <f>IF(Data!I1424=0,"",Data!I1424)</f>
        <v/>
      </c>
      <c r="J1198" s="138" t="str">
        <f>IF(Data!J1424=0,"",Data!J1424)</f>
        <v/>
      </c>
      <c r="K1198" s="138" t="str">
        <f>IF(Data!K1424=0,"",Data!K1424)</f>
        <v/>
      </c>
      <c r="L1198" s="138" t="str">
        <f>IF(Data!L1424=0,"",Data!L1424)</f>
        <v/>
      </c>
      <c r="M1198" s="138" t="str">
        <f>IF(Data!M1424=0,"",Data!M1424)</f>
        <v/>
      </c>
      <c r="N1198" s="138" t="str">
        <f>IF(Data!N1424=0,"",Data!N1424)</f>
        <v/>
      </c>
    </row>
    <row r="1199" spans="1:14">
      <c r="A1199" s="67" t="str">
        <f>IF(Data!A1425=0,"",Data!A1425)</f>
        <v/>
      </c>
      <c r="B1199" s="67" t="str">
        <f>IF(Data!B1425=0,"",Data!B1425)</f>
        <v/>
      </c>
      <c r="C1199" s="67" t="str">
        <f>IF(Data!C1425=0,"",Data!C1425)</f>
        <v/>
      </c>
      <c r="D1199" s="138" t="str">
        <f>IF(Data!D1425=0,"",Data!D1425)</f>
        <v/>
      </c>
      <c r="E1199" s="138" t="str">
        <f>IF(Data!E1425=0,"",Data!E1425)</f>
        <v/>
      </c>
      <c r="F1199" s="138" t="str">
        <f>IF(Data!F1425=0,"",Data!F1425)</f>
        <v/>
      </c>
      <c r="G1199" s="138" t="str">
        <f>IF(Data!G1425=0,"",Data!G1425)</f>
        <v/>
      </c>
      <c r="H1199" s="138" t="str">
        <f>IF(Data!H1425=0,"",Data!H1425)</f>
        <v/>
      </c>
      <c r="I1199" s="138" t="str">
        <f>IF(Data!I1425=0,"",Data!I1425)</f>
        <v/>
      </c>
      <c r="J1199" s="138" t="str">
        <f>IF(Data!J1425=0,"",Data!J1425)</f>
        <v/>
      </c>
      <c r="K1199" s="138" t="str">
        <f>IF(Data!K1425=0,"",Data!K1425)</f>
        <v/>
      </c>
      <c r="L1199" s="138" t="str">
        <f>IF(Data!L1425=0,"",Data!L1425)</f>
        <v/>
      </c>
      <c r="M1199" s="138" t="str">
        <f>IF(Data!M1425=0,"",Data!M1425)</f>
        <v/>
      </c>
      <c r="N1199" s="138" t="str">
        <f>IF(Data!N1425=0,"",Data!N1425)</f>
        <v/>
      </c>
    </row>
    <row r="1200" spans="1:14">
      <c r="A1200" s="67" t="str">
        <f>IF(Data!A1426=0,"",Data!A1426)</f>
        <v/>
      </c>
      <c r="B1200" s="67" t="str">
        <f>IF(Data!B1426=0,"",Data!B1426)</f>
        <v/>
      </c>
      <c r="C1200" s="67" t="str">
        <f>IF(Data!C1426=0,"",Data!C1426)</f>
        <v/>
      </c>
      <c r="D1200" s="138" t="str">
        <f>IF(Data!D1426=0,"",Data!D1426)</f>
        <v/>
      </c>
      <c r="E1200" s="138" t="str">
        <f>IF(Data!E1426=0,"",Data!E1426)</f>
        <v/>
      </c>
      <c r="F1200" s="138" t="str">
        <f>IF(Data!F1426=0,"",Data!F1426)</f>
        <v/>
      </c>
      <c r="G1200" s="138" t="str">
        <f>IF(Data!G1426=0,"",Data!G1426)</f>
        <v/>
      </c>
      <c r="H1200" s="138" t="str">
        <f>IF(Data!H1426=0,"",Data!H1426)</f>
        <v/>
      </c>
      <c r="I1200" s="138" t="str">
        <f>IF(Data!I1426=0,"",Data!I1426)</f>
        <v/>
      </c>
      <c r="J1200" s="138" t="str">
        <f>IF(Data!J1426=0,"",Data!J1426)</f>
        <v/>
      </c>
      <c r="K1200" s="138" t="str">
        <f>IF(Data!K1426=0,"",Data!K1426)</f>
        <v/>
      </c>
      <c r="L1200" s="138" t="str">
        <f>IF(Data!L1426=0,"",Data!L1426)</f>
        <v/>
      </c>
      <c r="M1200" s="138" t="str">
        <f>IF(Data!M1426=0,"",Data!M1426)</f>
        <v/>
      </c>
      <c r="N1200" s="138" t="str">
        <f>IF(Data!N1426=0,"",Data!N1426)</f>
        <v/>
      </c>
    </row>
    <row r="1201" spans="1:14">
      <c r="A1201" s="67" t="str">
        <f>IF(Data!A1427=0,"",Data!A1427)</f>
        <v/>
      </c>
      <c r="B1201" s="67" t="str">
        <f>IF(Data!B1427=0,"",Data!B1427)</f>
        <v/>
      </c>
      <c r="C1201" s="67" t="str">
        <f>IF(Data!C1427=0,"",Data!C1427)</f>
        <v/>
      </c>
      <c r="D1201" s="138" t="str">
        <f>IF(Data!D1427=0,"",Data!D1427)</f>
        <v/>
      </c>
      <c r="E1201" s="138" t="str">
        <f>IF(Data!E1427=0,"",Data!E1427)</f>
        <v/>
      </c>
      <c r="F1201" s="138" t="str">
        <f>IF(Data!F1427=0,"",Data!F1427)</f>
        <v/>
      </c>
      <c r="G1201" s="138" t="str">
        <f>IF(Data!G1427=0,"",Data!G1427)</f>
        <v/>
      </c>
      <c r="H1201" s="138" t="str">
        <f>IF(Data!H1427=0,"",Data!H1427)</f>
        <v/>
      </c>
      <c r="I1201" s="138" t="str">
        <f>IF(Data!I1427=0,"",Data!I1427)</f>
        <v/>
      </c>
      <c r="J1201" s="138" t="str">
        <f>IF(Data!J1427=0,"",Data!J1427)</f>
        <v/>
      </c>
      <c r="K1201" s="138" t="str">
        <f>IF(Data!K1427=0,"",Data!K1427)</f>
        <v/>
      </c>
      <c r="L1201" s="138" t="str">
        <f>IF(Data!L1427=0,"",Data!L1427)</f>
        <v/>
      </c>
      <c r="M1201" s="138" t="str">
        <f>IF(Data!M1427=0,"",Data!M1427)</f>
        <v/>
      </c>
      <c r="N1201" s="138" t="str">
        <f>IF(Data!N1427=0,"",Data!N1427)</f>
        <v/>
      </c>
    </row>
    <row r="1202" spans="1:14">
      <c r="A1202" s="67" t="str">
        <f>IF(Data!A1428=0,"",Data!A1428)</f>
        <v/>
      </c>
      <c r="B1202" s="67" t="str">
        <f>IF(Data!B1428=0,"",Data!B1428)</f>
        <v/>
      </c>
      <c r="C1202" s="67" t="str">
        <f>IF(Data!C1428=0,"",Data!C1428)</f>
        <v/>
      </c>
      <c r="D1202" s="138" t="str">
        <f>IF(Data!D1428=0,"",Data!D1428)</f>
        <v/>
      </c>
      <c r="E1202" s="138" t="str">
        <f>IF(Data!E1428=0,"",Data!E1428)</f>
        <v/>
      </c>
      <c r="F1202" s="138" t="str">
        <f>IF(Data!F1428=0,"",Data!F1428)</f>
        <v/>
      </c>
      <c r="G1202" s="138" t="str">
        <f>IF(Data!G1428=0,"",Data!G1428)</f>
        <v/>
      </c>
      <c r="H1202" s="138" t="str">
        <f>IF(Data!H1428=0,"",Data!H1428)</f>
        <v/>
      </c>
      <c r="I1202" s="138" t="str">
        <f>IF(Data!I1428=0,"",Data!I1428)</f>
        <v/>
      </c>
      <c r="J1202" s="138" t="str">
        <f>IF(Data!J1428=0,"",Data!J1428)</f>
        <v/>
      </c>
      <c r="K1202" s="138" t="str">
        <f>IF(Data!K1428=0,"",Data!K1428)</f>
        <v/>
      </c>
      <c r="L1202" s="138" t="str">
        <f>IF(Data!L1428=0,"",Data!L1428)</f>
        <v/>
      </c>
      <c r="M1202" s="138" t="str">
        <f>IF(Data!M1428=0,"",Data!M1428)</f>
        <v/>
      </c>
      <c r="N1202" s="138" t="str">
        <f>IF(Data!N1428=0,"",Data!N1428)</f>
        <v/>
      </c>
    </row>
    <row r="1203" spans="1:14">
      <c r="A1203" s="67" t="str">
        <f>IF(Data!A1429=0,"",Data!A1429)</f>
        <v/>
      </c>
      <c r="B1203" s="67" t="str">
        <f>IF(Data!B1429=0,"",Data!B1429)</f>
        <v/>
      </c>
      <c r="C1203" s="67" t="str">
        <f>IF(Data!C1429=0,"",Data!C1429)</f>
        <v/>
      </c>
      <c r="D1203" s="138" t="str">
        <f>IF(Data!D1429=0,"",Data!D1429)</f>
        <v/>
      </c>
      <c r="E1203" s="138" t="str">
        <f>IF(Data!E1429=0,"",Data!E1429)</f>
        <v/>
      </c>
      <c r="F1203" s="138" t="str">
        <f>IF(Data!F1429=0,"",Data!F1429)</f>
        <v/>
      </c>
      <c r="G1203" s="138" t="str">
        <f>IF(Data!G1429=0,"",Data!G1429)</f>
        <v/>
      </c>
      <c r="H1203" s="138" t="str">
        <f>IF(Data!H1429=0,"",Data!H1429)</f>
        <v/>
      </c>
      <c r="I1203" s="138" t="str">
        <f>IF(Data!I1429=0,"",Data!I1429)</f>
        <v/>
      </c>
      <c r="J1203" s="138" t="str">
        <f>IF(Data!J1429=0,"",Data!J1429)</f>
        <v/>
      </c>
      <c r="K1203" s="138" t="str">
        <f>IF(Data!K1429=0,"",Data!K1429)</f>
        <v/>
      </c>
      <c r="L1203" s="138" t="str">
        <f>IF(Data!L1429=0,"",Data!L1429)</f>
        <v/>
      </c>
      <c r="M1203" s="138" t="str">
        <f>IF(Data!M1429=0,"",Data!M1429)</f>
        <v/>
      </c>
      <c r="N1203" s="138" t="str">
        <f>IF(Data!N1429=0,"",Data!N1429)</f>
        <v/>
      </c>
    </row>
    <row r="1204" spans="1:14">
      <c r="A1204" s="67" t="str">
        <f>IF(Data!A1430=0,"",Data!A1430)</f>
        <v/>
      </c>
      <c r="B1204" s="67" t="str">
        <f>IF(Data!B1430=0,"",Data!B1430)</f>
        <v/>
      </c>
      <c r="C1204" s="67" t="str">
        <f>IF(Data!C1430=0,"",Data!C1430)</f>
        <v/>
      </c>
      <c r="D1204" s="138" t="str">
        <f>IF(Data!D1430=0,"",Data!D1430)</f>
        <v/>
      </c>
      <c r="E1204" s="138" t="str">
        <f>IF(Data!E1430=0,"",Data!E1430)</f>
        <v/>
      </c>
      <c r="F1204" s="138" t="str">
        <f>IF(Data!F1430=0,"",Data!F1430)</f>
        <v/>
      </c>
      <c r="G1204" s="138" t="str">
        <f>IF(Data!G1430=0,"",Data!G1430)</f>
        <v/>
      </c>
      <c r="H1204" s="138" t="str">
        <f>IF(Data!H1430=0,"",Data!H1430)</f>
        <v/>
      </c>
      <c r="I1204" s="138" t="str">
        <f>IF(Data!I1430=0,"",Data!I1430)</f>
        <v/>
      </c>
      <c r="J1204" s="138" t="str">
        <f>IF(Data!J1430=0,"",Data!J1430)</f>
        <v/>
      </c>
      <c r="K1204" s="138" t="str">
        <f>IF(Data!K1430=0,"",Data!K1430)</f>
        <v/>
      </c>
      <c r="L1204" s="138" t="str">
        <f>IF(Data!L1430=0,"",Data!L1430)</f>
        <v/>
      </c>
      <c r="M1204" s="138" t="str">
        <f>IF(Data!M1430=0,"",Data!M1430)</f>
        <v/>
      </c>
      <c r="N1204" s="138" t="str">
        <f>IF(Data!N1430=0,"",Data!N1430)</f>
        <v/>
      </c>
    </row>
    <row r="1205" spans="1:14">
      <c r="A1205" s="67" t="str">
        <f>IF(Data!A1431=0,"",Data!A1431)</f>
        <v/>
      </c>
      <c r="B1205" s="67" t="str">
        <f>IF(Data!B1431=0,"",Data!B1431)</f>
        <v/>
      </c>
      <c r="C1205" s="67" t="str">
        <f>IF(Data!C1431=0,"",Data!C1431)</f>
        <v/>
      </c>
      <c r="D1205" s="138" t="str">
        <f>IF(Data!D1431=0,"",Data!D1431)</f>
        <v/>
      </c>
      <c r="E1205" s="138" t="str">
        <f>IF(Data!E1431=0,"",Data!E1431)</f>
        <v/>
      </c>
      <c r="F1205" s="138" t="str">
        <f>IF(Data!F1431=0,"",Data!F1431)</f>
        <v/>
      </c>
      <c r="G1205" s="138" t="str">
        <f>IF(Data!G1431=0,"",Data!G1431)</f>
        <v/>
      </c>
      <c r="H1205" s="138" t="str">
        <f>IF(Data!H1431=0,"",Data!H1431)</f>
        <v/>
      </c>
      <c r="I1205" s="138" t="str">
        <f>IF(Data!I1431=0,"",Data!I1431)</f>
        <v/>
      </c>
      <c r="J1205" s="138" t="str">
        <f>IF(Data!J1431=0,"",Data!J1431)</f>
        <v/>
      </c>
      <c r="K1205" s="138" t="str">
        <f>IF(Data!K1431=0,"",Data!K1431)</f>
        <v/>
      </c>
      <c r="L1205" s="138" t="str">
        <f>IF(Data!L1431=0,"",Data!L1431)</f>
        <v/>
      </c>
      <c r="M1205" s="138" t="str">
        <f>IF(Data!M1431=0,"",Data!M1431)</f>
        <v/>
      </c>
      <c r="N1205" s="138" t="str">
        <f>IF(Data!N1431=0,"",Data!N1431)</f>
        <v/>
      </c>
    </row>
    <row r="1206" spans="1:14">
      <c r="A1206" s="67" t="str">
        <f>IF(Data!A1432=0,"",Data!A1432)</f>
        <v/>
      </c>
      <c r="B1206" s="67" t="str">
        <f>IF(Data!B1432=0,"",Data!B1432)</f>
        <v/>
      </c>
      <c r="C1206" s="67" t="str">
        <f>IF(Data!C1432=0,"",Data!C1432)</f>
        <v/>
      </c>
      <c r="D1206" s="138" t="str">
        <f>IF(Data!D1432=0,"",Data!D1432)</f>
        <v/>
      </c>
      <c r="E1206" s="138" t="str">
        <f>IF(Data!E1432=0,"",Data!E1432)</f>
        <v/>
      </c>
      <c r="F1206" s="138" t="str">
        <f>IF(Data!F1432=0,"",Data!F1432)</f>
        <v/>
      </c>
      <c r="G1206" s="138" t="str">
        <f>IF(Data!G1432=0,"",Data!G1432)</f>
        <v/>
      </c>
      <c r="H1206" s="138" t="str">
        <f>IF(Data!H1432=0,"",Data!H1432)</f>
        <v/>
      </c>
      <c r="I1206" s="138" t="str">
        <f>IF(Data!I1432=0,"",Data!I1432)</f>
        <v/>
      </c>
      <c r="J1206" s="138" t="str">
        <f>IF(Data!J1432=0,"",Data!J1432)</f>
        <v/>
      </c>
      <c r="K1206" s="138" t="str">
        <f>IF(Data!K1432=0,"",Data!K1432)</f>
        <v/>
      </c>
      <c r="L1206" s="138" t="str">
        <f>IF(Data!L1432=0,"",Data!L1432)</f>
        <v/>
      </c>
      <c r="M1206" s="138" t="str">
        <f>IF(Data!M1432=0,"",Data!M1432)</f>
        <v/>
      </c>
      <c r="N1206" s="138" t="str">
        <f>IF(Data!N1432=0,"",Data!N1432)</f>
        <v/>
      </c>
    </row>
    <row r="1207" spans="1:14">
      <c r="A1207" s="67" t="str">
        <f>IF(Data!A1433=0,"",Data!A1433)</f>
        <v/>
      </c>
      <c r="B1207" s="67" t="str">
        <f>IF(Data!B1433=0,"",Data!B1433)</f>
        <v/>
      </c>
      <c r="C1207" s="67" t="str">
        <f>IF(Data!C1433=0,"",Data!C1433)</f>
        <v/>
      </c>
      <c r="D1207" s="138" t="str">
        <f>IF(Data!D1433=0,"",Data!D1433)</f>
        <v/>
      </c>
      <c r="E1207" s="138" t="str">
        <f>IF(Data!E1433=0,"",Data!E1433)</f>
        <v/>
      </c>
      <c r="F1207" s="138" t="str">
        <f>IF(Data!F1433=0,"",Data!F1433)</f>
        <v/>
      </c>
      <c r="G1207" s="138" t="str">
        <f>IF(Data!G1433=0,"",Data!G1433)</f>
        <v/>
      </c>
      <c r="H1207" s="138" t="str">
        <f>IF(Data!H1433=0,"",Data!H1433)</f>
        <v/>
      </c>
      <c r="I1207" s="138" t="str">
        <f>IF(Data!I1433=0,"",Data!I1433)</f>
        <v/>
      </c>
      <c r="J1207" s="138" t="str">
        <f>IF(Data!J1433=0,"",Data!J1433)</f>
        <v/>
      </c>
      <c r="K1207" s="138" t="str">
        <f>IF(Data!K1433=0,"",Data!K1433)</f>
        <v/>
      </c>
      <c r="L1207" s="138" t="str">
        <f>IF(Data!L1433=0,"",Data!L1433)</f>
        <v/>
      </c>
      <c r="M1207" s="138" t="str">
        <f>IF(Data!M1433=0,"",Data!M1433)</f>
        <v/>
      </c>
      <c r="N1207" s="138" t="str">
        <f>IF(Data!N1433=0,"",Data!N1433)</f>
        <v/>
      </c>
    </row>
    <row r="1208" spans="1:14">
      <c r="A1208" s="67" t="str">
        <f>IF(Data!A1434=0,"",Data!A1434)</f>
        <v/>
      </c>
      <c r="B1208" s="67" t="str">
        <f>IF(Data!B1434=0,"",Data!B1434)</f>
        <v/>
      </c>
      <c r="C1208" s="67" t="str">
        <f>IF(Data!C1434=0,"",Data!C1434)</f>
        <v/>
      </c>
      <c r="D1208" s="138" t="str">
        <f>IF(Data!D1434=0,"",Data!D1434)</f>
        <v/>
      </c>
      <c r="E1208" s="138" t="str">
        <f>IF(Data!E1434=0,"",Data!E1434)</f>
        <v/>
      </c>
      <c r="F1208" s="138" t="str">
        <f>IF(Data!F1434=0,"",Data!F1434)</f>
        <v/>
      </c>
      <c r="G1208" s="138" t="str">
        <f>IF(Data!G1434=0,"",Data!G1434)</f>
        <v/>
      </c>
      <c r="H1208" s="138" t="str">
        <f>IF(Data!H1434=0,"",Data!H1434)</f>
        <v/>
      </c>
      <c r="I1208" s="138" t="str">
        <f>IF(Data!I1434=0,"",Data!I1434)</f>
        <v/>
      </c>
      <c r="J1208" s="138" t="str">
        <f>IF(Data!J1434=0,"",Data!J1434)</f>
        <v/>
      </c>
      <c r="K1208" s="138" t="str">
        <f>IF(Data!K1434=0,"",Data!K1434)</f>
        <v/>
      </c>
      <c r="L1208" s="138" t="str">
        <f>IF(Data!L1434=0,"",Data!L1434)</f>
        <v/>
      </c>
      <c r="M1208" s="138" t="str">
        <f>IF(Data!M1434=0,"",Data!M1434)</f>
        <v/>
      </c>
      <c r="N1208" s="138" t="str">
        <f>IF(Data!N1434=0,"",Data!N1434)</f>
        <v/>
      </c>
    </row>
    <row r="1209" spans="1:14">
      <c r="A1209" s="67" t="str">
        <f>IF(Data!A1435=0,"",Data!A1435)</f>
        <v/>
      </c>
      <c r="B1209" s="67" t="str">
        <f>IF(Data!B1435=0,"",Data!B1435)</f>
        <v/>
      </c>
      <c r="C1209" s="67" t="str">
        <f>IF(Data!C1435=0,"",Data!C1435)</f>
        <v/>
      </c>
      <c r="D1209" s="138" t="str">
        <f>IF(Data!D1435=0,"",Data!D1435)</f>
        <v/>
      </c>
      <c r="E1209" s="138" t="str">
        <f>IF(Data!E1435=0,"",Data!E1435)</f>
        <v/>
      </c>
      <c r="F1209" s="138" t="str">
        <f>IF(Data!F1435=0,"",Data!F1435)</f>
        <v/>
      </c>
      <c r="G1209" s="138" t="str">
        <f>IF(Data!G1435=0,"",Data!G1435)</f>
        <v/>
      </c>
      <c r="H1209" s="138" t="str">
        <f>IF(Data!H1435=0,"",Data!H1435)</f>
        <v/>
      </c>
      <c r="I1209" s="138" t="str">
        <f>IF(Data!I1435=0,"",Data!I1435)</f>
        <v/>
      </c>
      <c r="J1209" s="138" t="str">
        <f>IF(Data!J1435=0,"",Data!J1435)</f>
        <v/>
      </c>
      <c r="K1209" s="138" t="str">
        <f>IF(Data!K1435=0,"",Data!K1435)</f>
        <v/>
      </c>
      <c r="L1209" s="138" t="str">
        <f>IF(Data!L1435=0,"",Data!L1435)</f>
        <v/>
      </c>
      <c r="M1209" s="138" t="str">
        <f>IF(Data!M1435=0,"",Data!M1435)</f>
        <v/>
      </c>
      <c r="N1209" s="138" t="str">
        <f>IF(Data!N1435=0,"",Data!N1435)</f>
        <v/>
      </c>
    </row>
    <row r="1210" spans="1:14">
      <c r="A1210" s="67" t="str">
        <f>IF(Data!A1436=0,"",Data!A1436)</f>
        <v/>
      </c>
      <c r="B1210" s="67" t="str">
        <f>IF(Data!B1436=0,"",Data!B1436)</f>
        <v/>
      </c>
      <c r="C1210" s="67" t="str">
        <f>IF(Data!C1436=0,"",Data!C1436)</f>
        <v/>
      </c>
      <c r="D1210" s="138" t="str">
        <f>IF(Data!D1436=0,"",Data!D1436)</f>
        <v/>
      </c>
      <c r="E1210" s="138" t="str">
        <f>IF(Data!E1436=0,"",Data!E1436)</f>
        <v/>
      </c>
      <c r="F1210" s="138" t="str">
        <f>IF(Data!F1436=0,"",Data!F1436)</f>
        <v/>
      </c>
      <c r="G1210" s="138" t="str">
        <f>IF(Data!G1436=0,"",Data!G1436)</f>
        <v/>
      </c>
      <c r="H1210" s="138" t="str">
        <f>IF(Data!H1436=0,"",Data!H1436)</f>
        <v/>
      </c>
      <c r="I1210" s="138" t="str">
        <f>IF(Data!I1436=0,"",Data!I1436)</f>
        <v/>
      </c>
      <c r="J1210" s="138" t="str">
        <f>IF(Data!J1436=0,"",Data!J1436)</f>
        <v/>
      </c>
      <c r="K1210" s="138" t="str">
        <f>IF(Data!K1436=0,"",Data!K1436)</f>
        <v/>
      </c>
      <c r="L1210" s="138" t="str">
        <f>IF(Data!L1436=0,"",Data!L1436)</f>
        <v/>
      </c>
      <c r="M1210" s="138" t="str">
        <f>IF(Data!M1436=0,"",Data!M1436)</f>
        <v/>
      </c>
      <c r="N1210" s="138" t="str">
        <f>IF(Data!N1436=0,"",Data!N1436)</f>
        <v/>
      </c>
    </row>
    <row r="1211" spans="1:14">
      <c r="A1211" s="67" t="str">
        <f>IF(Data!A1437=0,"",Data!A1437)</f>
        <v/>
      </c>
      <c r="B1211" s="67" t="str">
        <f>IF(Data!B1437=0,"",Data!B1437)</f>
        <v/>
      </c>
      <c r="C1211" s="67" t="str">
        <f>IF(Data!C1437=0,"",Data!C1437)</f>
        <v/>
      </c>
      <c r="D1211" s="138" t="str">
        <f>IF(Data!D1437=0,"",Data!D1437)</f>
        <v/>
      </c>
      <c r="E1211" s="138" t="str">
        <f>IF(Data!E1437=0,"",Data!E1437)</f>
        <v/>
      </c>
      <c r="F1211" s="138" t="str">
        <f>IF(Data!F1437=0,"",Data!F1437)</f>
        <v/>
      </c>
      <c r="G1211" s="138" t="str">
        <f>IF(Data!G1437=0,"",Data!G1437)</f>
        <v/>
      </c>
      <c r="H1211" s="138" t="str">
        <f>IF(Data!H1437=0,"",Data!H1437)</f>
        <v/>
      </c>
      <c r="I1211" s="138" t="str">
        <f>IF(Data!I1437=0,"",Data!I1437)</f>
        <v/>
      </c>
      <c r="J1211" s="138" t="str">
        <f>IF(Data!J1437=0,"",Data!J1437)</f>
        <v/>
      </c>
      <c r="K1211" s="138" t="str">
        <f>IF(Data!K1437=0,"",Data!K1437)</f>
        <v/>
      </c>
      <c r="L1211" s="138" t="str">
        <f>IF(Data!L1437=0,"",Data!L1437)</f>
        <v/>
      </c>
      <c r="M1211" s="138" t="str">
        <f>IF(Data!M1437=0,"",Data!M1437)</f>
        <v/>
      </c>
      <c r="N1211" s="138" t="str">
        <f>IF(Data!N1437=0,"",Data!N1437)</f>
        <v/>
      </c>
    </row>
    <row r="1212" spans="1:14">
      <c r="A1212" s="67" t="str">
        <f>IF(Data!A1438=0,"",Data!A1438)</f>
        <v/>
      </c>
      <c r="B1212" s="67" t="str">
        <f>IF(Data!B1438=0,"",Data!B1438)</f>
        <v/>
      </c>
      <c r="C1212" s="67" t="str">
        <f>IF(Data!C1438=0,"",Data!C1438)</f>
        <v/>
      </c>
      <c r="D1212" s="138" t="str">
        <f>IF(Data!D1438=0,"",Data!D1438)</f>
        <v/>
      </c>
      <c r="E1212" s="138" t="str">
        <f>IF(Data!E1438=0,"",Data!E1438)</f>
        <v/>
      </c>
      <c r="F1212" s="138" t="str">
        <f>IF(Data!F1438=0,"",Data!F1438)</f>
        <v/>
      </c>
      <c r="G1212" s="138" t="str">
        <f>IF(Data!G1438=0,"",Data!G1438)</f>
        <v/>
      </c>
      <c r="H1212" s="138" t="str">
        <f>IF(Data!H1438=0,"",Data!H1438)</f>
        <v/>
      </c>
      <c r="I1212" s="138" t="str">
        <f>IF(Data!I1438=0,"",Data!I1438)</f>
        <v/>
      </c>
      <c r="J1212" s="138" t="str">
        <f>IF(Data!J1438=0,"",Data!J1438)</f>
        <v/>
      </c>
      <c r="K1212" s="138" t="str">
        <f>IF(Data!K1438=0,"",Data!K1438)</f>
        <v/>
      </c>
      <c r="L1212" s="138" t="str">
        <f>IF(Data!L1438=0,"",Data!L1438)</f>
        <v/>
      </c>
      <c r="M1212" s="138" t="str">
        <f>IF(Data!M1438=0,"",Data!M1438)</f>
        <v/>
      </c>
      <c r="N1212" s="138" t="str">
        <f>IF(Data!N1438=0,"",Data!N1438)</f>
        <v/>
      </c>
    </row>
    <row r="1213" spans="1:14">
      <c r="A1213" s="67" t="str">
        <f>IF(Data!A1439=0,"",Data!A1439)</f>
        <v/>
      </c>
      <c r="B1213" s="67" t="str">
        <f>IF(Data!B1439=0,"",Data!B1439)</f>
        <v/>
      </c>
      <c r="C1213" s="67" t="str">
        <f>IF(Data!C1439=0,"",Data!C1439)</f>
        <v/>
      </c>
      <c r="D1213" s="138" t="str">
        <f>IF(Data!D1439=0,"",Data!D1439)</f>
        <v/>
      </c>
      <c r="E1213" s="138" t="str">
        <f>IF(Data!E1439=0,"",Data!E1439)</f>
        <v/>
      </c>
      <c r="F1213" s="138" t="str">
        <f>IF(Data!F1439=0,"",Data!F1439)</f>
        <v/>
      </c>
      <c r="G1213" s="138" t="str">
        <f>IF(Data!G1439=0,"",Data!G1439)</f>
        <v/>
      </c>
      <c r="H1213" s="138" t="str">
        <f>IF(Data!H1439=0,"",Data!H1439)</f>
        <v/>
      </c>
      <c r="I1213" s="138" t="str">
        <f>IF(Data!I1439=0,"",Data!I1439)</f>
        <v/>
      </c>
      <c r="J1213" s="138" t="str">
        <f>IF(Data!J1439=0,"",Data!J1439)</f>
        <v/>
      </c>
      <c r="K1213" s="138" t="str">
        <f>IF(Data!K1439=0,"",Data!K1439)</f>
        <v/>
      </c>
      <c r="L1213" s="138" t="str">
        <f>IF(Data!L1439=0,"",Data!L1439)</f>
        <v/>
      </c>
      <c r="M1213" s="138" t="str">
        <f>IF(Data!M1439=0,"",Data!M1439)</f>
        <v/>
      </c>
      <c r="N1213" s="138" t="str">
        <f>IF(Data!N1439=0,"",Data!N1439)</f>
        <v/>
      </c>
    </row>
    <row r="1214" spans="1:14">
      <c r="A1214" s="67" t="str">
        <f>IF(Data!A1440=0,"",Data!A1440)</f>
        <v/>
      </c>
      <c r="B1214" s="67" t="str">
        <f>IF(Data!B1440=0,"",Data!B1440)</f>
        <v/>
      </c>
      <c r="C1214" s="67" t="str">
        <f>IF(Data!C1440=0,"",Data!C1440)</f>
        <v/>
      </c>
      <c r="D1214" s="138" t="str">
        <f>IF(Data!D1440=0,"",Data!D1440)</f>
        <v/>
      </c>
      <c r="E1214" s="138" t="str">
        <f>IF(Data!E1440=0,"",Data!E1440)</f>
        <v/>
      </c>
      <c r="F1214" s="138" t="str">
        <f>IF(Data!F1440=0,"",Data!F1440)</f>
        <v/>
      </c>
      <c r="G1214" s="138" t="str">
        <f>IF(Data!G1440=0,"",Data!G1440)</f>
        <v/>
      </c>
      <c r="H1214" s="138" t="str">
        <f>IF(Data!H1440=0,"",Data!H1440)</f>
        <v/>
      </c>
      <c r="I1214" s="138" t="str">
        <f>IF(Data!I1440=0,"",Data!I1440)</f>
        <v/>
      </c>
      <c r="J1214" s="138" t="str">
        <f>IF(Data!J1440=0,"",Data!J1440)</f>
        <v/>
      </c>
      <c r="K1214" s="138" t="str">
        <f>IF(Data!K1440=0,"",Data!K1440)</f>
        <v/>
      </c>
      <c r="L1214" s="138" t="str">
        <f>IF(Data!L1440=0,"",Data!L1440)</f>
        <v/>
      </c>
      <c r="M1214" s="138" t="str">
        <f>IF(Data!M1440=0,"",Data!M1440)</f>
        <v/>
      </c>
      <c r="N1214" s="138" t="str">
        <f>IF(Data!N1440=0,"",Data!N1440)</f>
        <v/>
      </c>
    </row>
    <row r="1215" spans="1:14">
      <c r="A1215" s="67" t="str">
        <f>IF(Data!A1441=0,"",Data!A1441)</f>
        <v/>
      </c>
      <c r="B1215" s="67" t="str">
        <f>IF(Data!B1441=0,"",Data!B1441)</f>
        <v/>
      </c>
      <c r="C1215" s="67" t="str">
        <f>IF(Data!C1441=0,"",Data!C1441)</f>
        <v/>
      </c>
      <c r="D1215" s="138" t="str">
        <f>IF(Data!D1441=0,"",Data!D1441)</f>
        <v/>
      </c>
      <c r="E1215" s="138" t="str">
        <f>IF(Data!E1441=0,"",Data!E1441)</f>
        <v/>
      </c>
      <c r="F1215" s="138" t="str">
        <f>IF(Data!F1441=0,"",Data!F1441)</f>
        <v/>
      </c>
      <c r="G1215" s="138" t="str">
        <f>IF(Data!G1441=0,"",Data!G1441)</f>
        <v/>
      </c>
      <c r="H1215" s="138" t="str">
        <f>IF(Data!H1441=0,"",Data!H1441)</f>
        <v/>
      </c>
      <c r="I1215" s="138" t="str">
        <f>IF(Data!I1441=0,"",Data!I1441)</f>
        <v/>
      </c>
      <c r="J1215" s="138" t="str">
        <f>IF(Data!J1441=0,"",Data!J1441)</f>
        <v/>
      </c>
      <c r="K1215" s="138" t="str">
        <f>IF(Data!K1441=0,"",Data!K1441)</f>
        <v/>
      </c>
      <c r="L1215" s="138" t="str">
        <f>IF(Data!L1441=0,"",Data!L1441)</f>
        <v/>
      </c>
      <c r="M1215" s="138" t="str">
        <f>IF(Data!M1441=0,"",Data!M1441)</f>
        <v/>
      </c>
      <c r="N1215" s="138" t="str">
        <f>IF(Data!N1441=0,"",Data!N1441)</f>
        <v/>
      </c>
    </row>
    <row r="1216" spans="1:14">
      <c r="A1216" s="67" t="str">
        <f>IF(Data!A1442=0,"",Data!A1442)</f>
        <v/>
      </c>
      <c r="B1216" s="67" t="str">
        <f>IF(Data!B1442=0,"",Data!B1442)</f>
        <v/>
      </c>
      <c r="C1216" s="67" t="str">
        <f>IF(Data!C1442=0,"",Data!C1442)</f>
        <v/>
      </c>
      <c r="D1216" s="138" t="str">
        <f>IF(Data!D1442=0,"",Data!D1442)</f>
        <v/>
      </c>
      <c r="E1216" s="138" t="str">
        <f>IF(Data!E1442=0,"",Data!E1442)</f>
        <v/>
      </c>
      <c r="F1216" s="138" t="str">
        <f>IF(Data!F1442=0,"",Data!F1442)</f>
        <v/>
      </c>
      <c r="G1216" s="138" t="str">
        <f>IF(Data!G1442=0,"",Data!G1442)</f>
        <v/>
      </c>
      <c r="H1216" s="138" t="str">
        <f>IF(Data!H1442=0,"",Data!H1442)</f>
        <v/>
      </c>
      <c r="I1216" s="138" t="str">
        <f>IF(Data!I1442=0,"",Data!I1442)</f>
        <v/>
      </c>
      <c r="J1216" s="138" t="str">
        <f>IF(Data!J1442=0,"",Data!J1442)</f>
        <v/>
      </c>
      <c r="K1216" s="138" t="str">
        <f>IF(Data!K1442=0,"",Data!K1442)</f>
        <v/>
      </c>
      <c r="L1216" s="138" t="str">
        <f>IF(Data!L1442=0,"",Data!L1442)</f>
        <v/>
      </c>
      <c r="M1216" s="138" t="str">
        <f>IF(Data!M1442=0,"",Data!M1442)</f>
        <v/>
      </c>
      <c r="N1216" s="138" t="str">
        <f>IF(Data!N1442=0,"",Data!N1442)</f>
        <v/>
      </c>
    </row>
    <row r="1217" spans="1:14">
      <c r="A1217" s="67" t="str">
        <f>IF(Data!A1443=0,"",Data!A1443)</f>
        <v/>
      </c>
      <c r="B1217" s="67" t="str">
        <f>IF(Data!B1443=0,"",Data!B1443)</f>
        <v/>
      </c>
      <c r="C1217" s="67" t="str">
        <f>IF(Data!C1443=0,"",Data!C1443)</f>
        <v/>
      </c>
      <c r="D1217" s="138" t="str">
        <f>IF(Data!D1443=0,"",Data!D1443)</f>
        <v/>
      </c>
      <c r="E1217" s="138" t="str">
        <f>IF(Data!E1443=0,"",Data!E1443)</f>
        <v/>
      </c>
      <c r="F1217" s="138" t="str">
        <f>IF(Data!F1443=0,"",Data!F1443)</f>
        <v/>
      </c>
      <c r="G1217" s="138" t="str">
        <f>IF(Data!G1443=0,"",Data!G1443)</f>
        <v/>
      </c>
      <c r="H1217" s="138" t="str">
        <f>IF(Data!H1443=0,"",Data!H1443)</f>
        <v/>
      </c>
      <c r="I1217" s="138" t="str">
        <f>IF(Data!I1443=0,"",Data!I1443)</f>
        <v/>
      </c>
      <c r="J1217" s="138" t="str">
        <f>IF(Data!J1443=0,"",Data!J1443)</f>
        <v/>
      </c>
      <c r="K1217" s="138" t="str">
        <f>IF(Data!K1443=0,"",Data!K1443)</f>
        <v/>
      </c>
      <c r="L1217" s="138" t="str">
        <f>IF(Data!L1443=0,"",Data!L1443)</f>
        <v/>
      </c>
      <c r="M1217" s="138" t="str">
        <f>IF(Data!M1443=0,"",Data!M1443)</f>
        <v/>
      </c>
      <c r="N1217" s="138" t="str">
        <f>IF(Data!N1443=0,"",Data!N1443)</f>
        <v/>
      </c>
    </row>
    <row r="1218" spans="1:14">
      <c r="A1218" s="67" t="str">
        <f>IF(Data!A1444=0,"",Data!A1444)</f>
        <v/>
      </c>
      <c r="B1218" s="67" t="str">
        <f>IF(Data!B1444=0,"",Data!B1444)</f>
        <v/>
      </c>
      <c r="C1218" s="67" t="str">
        <f>IF(Data!C1444=0,"",Data!C1444)</f>
        <v/>
      </c>
      <c r="D1218" s="138" t="str">
        <f>IF(Data!D1444=0,"",Data!D1444)</f>
        <v/>
      </c>
      <c r="E1218" s="138" t="str">
        <f>IF(Data!E1444=0,"",Data!E1444)</f>
        <v/>
      </c>
      <c r="F1218" s="138" t="str">
        <f>IF(Data!F1444=0,"",Data!F1444)</f>
        <v/>
      </c>
      <c r="G1218" s="138" t="str">
        <f>IF(Data!G1444=0,"",Data!G1444)</f>
        <v/>
      </c>
      <c r="H1218" s="138" t="str">
        <f>IF(Data!H1444=0,"",Data!H1444)</f>
        <v/>
      </c>
      <c r="I1218" s="138" t="str">
        <f>IF(Data!I1444=0,"",Data!I1444)</f>
        <v/>
      </c>
      <c r="J1218" s="138" t="str">
        <f>IF(Data!J1444=0,"",Data!J1444)</f>
        <v/>
      </c>
      <c r="K1218" s="138" t="str">
        <f>IF(Data!K1444=0,"",Data!K1444)</f>
        <v/>
      </c>
      <c r="L1218" s="138" t="str">
        <f>IF(Data!L1444=0,"",Data!L1444)</f>
        <v/>
      </c>
      <c r="M1218" s="138" t="str">
        <f>IF(Data!M1444=0,"",Data!M1444)</f>
        <v/>
      </c>
      <c r="N1218" s="138" t="str">
        <f>IF(Data!N1444=0,"",Data!N1444)</f>
        <v/>
      </c>
    </row>
    <row r="1219" spans="1:14">
      <c r="A1219" s="67" t="str">
        <f>IF(Data!A1445=0,"",Data!A1445)</f>
        <v/>
      </c>
      <c r="B1219" s="67" t="str">
        <f>IF(Data!B1445=0,"",Data!B1445)</f>
        <v/>
      </c>
      <c r="C1219" s="67" t="str">
        <f>IF(Data!C1445=0,"",Data!C1445)</f>
        <v/>
      </c>
      <c r="D1219" s="138" t="str">
        <f>IF(Data!D1445=0,"",Data!D1445)</f>
        <v/>
      </c>
      <c r="E1219" s="138" t="str">
        <f>IF(Data!E1445=0,"",Data!E1445)</f>
        <v/>
      </c>
      <c r="F1219" s="138" t="str">
        <f>IF(Data!F1445=0,"",Data!F1445)</f>
        <v/>
      </c>
      <c r="G1219" s="138" t="str">
        <f>IF(Data!G1445=0,"",Data!G1445)</f>
        <v/>
      </c>
      <c r="H1219" s="138" t="str">
        <f>IF(Data!H1445=0,"",Data!H1445)</f>
        <v/>
      </c>
      <c r="I1219" s="138" t="str">
        <f>IF(Data!I1445=0,"",Data!I1445)</f>
        <v/>
      </c>
      <c r="J1219" s="138" t="str">
        <f>IF(Data!J1445=0,"",Data!J1445)</f>
        <v/>
      </c>
      <c r="K1219" s="138" t="str">
        <f>IF(Data!K1445=0,"",Data!K1445)</f>
        <v/>
      </c>
      <c r="L1219" s="138" t="str">
        <f>IF(Data!L1445=0,"",Data!L1445)</f>
        <v/>
      </c>
      <c r="M1219" s="138" t="str">
        <f>IF(Data!M1445=0,"",Data!M1445)</f>
        <v/>
      </c>
      <c r="N1219" s="138" t="str">
        <f>IF(Data!N1445=0,"",Data!N1445)</f>
        <v/>
      </c>
    </row>
    <row r="1220" spans="1:14">
      <c r="A1220" s="67" t="str">
        <f>IF(Data!A1446=0,"",Data!A1446)</f>
        <v/>
      </c>
      <c r="B1220" s="67" t="str">
        <f>IF(Data!B1446=0,"",Data!B1446)</f>
        <v/>
      </c>
      <c r="C1220" s="67" t="str">
        <f>IF(Data!C1446=0,"",Data!C1446)</f>
        <v/>
      </c>
      <c r="D1220" s="138" t="str">
        <f>IF(Data!D1446=0,"",Data!D1446)</f>
        <v/>
      </c>
      <c r="E1220" s="138" t="str">
        <f>IF(Data!E1446=0,"",Data!E1446)</f>
        <v/>
      </c>
      <c r="F1220" s="138" t="str">
        <f>IF(Data!F1446=0,"",Data!F1446)</f>
        <v/>
      </c>
      <c r="G1220" s="138" t="str">
        <f>IF(Data!G1446=0,"",Data!G1446)</f>
        <v/>
      </c>
      <c r="H1220" s="138" t="str">
        <f>IF(Data!H1446=0,"",Data!H1446)</f>
        <v/>
      </c>
      <c r="I1220" s="138" t="str">
        <f>IF(Data!I1446=0,"",Data!I1446)</f>
        <v/>
      </c>
      <c r="J1220" s="138" t="str">
        <f>IF(Data!J1446=0,"",Data!J1446)</f>
        <v/>
      </c>
      <c r="K1220" s="138" t="str">
        <f>IF(Data!K1446=0,"",Data!K1446)</f>
        <v/>
      </c>
      <c r="L1220" s="138" t="str">
        <f>IF(Data!L1446=0,"",Data!L1446)</f>
        <v/>
      </c>
      <c r="M1220" s="138" t="str">
        <f>IF(Data!M1446=0,"",Data!M1446)</f>
        <v/>
      </c>
      <c r="N1220" s="138" t="str">
        <f>IF(Data!N1446=0,"",Data!N1446)</f>
        <v/>
      </c>
    </row>
    <row r="1221" spans="1:14">
      <c r="A1221" s="67" t="str">
        <f>IF(Data!A1447=0,"",Data!A1447)</f>
        <v/>
      </c>
      <c r="B1221" s="67" t="str">
        <f>IF(Data!B1447=0,"",Data!B1447)</f>
        <v/>
      </c>
      <c r="C1221" s="67" t="str">
        <f>IF(Data!C1447=0,"",Data!C1447)</f>
        <v/>
      </c>
      <c r="D1221" s="138" t="str">
        <f>IF(Data!D1447=0,"",Data!D1447)</f>
        <v/>
      </c>
      <c r="E1221" s="138" t="str">
        <f>IF(Data!E1447=0,"",Data!E1447)</f>
        <v/>
      </c>
      <c r="F1221" s="138" t="str">
        <f>IF(Data!F1447=0,"",Data!F1447)</f>
        <v/>
      </c>
      <c r="G1221" s="138" t="str">
        <f>IF(Data!G1447=0,"",Data!G1447)</f>
        <v/>
      </c>
      <c r="H1221" s="138" t="str">
        <f>IF(Data!H1447=0,"",Data!H1447)</f>
        <v/>
      </c>
      <c r="I1221" s="138" t="str">
        <f>IF(Data!I1447=0,"",Data!I1447)</f>
        <v/>
      </c>
      <c r="J1221" s="138" t="str">
        <f>IF(Data!J1447=0,"",Data!J1447)</f>
        <v/>
      </c>
      <c r="K1221" s="138" t="str">
        <f>IF(Data!K1447=0,"",Data!K1447)</f>
        <v/>
      </c>
      <c r="L1221" s="138" t="str">
        <f>IF(Data!L1447=0,"",Data!L1447)</f>
        <v/>
      </c>
      <c r="M1221" s="138" t="str">
        <f>IF(Data!M1447=0,"",Data!M1447)</f>
        <v/>
      </c>
      <c r="N1221" s="138" t="str">
        <f>IF(Data!N1447=0,"",Data!N1447)</f>
        <v/>
      </c>
    </row>
    <row r="1222" spans="1:14">
      <c r="A1222" s="67" t="str">
        <f>IF(Data!A1448=0,"",Data!A1448)</f>
        <v/>
      </c>
      <c r="B1222" s="67" t="str">
        <f>IF(Data!B1448=0,"",Data!B1448)</f>
        <v/>
      </c>
      <c r="C1222" s="67" t="str">
        <f>IF(Data!C1448=0,"",Data!C1448)</f>
        <v/>
      </c>
      <c r="D1222" s="138" t="str">
        <f>IF(Data!D1448=0,"",Data!D1448)</f>
        <v/>
      </c>
      <c r="E1222" s="138" t="str">
        <f>IF(Data!E1448=0,"",Data!E1448)</f>
        <v/>
      </c>
      <c r="F1222" s="138" t="str">
        <f>IF(Data!F1448=0,"",Data!F1448)</f>
        <v/>
      </c>
      <c r="G1222" s="138" t="str">
        <f>IF(Data!G1448=0,"",Data!G1448)</f>
        <v/>
      </c>
      <c r="H1222" s="138" t="str">
        <f>IF(Data!H1448=0,"",Data!H1448)</f>
        <v/>
      </c>
      <c r="I1222" s="138" t="str">
        <f>IF(Data!I1448=0,"",Data!I1448)</f>
        <v/>
      </c>
      <c r="J1222" s="138" t="str">
        <f>IF(Data!J1448=0,"",Data!J1448)</f>
        <v/>
      </c>
      <c r="K1222" s="138" t="str">
        <f>IF(Data!K1448=0,"",Data!K1448)</f>
        <v/>
      </c>
      <c r="L1222" s="138" t="str">
        <f>IF(Data!L1448=0,"",Data!L1448)</f>
        <v/>
      </c>
      <c r="M1222" s="138" t="str">
        <f>IF(Data!M1448=0,"",Data!M1448)</f>
        <v/>
      </c>
      <c r="N1222" s="138" t="str">
        <f>IF(Data!N1448=0,"",Data!N1448)</f>
        <v/>
      </c>
    </row>
    <row r="1223" spans="1:14">
      <c r="A1223" s="67" t="str">
        <f>IF(Data!A1449=0,"",Data!A1449)</f>
        <v/>
      </c>
      <c r="B1223" s="67" t="str">
        <f>IF(Data!B1449=0,"",Data!B1449)</f>
        <v/>
      </c>
      <c r="C1223" s="67" t="str">
        <f>IF(Data!C1449=0,"",Data!C1449)</f>
        <v/>
      </c>
      <c r="D1223" s="138" t="str">
        <f>IF(Data!D1449=0,"",Data!D1449)</f>
        <v/>
      </c>
      <c r="E1223" s="138" t="str">
        <f>IF(Data!E1449=0,"",Data!E1449)</f>
        <v/>
      </c>
      <c r="F1223" s="138" t="str">
        <f>IF(Data!F1449=0,"",Data!F1449)</f>
        <v/>
      </c>
      <c r="G1223" s="138" t="str">
        <f>IF(Data!G1449=0,"",Data!G1449)</f>
        <v/>
      </c>
      <c r="H1223" s="138" t="str">
        <f>IF(Data!H1449=0,"",Data!H1449)</f>
        <v/>
      </c>
      <c r="I1223" s="138" t="str">
        <f>IF(Data!I1449=0,"",Data!I1449)</f>
        <v/>
      </c>
      <c r="J1223" s="138" t="str">
        <f>IF(Data!J1449=0,"",Data!J1449)</f>
        <v/>
      </c>
      <c r="K1223" s="138" t="str">
        <f>IF(Data!K1449=0,"",Data!K1449)</f>
        <v/>
      </c>
      <c r="L1223" s="138" t="str">
        <f>IF(Data!L1449=0,"",Data!L1449)</f>
        <v/>
      </c>
      <c r="M1223" s="138" t="str">
        <f>IF(Data!M1449=0,"",Data!M1449)</f>
        <v/>
      </c>
      <c r="N1223" s="138" t="str">
        <f>IF(Data!N1449=0,"",Data!N1449)</f>
        <v/>
      </c>
    </row>
    <row r="1224" spans="1:14">
      <c r="A1224" s="67" t="str">
        <f>IF(Data!A1450=0,"",Data!A1450)</f>
        <v/>
      </c>
      <c r="B1224" s="67" t="str">
        <f>IF(Data!B1450=0,"",Data!B1450)</f>
        <v/>
      </c>
      <c r="C1224" s="67" t="str">
        <f>IF(Data!C1450=0,"",Data!C1450)</f>
        <v/>
      </c>
      <c r="D1224" s="138" t="str">
        <f>IF(Data!D1450=0,"",Data!D1450)</f>
        <v/>
      </c>
      <c r="E1224" s="138" t="str">
        <f>IF(Data!E1450=0,"",Data!E1450)</f>
        <v/>
      </c>
      <c r="F1224" s="138" t="str">
        <f>IF(Data!F1450=0,"",Data!F1450)</f>
        <v/>
      </c>
      <c r="G1224" s="138" t="str">
        <f>IF(Data!G1450=0,"",Data!G1450)</f>
        <v/>
      </c>
      <c r="H1224" s="138" t="str">
        <f>IF(Data!H1450=0,"",Data!H1450)</f>
        <v/>
      </c>
      <c r="I1224" s="138" t="str">
        <f>IF(Data!I1450=0,"",Data!I1450)</f>
        <v/>
      </c>
      <c r="J1224" s="138" t="str">
        <f>IF(Data!J1450=0,"",Data!J1450)</f>
        <v/>
      </c>
      <c r="K1224" s="138" t="str">
        <f>IF(Data!K1450=0,"",Data!K1450)</f>
        <v/>
      </c>
      <c r="L1224" s="138" t="str">
        <f>IF(Data!L1450=0,"",Data!L1450)</f>
        <v/>
      </c>
      <c r="M1224" s="138" t="str">
        <f>IF(Data!M1450=0,"",Data!M1450)</f>
        <v/>
      </c>
      <c r="N1224" s="138" t="str">
        <f>IF(Data!N1450=0,"",Data!N1450)</f>
        <v/>
      </c>
    </row>
    <row r="1225" spans="1:14">
      <c r="A1225" s="67" t="str">
        <f>IF(Data!A1451=0,"",Data!A1451)</f>
        <v/>
      </c>
      <c r="B1225" s="67" t="str">
        <f>IF(Data!B1451=0,"",Data!B1451)</f>
        <v/>
      </c>
      <c r="C1225" s="67" t="str">
        <f>IF(Data!C1451=0,"",Data!C1451)</f>
        <v/>
      </c>
      <c r="D1225" s="138" t="str">
        <f>IF(Data!D1451=0,"",Data!D1451)</f>
        <v/>
      </c>
      <c r="E1225" s="138" t="str">
        <f>IF(Data!E1451=0,"",Data!E1451)</f>
        <v/>
      </c>
      <c r="F1225" s="138" t="str">
        <f>IF(Data!F1451=0,"",Data!F1451)</f>
        <v/>
      </c>
      <c r="G1225" s="138" t="str">
        <f>IF(Data!G1451=0,"",Data!G1451)</f>
        <v/>
      </c>
      <c r="H1225" s="138" t="str">
        <f>IF(Data!H1451=0,"",Data!H1451)</f>
        <v/>
      </c>
      <c r="I1225" s="138" t="str">
        <f>IF(Data!I1451=0,"",Data!I1451)</f>
        <v/>
      </c>
      <c r="J1225" s="138" t="str">
        <f>IF(Data!J1451=0,"",Data!J1451)</f>
        <v/>
      </c>
      <c r="K1225" s="138" t="str">
        <f>IF(Data!K1451=0,"",Data!K1451)</f>
        <v/>
      </c>
      <c r="L1225" s="138" t="str">
        <f>IF(Data!L1451=0,"",Data!L1451)</f>
        <v/>
      </c>
      <c r="M1225" s="138" t="str">
        <f>IF(Data!M1451=0,"",Data!M1451)</f>
        <v/>
      </c>
      <c r="N1225" s="138" t="str">
        <f>IF(Data!N1451=0,"",Data!N1451)</f>
        <v/>
      </c>
    </row>
    <row r="1226" spans="1:14">
      <c r="A1226" s="67" t="str">
        <f>IF(Data!A1452=0,"",Data!A1452)</f>
        <v/>
      </c>
      <c r="B1226" s="67" t="str">
        <f>IF(Data!B1452=0,"",Data!B1452)</f>
        <v/>
      </c>
      <c r="C1226" s="67" t="str">
        <f>IF(Data!C1452=0,"",Data!C1452)</f>
        <v/>
      </c>
      <c r="D1226" s="138" t="str">
        <f>IF(Data!D1452=0,"",Data!D1452)</f>
        <v/>
      </c>
      <c r="E1226" s="138" t="str">
        <f>IF(Data!E1452=0,"",Data!E1452)</f>
        <v/>
      </c>
      <c r="F1226" s="138" t="str">
        <f>IF(Data!F1452=0,"",Data!F1452)</f>
        <v/>
      </c>
      <c r="G1226" s="138" t="str">
        <f>IF(Data!G1452=0,"",Data!G1452)</f>
        <v/>
      </c>
      <c r="H1226" s="138" t="str">
        <f>IF(Data!H1452=0,"",Data!H1452)</f>
        <v/>
      </c>
      <c r="I1226" s="138" t="str">
        <f>IF(Data!I1452=0,"",Data!I1452)</f>
        <v/>
      </c>
      <c r="J1226" s="138" t="str">
        <f>IF(Data!J1452=0,"",Data!J1452)</f>
        <v/>
      </c>
      <c r="K1226" s="138" t="str">
        <f>IF(Data!K1452=0,"",Data!K1452)</f>
        <v/>
      </c>
      <c r="L1226" s="138" t="str">
        <f>IF(Data!L1452=0,"",Data!L1452)</f>
        <v/>
      </c>
      <c r="M1226" s="138" t="str">
        <f>IF(Data!M1452=0,"",Data!M1452)</f>
        <v/>
      </c>
      <c r="N1226" s="138" t="str">
        <f>IF(Data!N1452=0,"",Data!N1452)</f>
        <v/>
      </c>
    </row>
    <row r="1227" spans="1:14">
      <c r="A1227" s="67" t="str">
        <f>IF(Data!A1453=0,"",Data!A1453)</f>
        <v/>
      </c>
      <c r="B1227" s="67" t="str">
        <f>IF(Data!B1453=0,"",Data!B1453)</f>
        <v/>
      </c>
      <c r="C1227" s="67" t="str">
        <f>IF(Data!C1453=0,"",Data!C1453)</f>
        <v/>
      </c>
      <c r="D1227" s="138" t="str">
        <f>IF(Data!D1453=0,"",Data!D1453)</f>
        <v/>
      </c>
      <c r="E1227" s="138" t="str">
        <f>IF(Data!E1453=0,"",Data!E1453)</f>
        <v/>
      </c>
      <c r="F1227" s="138" t="str">
        <f>IF(Data!F1453=0,"",Data!F1453)</f>
        <v/>
      </c>
      <c r="G1227" s="138" t="str">
        <f>IF(Data!G1453=0,"",Data!G1453)</f>
        <v/>
      </c>
      <c r="H1227" s="138" t="str">
        <f>IF(Data!H1453=0,"",Data!H1453)</f>
        <v/>
      </c>
      <c r="I1227" s="138" t="str">
        <f>IF(Data!I1453=0,"",Data!I1453)</f>
        <v/>
      </c>
      <c r="J1227" s="138" t="str">
        <f>IF(Data!J1453=0,"",Data!J1453)</f>
        <v/>
      </c>
      <c r="K1227" s="138" t="str">
        <f>IF(Data!K1453=0,"",Data!K1453)</f>
        <v/>
      </c>
      <c r="L1227" s="138" t="str">
        <f>IF(Data!L1453=0,"",Data!L1453)</f>
        <v/>
      </c>
      <c r="M1227" s="138" t="str">
        <f>IF(Data!M1453=0,"",Data!M1453)</f>
        <v/>
      </c>
      <c r="N1227" s="138" t="str">
        <f>IF(Data!N1453=0,"",Data!N1453)</f>
        <v/>
      </c>
    </row>
    <row r="1228" spans="1:14">
      <c r="A1228" s="67" t="str">
        <f>IF(Data!A1454=0,"",Data!A1454)</f>
        <v/>
      </c>
      <c r="B1228" s="67" t="str">
        <f>IF(Data!B1454=0,"",Data!B1454)</f>
        <v/>
      </c>
      <c r="C1228" s="67" t="str">
        <f>IF(Data!C1454=0,"",Data!C1454)</f>
        <v/>
      </c>
      <c r="D1228" s="138" t="str">
        <f>IF(Data!D1454=0,"",Data!D1454)</f>
        <v/>
      </c>
      <c r="E1228" s="138" t="str">
        <f>IF(Data!E1454=0,"",Data!E1454)</f>
        <v/>
      </c>
      <c r="F1228" s="138" t="str">
        <f>IF(Data!F1454=0,"",Data!F1454)</f>
        <v/>
      </c>
      <c r="G1228" s="138" t="str">
        <f>IF(Data!G1454=0,"",Data!G1454)</f>
        <v/>
      </c>
      <c r="H1228" s="138" t="str">
        <f>IF(Data!H1454=0,"",Data!H1454)</f>
        <v/>
      </c>
      <c r="I1228" s="138" t="str">
        <f>IF(Data!I1454=0,"",Data!I1454)</f>
        <v/>
      </c>
      <c r="J1228" s="138" t="str">
        <f>IF(Data!J1454=0,"",Data!J1454)</f>
        <v/>
      </c>
      <c r="K1228" s="138" t="str">
        <f>IF(Data!K1454=0,"",Data!K1454)</f>
        <v/>
      </c>
      <c r="L1228" s="138" t="str">
        <f>IF(Data!L1454=0,"",Data!L1454)</f>
        <v/>
      </c>
      <c r="M1228" s="138" t="str">
        <f>IF(Data!M1454=0,"",Data!M1454)</f>
        <v/>
      </c>
      <c r="N1228" s="138" t="str">
        <f>IF(Data!N1454=0,"",Data!N1454)</f>
        <v/>
      </c>
    </row>
    <row r="1229" spans="1:14">
      <c r="A1229" s="67" t="str">
        <f>IF(Data!A1455=0,"",Data!A1455)</f>
        <v/>
      </c>
      <c r="B1229" s="67" t="str">
        <f>IF(Data!B1455=0,"",Data!B1455)</f>
        <v/>
      </c>
      <c r="C1229" s="67" t="str">
        <f>IF(Data!C1455=0,"",Data!C1455)</f>
        <v/>
      </c>
      <c r="D1229" s="138" t="str">
        <f>IF(Data!D1455=0,"",Data!D1455)</f>
        <v/>
      </c>
      <c r="E1229" s="138" t="str">
        <f>IF(Data!E1455=0,"",Data!E1455)</f>
        <v/>
      </c>
      <c r="F1229" s="138" t="str">
        <f>IF(Data!F1455=0,"",Data!F1455)</f>
        <v/>
      </c>
      <c r="G1229" s="138" t="str">
        <f>IF(Data!G1455=0,"",Data!G1455)</f>
        <v/>
      </c>
      <c r="H1229" s="138" t="str">
        <f>IF(Data!H1455=0,"",Data!H1455)</f>
        <v/>
      </c>
      <c r="I1229" s="138" t="str">
        <f>IF(Data!I1455=0,"",Data!I1455)</f>
        <v/>
      </c>
      <c r="J1229" s="138" t="str">
        <f>IF(Data!J1455=0,"",Data!J1455)</f>
        <v/>
      </c>
      <c r="K1229" s="138" t="str">
        <f>IF(Data!K1455=0,"",Data!K1455)</f>
        <v/>
      </c>
      <c r="L1229" s="138" t="str">
        <f>IF(Data!L1455=0,"",Data!L1455)</f>
        <v/>
      </c>
      <c r="M1229" s="138" t="str">
        <f>IF(Data!M1455=0,"",Data!M1455)</f>
        <v/>
      </c>
      <c r="N1229" s="138" t="str">
        <f>IF(Data!N1455=0,"",Data!N1455)</f>
        <v/>
      </c>
    </row>
    <row r="1230" spans="1:14">
      <c r="A1230" s="67" t="str">
        <f>IF(Data!A1456=0,"",Data!A1456)</f>
        <v/>
      </c>
      <c r="B1230" s="67" t="str">
        <f>IF(Data!B1456=0,"",Data!B1456)</f>
        <v/>
      </c>
      <c r="C1230" s="67" t="str">
        <f>IF(Data!C1456=0,"",Data!C1456)</f>
        <v/>
      </c>
      <c r="D1230" s="138" t="str">
        <f>IF(Data!D1456=0,"",Data!D1456)</f>
        <v/>
      </c>
      <c r="E1230" s="138" t="str">
        <f>IF(Data!E1456=0,"",Data!E1456)</f>
        <v/>
      </c>
      <c r="F1230" s="138" t="str">
        <f>IF(Data!F1456=0,"",Data!F1456)</f>
        <v/>
      </c>
      <c r="G1230" s="138" t="str">
        <f>IF(Data!G1456=0,"",Data!G1456)</f>
        <v/>
      </c>
      <c r="H1230" s="138" t="str">
        <f>IF(Data!H1456=0,"",Data!H1456)</f>
        <v/>
      </c>
      <c r="I1230" s="138" t="str">
        <f>IF(Data!I1456=0,"",Data!I1456)</f>
        <v/>
      </c>
      <c r="J1230" s="138" t="str">
        <f>IF(Data!J1456=0,"",Data!J1456)</f>
        <v/>
      </c>
      <c r="K1230" s="138" t="str">
        <f>IF(Data!K1456=0,"",Data!K1456)</f>
        <v/>
      </c>
      <c r="L1230" s="138" t="str">
        <f>IF(Data!L1456=0,"",Data!L1456)</f>
        <v/>
      </c>
      <c r="M1230" s="138" t="str">
        <f>IF(Data!M1456=0,"",Data!M1456)</f>
        <v/>
      </c>
      <c r="N1230" s="138" t="str">
        <f>IF(Data!N1456=0,"",Data!N1456)</f>
        <v/>
      </c>
    </row>
    <row r="1231" spans="1:14">
      <c r="A1231" s="67" t="str">
        <f>IF(Data!A1457=0,"",Data!A1457)</f>
        <v/>
      </c>
      <c r="B1231" s="67" t="str">
        <f>IF(Data!B1457=0,"",Data!B1457)</f>
        <v/>
      </c>
      <c r="C1231" s="67" t="str">
        <f>IF(Data!C1457=0,"",Data!C1457)</f>
        <v/>
      </c>
      <c r="D1231" s="138" t="str">
        <f>IF(Data!D1457=0,"",Data!D1457)</f>
        <v/>
      </c>
      <c r="E1231" s="138" t="str">
        <f>IF(Data!E1457=0,"",Data!E1457)</f>
        <v/>
      </c>
      <c r="F1231" s="138" t="str">
        <f>IF(Data!F1457=0,"",Data!F1457)</f>
        <v/>
      </c>
      <c r="G1231" s="138" t="str">
        <f>IF(Data!G1457=0,"",Data!G1457)</f>
        <v/>
      </c>
      <c r="H1231" s="138" t="str">
        <f>IF(Data!H1457=0,"",Data!H1457)</f>
        <v/>
      </c>
      <c r="I1231" s="138" t="str">
        <f>IF(Data!I1457=0,"",Data!I1457)</f>
        <v/>
      </c>
      <c r="J1231" s="138" t="str">
        <f>IF(Data!J1457=0,"",Data!J1457)</f>
        <v/>
      </c>
      <c r="K1231" s="138" t="str">
        <f>IF(Data!K1457=0,"",Data!K1457)</f>
        <v/>
      </c>
      <c r="L1231" s="138" t="str">
        <f>IF(Data!L1457=0,"",Data!L1457)</f>
        <v/>
      </c>
      <c r="M1231" s="138" t="str">
        <f>IF(Data!M1457=0,"",Data!M1457)</f>
        <v/>
      </c>
      <c r="N1231" s="138" t="str">
        <f>IF(Data!N1457=0,"",Data!N1457)</f>
        <v/>
      </c>
    </row>
    <row r="1232" spans="1:14">
      <c r="A1232" s="67" t="str">
        <f>IF(Data!A1458=0,"",Data!A1458)</f>
        <v/>
      </c>
      <c r="B1232" s="67" t="str">
        <f>IF(Data!B1458=0,"",Data!B1458)</f>
        <v/>
      </c>
      <c r="C1232" s="67" t="str">
        <f>IF(Data!C1458=0,"",Data!C1458)</f>
        <v/>
      </c>
      <c r="D1232" s="138" t="str">
        <f>IF(Data!D1458=0,"",Data!D1458)</f>
        <v/>
      </c>
      <c r="E1232" s="138" t="str">
        <f>IF(Data!E1458=0,"",Data!E1458)</f>
        <v/>
      </c>
      <c r="F1232" s="138" t="str">
        <f>IF(Data!F1458=0,"",Data!F1458)</f>
        <v/>
      </c>
      <c r="G1232" s="138" t="str">
        <f>IF(Data!G1458=0,"",Data!G1458)</f>
        <v/>
      </c>
      <c r="H1232" s="138" t="str">
        <f>IF(Data!H1458=0,"",Data!H1458)</f>
        <v/>
      </c>
      <c r="I1232" s="138" t="str">
        <f>IF(Data!I1458=0,"",Data!I1458)</f>
        <v/>
      </c>
      <c r="J1232" s="138" t="str">
        <f>IF(Data!J1458=0,"",Data!J1458)</f>
        <v/>
      </c>
      <c r="K1232" s="138" t="str">
        <f>IF(Data!K1458=0,"",Data!K1458)</f>
        <v/>
      </c>
      <c r="L1232" s="138" t="str">
        <f>IF(Data!L1458=0,"",Data!L1458)</f>
        <v/>
      </c>
      <c r="M1232" s="138" t="str">
        <f>IF(Data!M1458=0,"",Data!M1458)</f>
        <v/>
      </c>
      <c r="N1232" s="138" t="str">
        <f>IF(Data!N1458=0,"",Data!N1458)</f>
        <v/>
      </c>
    </row>
    <row r="1233" spans="1:14">
      <c r="A1233" s="67" t="str">
        <f>IF(Data!A1459=0,"",Data!A1459)</f>
        <v/>
      </c>
      <c r="B1233" s="67" t="str">
        <f>IF(Data!B1459=0,"",Data!B1459)</f>
        <v/>
      </c>
      <c r="C1233" s="67" t="str">
        <f>IF(Data!C1459=0,"",Data!C1459)</f>
        <v/>
      </c>
      <c r="D1233" s="138" t="str">
        <f>IF(Data!D1459=0,"",Data!D1459)</f>
        <v/>
      </c>
      <c r="E1233" s="138" t="str">
        <f>IF(Data!E1459=0,"",Data!E1459)</f>
        <v/>
      </c>
      <c r="F1233" s="138" t="str">
        <f>IF(Data!F1459=0,"",Data!F1459)</f>
        <v/>
      </c>
      <c r="G1233" s="138" t="str">
        <f>IF(Data!G1459=0,"",Data!G1459)</f>
        <v/>
      </c>
      <c r="H1233" s="138" t="str">
        <f>IF(Data!H1459=0,"",Data!H1459)</f>
        <v/>
      </c>
      <c r="I1233" s="138" t="str">
        <f>IF(Data!I1459=0,"",Data!I1459)</f>
        <v/>
      </c>
      <c r="J1233" s="138" t="str">
        <f>IF(Data!J1459=0,"",Data!J1459)</f>
        <v/>
      </c>
      <c r="K1233" s="138" t="str">
        <f>IF(Data!K1459=0,"",Data!K1459)</f>
        <v/>
      </c>
      <c r="L1233" s="138" t="str">
        <f>IF(Data!L1459=0,"",Data!L1459)</f>
        <v/>
      </c>
      <c r="M1233" s="138" t="str">
        <f>IF(Data!M1459=0,"",Data!M1459)</f>
        <v/>
      </c>
      <c r="N1233" s="138" t="str">
        <f>IF(Data!N1459=0,"",Data!N1459)</f>
        <v/>
      </c>
    </row>
    <row r="1234" spans="1:14">
      <c r="A1234" s="67" t="str">
        <f>IF(Data!A1460=0,"",Data!A1460)</f>
        <v/>
      </c>
      <c r="B1234" s="67" t="str">
        <f>IF(Data!B1460=0,"",Data!B1460)</f>
        <v/>
      </c>
      <c r="C1234" s="67" t="str">
        <f>IF(Data!C1460=0,"",Data!C1460)</f>
        <v/>
      </c>
      <c r="D1234" s="138" t="str">
        <f>IF(Data!D1460=0,"",Data!D1460)</f>
        <v/>
      </c>
      <c r="E1234" s="138" t="str">
        <f>IF(Data!E1460=0,"",Data!E1460)</f>
        <v/>
      </c>
      <c r="F1234" s="138" t="str">
        <f>IF(Data!F1460=0,"",Data!F1460)</f>
        <v/>
      </c>
      <c r="G1234" s="138" t="str">
        <f>IF(Data!G1460=0,"",Data!G1460)</f>
        <v/>
      </c>
      <c r="H1234" s="138" t="str">
        <f>IF(Data!H1460=0,"",Data!H1460)</f>
        <v/>
      </c>
      <c r="I1234" s="138" t="str">
        <f>IF(Data!I1460=0,"",Data!I1460)</f>
        <v/>
      </c>
      <c r="J1234" s="138" t="str">
        <f>IF(Data!J1460=0,"",Data!J1460)</f>
        <v/>
      </c>
      <c r="K1234" s="138" t="str">
        <f>IF(Data!K1460=0,"",Data!K1460)</f>
        <v/>
      </c>
      <c r="L1234" s="138" t="str">
        <f>IF(Data!L1460=0,"",Data!L1460)</f>
        <v/>
      </c>
      <c r="M1234" s="138" t="str">
        <f>IF(Data!M1460=0,"",Data!M1460)</f>
        <v/>
      </c>
      <c r="N1234" s="138" t="str">
        <f>IF(Data!N1460=0,"",Data!N1460)</f>
        <v/>
      </c>
    </row>
    <row r="1235" spans="1:14">
      <c r="A1235" s="67" t="str">
        <f>IF(Data!A1461=0,"",Data!A1461)</f>
        <v/>
      </c>
      <c r="B1235" s="67" t="str">
        <f>IF(Data!B1461=0,"",Data!B1461)</f>
        <v/>
      </c>
      <c r="C1235" s="67" t="str">
        <f>IF(Data!C1461=0,"",Data!C1461)</f>
        <v/>
      </c>
      <c r="D1235" s="138" t="str">
        <f>IF(Data!D1461=0,"",Data!D1461)</f>
        <v/>
      </c>
      <c r="E1235" s="138" t="str">
        <f>IF(Data!E1461=0,"",Data!E1461)</f>
        <v/>
      </c>
      <c r="F1235" s="138" t="str">
        <f>IF(Data!F1461=0,"",Data!F1461)</f>
        <v/>
      </c>
      <c r="G1235" s="138" t="str">
        <f>IF(Data!G1461=0,"",Data!G1461)</f>
        <v/>
      </c>
      <c r="H1235" s="138" t="str">
        <f>IF(Data!H1461=0,"",Data!H1461)</f>
        <v/>
      </c>
      <c r="I1235" s="138" t="str">
        <f>IF(Data!I1461=0,"",Data!I1461)</f>
        <v/>
      </c>
      <c r="J1235" s="138" t="str">
        <f>IF(Data!J1461=0,"",Data!J1461)</f>
        <v/>
      </c>
      <c r="K1235" s="138" t="str">
        <f>IF(Data!K1461=0,"",Data!K1461)</f>
        <v/>
      </c>
      <c r="L1235" s="138" t="str">
        <f>IF(Data!L1461=0,"",Data!L1461)</f>
        <v/>
      </c>
      <c r="M1235" s="138" t="str">
        <f>IF(Data!M1461=0,"",Data!M1461)</f>
        <v/>
      </c>
      <c r="N1235" s="138" t="str">
        <f>IF(Data!N1461=0,"",Data!N1461)</f>
        <v/>
      </c>
    </row>
    <row r="1236" spans="1:14">
      <c r="A1236" s="67" t="str">
        <f>IF(Data!A1462=0,"",Data!A1462)</f>
        <v/>
      </c>
      <c r="B1236" s="67" t="str">
        <f>IF(Data!B1462=0,"",Data!B1462)</f>
        <v/>
      </c>
      <c r="C1236" s="67" t="str">
        <f>IF(Data!C1462=0,"",Data!C1462)</f>
        <v/>
      </c>
      <c r="D1236" s="138" t="str">
        <f>IF(Data!D1462=0,"",Data!D1462)</f>
        <v/>
      </c>
      <c r="E1236" s="138" t="str">
        <f>IF(Data!E1462=0,"",Data!E1462)</f>
        <v/>
      </c>
      <c r="F1236" s="138" t="str">
        <f>IF(Data!F1462=0,"",Data!F1462)</f>
        <v/>
      </c>
      <c r="G1236" s="138" t="str">
        <f>IF(Data!G1462=0,"",Data!G1462)</f>
        <v/>
      </c>
      <c r="H1236" s="138" t="str">
        <f>IF(Data!H1462=0,"",Data!H1462)</f>
        <v/>
      </c>
      <c r="I1236" s="138" t="str">
        <f>IF(Data!I1462=0,"",Data!I1462)</f>
        <v/>
      </c>
      <c r="J1236" s="138" t="str">
        <f>IF(Data!J1462=0,"",Data!J1462)</f>
        <v/>
      </c>
      <c r="K1236" s="138" t="str">
        <f>IF(Data!K1462=0,"",Data!K1462)</f>
        <v/>
      </c>
      <c r="L1236" s="138" t="str">
        <f>IF(Data!L1462=0,"",Data!L1462)</f>
        <v/>
      </c>
      <c r="M1236" s="138" t="str">
        <f>IF(Data!M1462=0,"",Data!M1462)</f>
        <v/>
      </c>
      <c r="N1236" s="138" t="str">
        <f>IF(Data!N1462=0,"",Data!N1462)</f>
        <v/>
      </c>
    </row>
    <row r="1237" spans="1:14">
      <c r="A1237" s="67" t="str">
        <f>IF(Data!A1463=0,"",Data!A1463)</f>
        <v/>
      </c>
      <c r="B1237" s="67" t="str">
        <f>IF(Data!B1463=0,"",Data!B1463)</f>
        <v/>
      </c>
      <c r="C1237" s="67" t="str">
        <f>IF(Data!C1463=0,"",Data!C1463)</f>
        <v/>
      </c>
      <c r="D1237" s="138" t="str">
        <f>IF(Data!D1463=0,"",Data!D1463)</f>
        <v/>
      </c>
      <c r="E1237" s="138" t="str">
        <f>IF(Data!E1463=0,"",Data!E1463)</f>
        <v/>
      </c>
      <c r="F1237" s="138" t="str">
        <f>IF(Data!F1463=0,"",Data!F1463)</f>
        <v/>
      </c>
      <c r="G1237" s="138" t="str">
        <f>IF(Data!G1463=0,"",Data!G1463)</f>
        <v/>
      </c>
      <c r="H1237" s="138" t="str">
        <f>IF(Data!H1463=0,"",Data!H1463)</f>
        <v/>
      </c>
      <c r="I1237" s="138" t="str">
        <f>IF(Data!I1463=0,"",Data!I1463)</f>
        <v/>
      </c>
      <c r="J1237" s="138" t="str">
        <f>IF(Data!J1463=0,"",Data!J1463)</f>
        <v/>
      </c>
      <c r="K1237" s="138" t="str">
        <f>IF(Data!K1463=0,"",Data!K1463)</f>
        <v/>
      </c>
      <c r="L1237" s="138" t="str">
        <f>IF(Data!L1463=0,"",Data!L1463)</f>
        <v/>
      </c>
      <c r="M1237" s="138" t="str">
        <f>IF(Data!M1463=0,"",Data!M1463)</f>
        <v/>
      </c>
      <c r="N1237" s="138" t="str">
        <f>IF(Data!N1463=0,"",Data!N1463)</f>
        <v/>
      </c>
    </row>
    <row r="1238" spans="1:14">
      <c r="A1238" s="67" t="str">
        <f>IF(Data!A1464=0,"",Data!A1464)</f>
        <v/>
      </c>
      <c r="B1238" s="67" t="str">
        <f>IF(Data!B1464=0,"",Data!B1464)</f>
        <v/>
      </c>
      <c r="C1238" s="67" t="str">
        <f>IF(Data!C1464=0,"",Data!C1464)</f>
        <v/>
      </c>
      <c r="D1238" s="138" t="str">
        <f>IF(Data!D1464=0,"",Data!D1464)</f>
        <v/>
      </c>
      <c r="E1238" s="138" t="str">
        <f>IF(Data!E1464=0,"",Data!E1464)</f>
        <v/>
      </c>
      <c r="F1238" s="138" t="str">
        <f>IF(Data!F1464=0,"",Data!F1464)</f>
        <v/>
      </c>
      <c r="G1238" s="138" t="str">
        <f>IF(Data!G1464=0,"",Data!G1464)</f>
        <v/>
      </c>
      <c r="H1238" s="138" t="str">
        <f>IF(Data!H1464=0,"",Data!H1464)</f>
        <v/>
      </c>
      <c r="I1238" s="138" t="str">
        <f>IF(Data!I1464=0,"",Data!I1464)</f>
        <v/>
      </c>
      <c r="J1238" s="138" t="str">
        <f>IF(Data!J1464=0,"",Data!J1464)</f>
        <v/>
      </c>
      <c r="K1238" s="138" t="str">
        <f>IF(Data!K1464=0,"",Data!K1464)</f>
        <v/>
      </c>
      <c r="L1238" s="138" t="str">
        <f>IF(Data!L1464=0,"",Data!L1464)</f>
        <v/>
      </c>
      <c r="M1238" s="138" t="str">
        <f>IF(Data!M1464=0,"",Data!M1464)</f>
        <v/>
      </c>
      <c r="N1238" s="138" t="str">
        <f>IF(Data!N1464=0,"",Data!N1464)</f>
        <v/>
      </c>
    </row>
    <row r="1239" spans="1:14">
      <c r="A1239" s="67" t="str">
        <f>IF(Data!A1465=0,"",Data!A1465)</f>
        <v/>
      </c>
      <c r="B1239" s="67" t="str">
        <f>IF(Data!B1465=0,"",Data!B1465)</f>
        <v/>
      </c>
      <c r="C1239" s="67" t="str">
        <f>IF(Data!C1465=0,"",Data!C1465)</f>
        <v/>
      </c>
      <c r="D1239" s="138" t="str">
        <f>IF(Data!D1465=0,"",Data!D1465)</f>
        <v/>
      </c>
      <c r="E1239" s="138" t="str">
        <f>IF(Data!E1465=0,"",Data!E1465)</f>
        <v/>
      </c>
      <c r="F1239" s="138" t="str">
        <f>IF(Data!F1465=0,"",Data!F1465)</f>
        <v/>
      </c>
      <c r="G1239" s="138" t="str">
        <f>IF(Data!G1465=0,"",Data!G1465)</f>
        <v/>
      </c>
      <c r="H1239" s="138" t="str">
        <f>IF(Data!H1465=0,"",Data!H1465)</f>
        <v/>
      </c>
      <c r="I1239" s="138" t="str">
        <f>IF(Data!I1465=0,"",Data!I1465)</f>
        <v/>
      </c>
      <c r="J1239" s="138" t="str">
        <f>IF(Data!J1465=0,"",Data!J1465)</f>
        <v/>
      </c>
      <c r="K1239" s="138" t="str">
        <f>IF(Data!K1465=0,"",Data!K1465)</f>
        <v/>
      </c>
      <c r="L1239" s="138" t="str">
        <f>IF(Data!L1465=0,"",Data!L1465)</f>
        <v/>
      </c>
      <c r="M1239" s="138" t="str">
        <f>IF(Data!M1465=0,"",Data!M1465)</f>
        <v/>
      </c>
      <c r="N1239" s="138" t="str">
        <f>IF(Data!N1465=0,"",Data!N1465)</f>
        <v/>
      </c>
    </row>
    <row r="1240" spans="1:14">
      <c r="A1240" s="67" t="str">
        <f>IF(Data!A1466=0,"",Data!A1466)</f>
        <v/>
      </c>
      <c r="B1240" s="67" t="str">
        <f>IF(Data!B1466=0,"",Data!B1466)</f>
        <v/>
      </c>
      <c r="C1240" s="67" t="str">
        <f>IF(Data!C1466=0,"",Data!C1466)</f>
        <v/>
      </c>
      <c r="D1240" s="138" t="str">
        <f>IF(Data!D1466=0,"",Data!D1466)</f>
        <v/>
      </c>
      <c r="E1240" s="138" t="str">
        <f>IF(Data!E1466=0,"",Data!E1466)</f>
        <v/>
      </c>
      <c r="F1240" s="138" t="str">
        <f>IF(Data!F1466=0,"",Data!F1466)</f>
        <v/>
      </c>
      <c r="G1240" s="138" t="str">
        <f>IF(Data!G1466=0,"",Data!G1466)</f>
        <v/>
      </c>
      <c r="H1240" s="138" t="str">
        <f>IF(Data!H1466=0,"",Data!H1466)</f>
        <v/>
      </c>
      <c r="I1240" s="138" t="str">
        <f>IF(Data!I1466=0,"",Data!I1466)</f>
        <v/>
      </c>
      <c r="J1240" s="138" t="str">
        <f>IF(Data!J1466=0,"",Data!J1466)</f>
        <v/>
      </c>
      <c r="K1240" s="138" t="str">
        <f>IF(Data!K1466=0,"",Data!K1466)</f>
        <v/>
      </c>
      <c r="L1240" s="138" t="str">
        <f>IF(Data!L1466=0,"",Data!L1466)</f>
        <v/>
      </c>
      <c r="M1240" s="138" t="str">
        <f>IF(Data!M1466=0,"",Data!M1466)</f>
        <v/>
      </c>
      <c r="N1240" s="138" t="str">
        <f>IF(Data!N1466=0,"",Data!N1466)</f>
        <v/>
      </c>
    </row>
    <row r="1241" spans="1:14">
      <c r="A1241" s="67" t="str">
        <f>IF(Data!A1467=0,"",Data!A1467)</f>
        <v/>
      </c>
      <c r="B1241" s="67" t="str">
        <f>IF(Data!B1467=0,"",Data!B1467)</f>
        <v/>
      </c>
      <c r="C1241" s="67" t="str">
        <f>IF(Data!C1467=0,"",Data!C1467)</f>
        <v/>
      </c>
      <c r="D1241" s="138" t="str">
        <f>IF(Data!D1467=0,"",Data!D1467)</f>
        <v/>
      </c>
      <c r="E1241" s="138" t="str">
        <f>IF(Data!E1467=0,"",Data!E1467)</f>
        <v/>
      </c>
      <c r="F1241" s="138" t="str">
        <f>IF(Data!F1467=0,"",Data!F1467)</f>
        <v/>
      </c>
      <c r="G1241" s="138" t="str">
        <f>IF(Data!G1467=0,"",Data!G1467)</f>
        <v/>
      </c>
      <c r="H1241" s="138" t="str">
        <f>IF(Data!H1467=0,"",Data!H1467)</f>
        <v/>
      </c>
      <c r="I1241" s="138" t="str">
        <f>IF(Data!I1467=0,"",Data!I1467)</f>
        <v/>
      </c>
      <c r="J1241" s="138" t="str">
        <f>IF(Data!J1467=0,"",Data!J1467)</f>
        <v/>
      </c>
      <c r="K1241" s="138" t="str">
        <f>IF(Data!K1467=0,"",Data!K1467)</f>
        <v/>
      </c>
      <c r="L1241" s="138" t="str">
        <f>IF(Data!L1467=0,"",Data!L1467)</f>
        <v/>
      </c>
      <c r="M1241" s="138" t="str">
        <f>IF(Data!M1467=0,"",Data!M1467)</f>
        <v/>
      </c>
      <c r="N1241" s="138" t="str">
        <f>IF(Data!N1467=0,"",Data!N1467)</f>
        <v/>
      </c>
    </row>
    <row r="1242" spans="1:14">
      <c r="A1242" s="67" t="str">
        <f>IF(Data!A1468=0,"",Data!A1468)</f>
        <v/>
      </c>
      <c r="B1242" s="67" t="str">
        <f>IF(Data!B1468=0,"",Data!B1468)</f>
        <v/>
      </c>
      <c r="C1242" s="67" t="str">
        <f>IF(Data!C1468=0,"",Data!C1468)</f>
        <v/>
      </c>
      <c r="D1242" s="138" t="str">
        <f>IF(Data!D1468=0,"",Data!D1468)</f>
        <v/>
      </c>
      <c r="E1242" s="138" t="str">
        <f>IF(Data!E1468=0,"",Data!E1468)</f>
        <v/>
      </c>
      <c r="F1242" s="138" t="str">
        <f>IF(Data!F1468=0,"",Data!F1468)</f>
        <v/>
      </c>
      <c r="G1242" s="138" t="str">
        <f>IF(Data!G1468=0,"",Data!G1468)</f>
        <v/>
      </c>
      <c r="H1242" s="138" t="str">
        <f>IF(Data!H1468=0,"",Data!H1468)</f>
        <v/>
      </c>
      <c r="I1242" s="138" t="str">
        <f>IF(Data!I1468=0,"",Data!I1468)</f>
        <v/>
      </c>
      <c r="J1242" s="138" t="str">
        <f>IF(Data!J1468=0,"",Data!J1468)</f>
        <v/>
      </c>
      <c r="K1242" s="138" t="str">
        <f>IF(Data!K1468=0,"",Data!K1468)</f>
        <v/>
      </c>
      <c r="L1242" s="138" t="str">
        <f>IF(Data!L1468=0,"",Data!L1468)</f>
        <v/>
      </c>
      <c r="M1242" s="138" t="str">
        <f>IF(Data!M1468=0,"",Data!M1468)</f>
        <v/>
      </c>
      <c r="N1242" s="138" t="str">
        <f>IF(Data!N1468=0,"",Data!N1468)</f>
        <v/>
      </c>
    </row>
    <row r="1243" spans="1:14">
      <c r="A1243" s="67" t="str">
        <f>IF(Data!A1469=0,"",Data!A1469)</f>
        <v/>
      </c>
      <c r="B1243" s="67" t="str">
        <f>IF(Data!B1469=0,"",Data!B1469)</f>
        <v/>
      </c>
      <c r="C1243" s="67" t="str">
        <f>IF(Data!C1469=0,"",Data!C1469)</f>
        <v/>
      </c>
      <c r="D1243" s="138" t="str">
        <f>IF(Data!D1469=0,"",Data!D1469)</f>
        <v/>
      </c>
      <c r="E1243" s="138" t="str">
        <f>IF(Data!E1469=0,"",Data!E1469)</f>
        <v/>
      </c>
      <c r="F1243" s="138" t="str">
        <f>IF(Data!F1469=0,"",Data!F1469)</f>
        <v/>
      </c>
      <c r="G1243" s="138" t="str">
        <f>IF(Data!G1469=0,"",Data!G1469)</f>
        <v/>
      </c>
      <c r="H1243" s="138" t="str">
        <f>IF(Data!H1469=0,"",Data!H1469)</f>
        <v/>
      </c>
      <c r="I1243" s="138" t="str">
        <f>IF(Data!I1469=0,"",Data!I1469)</f>
        <v/>
      </c>
      <c r="J1243" s="138" t="str">
        <f>IF(Data!J1469=0,"",Data!J1469)</f>
        <v/>
      </c>
      <c r="K1243" s="138" t="str">
        <f>IF(Data!K1469=0,"",Data!K1469)</f>
        <v/>
      </c>
      <c r="L1243" s="138" t="str">
        <f>IF(Data!L1469=0,"",Data!L1469)</f>
        <v/>
      </c>
      <c r="M1243" s="138" t="str">
        <f>IF(Data!M1469=0,"",Data!M1469)</f>
        <v/>
      </c>
      <c r="N1243" s="138" t="str">
        <f>IF(Data!N1469=0,"",Data!N1469)</f>
        <v/>
      </c>
    </row>
    <row r="1244" spans="1:14">
      <c r="A1244" s="67" t="str">
        <f>IF(Data!A1470=0,"",Data!A1470)</f>
        <v/>
      </c>
      <c r="B1244" s="67" t="str">
        <f>IF(Data!B1470=0,"",Data!B1470)</f>
        <v/>
      </c>
      <c r="C1244" s="67" t="str">
        <f>IF(Data!C1470=0,"",Data!C1470)</f>
        <v/>
      </c>
      <c r="D1244" s="138" t="str">
        <f>IF(Data!D1470=0,"",Data!D1470)</f>
        <v/>
      </c>
      <c r="E1244" s="138" t="str">
        <f>IF(Data!E1470=0,"",Data!E1470)</f>
        <v/>
      </c>
      <c r="F1244" s="138" t="str">
        <f>IF(Data!F1470=0,"",Data!F1470)</f>
        <v/>
      </c>
      <c r="G1244" s="138" t="str">
        <f>IF(Data!G1470=0,"",Data!G1470)</f>
        <v/>
      </c>
      <c r="H1244" s="138" t="str">
        <f>IF(Data!H1470=0,"",Data!H1470)</f>
        <v/>
      </c>
      <c r="I1244" s="138" t="str">
        <f>IF(Data!I1470=0,"",Data!I1470)</f>
        <v/>
      </c>
      <c r="J1244" s="138" t="str">
        <f>IF(Data!J1470=0,"",Data!J1470)</f>
        <v/>
      </c>
      <c r="K1244" s="138" t="str">
        <f>IF(Data!K1470=0,"",Data!K1470)</f>
        <v/>
      </c>
      <c r="L1244" s="138" t="str">
        <f>IF(Data!L1470=0,"",Data!L1470)</f>
        <v/>
      </c>
      <c r="M1244" s="138" t="str">
        <f>IF(Data!M1470=0,"",Data!M1470)</f>
        <v/>
      </c>
      <c r="N1244" s="138" t="str">
        <f>IF(Data!N1470=0,"",Data!N1470)</f>
        <v/>
      </c>
    </row>
    <row r="1245" spans="1:14">
      <c r="A1245" s="67" t="str">
        <f>IF(Data!A1471=0,"",Data!A1471)</f>
        <v/>
      </c>
      <c r="B1245" s="67" t="str">
        <f>IF(Data!B1471=0,"",Data!B1471)</f>
        <v/>
      </c>
      <c r="C1245" s="67" t="str">
        <f>IF(Data!C1471=0,"",Data!C1471)</f>
        <v/>
      </c>
      <c r="D1245" s="138" t="str">
        <f>IF(Data!D1471=0,"",Data!D1471)</f>
        <v/>
      </c>
      <c r="E1245" s="138" t="str">
        <f>IF(Data!E1471=0,"",Data!E1471)</f>
        <v/>
      </c>
      <c r="F1245" s="138" t="str">
        <f>IF(Data!F1471=0,"",Data!F1471)</f>
        <v/>
      </c>
      <c r="G1245" s="138" t="str">
        <f>IF(Data!G1471=0,"",Data!G1471)</f>
        <v/>
      </c>
      <c r="H1245" s="138" t="str">
        <f>IF(Data!H1471=0,"",Data!H1471)</f>
        <v/>
      </c>
      <c r="I1245" s="138" t="str">
        <f>IF(Data!I1471=0,"",Data!I1471)</f>
        <v/>
      </c>
      <c r="J1245" s="138" t="str">
        <f>IF(Data!J1471=0,"",Data!J1471)</f>
        <v/>
      </c>
      <c r="K1245" s="138" t="str">
        <f>IF(Data!K1471=0,"",Data!K1471)</f>
        <v/>
      </c>
      <c r="L1245" s="138" t="str">
        <f>IF(Data!L1471=0,"",Data!L1471)</f>
        <v/>
      </c>
      <c r="M1245" s="138" t="str">
        <f>IF(Data!M1471=0,"",Data!M1471)</f>
        <v/>
      </c>
      <c r="N1245" s="138" t="str">
        <f>IF(Data!N1471=0,"",Data!N1471)</f>
        <v/>
      </c>
    </row>
    <row r="1246" spans="1:14">
      <c r="A1246" s="67" t="str">
        <f>IF(Data!A1472=0,"",Data!A1472)</f>
        <v/>
      </c>
      <c r="B1246" s="67" t="str">
        <f>IF(Data!B1472=0,"",Data!B1472)</f>
        <v/>
      </c>
      <c r="C1246" s="67" t="str">
        <f>IF(Data!C1472=0,"",Data!C1472)</f>
        <v/>
      </c>
      <c r="D1246" s="138" t="str">
        <f>IF(Data!D1472=0,"",Data!D1472)</f>
        <v/>
      </c>
      <c r="E1246" s="138" t="str">
        <f>IF(Data!E1472=0,"",Data!E1472)</f>
        <v/>
      </c>
      <c r="F1246" s="138" t="str">
        <f>IF(Data!F1472=0,"",Data!F1472)</f>
        <v/>
      </c>
      <c r="G1246" s="138" t="str">
        <f>IF(Data!G1472=0,"",Data!G1472)</f>
        <v/>
      </c>
      <c r="H1246" s="138" t="str">
        <f>IF(Data!H1472=0,"",Data!H1472)</f>
        <v/>
      </c>
      <c r="I1246" s="138" t="str">
        <f>IF(Data!I1472=0,"",Data!I1472)</f>
        <v/>
      </c>
      <c r="J1246" s="138" t="str">
        <f>IF(Data!J1472=0,"",Data!J1472)</f>
        <v/>
      </c>
      <c r="K1246" s="138" t="str">
        <f>IF(Data!K1472=0,"",Data!K1472)</f>
        <v/>
      </c>
      <c r="L1246" s="138" t="str">
        <f>IF(Data!L1472=0,"",Data!L1472)</f>
        <v/>
      </c>
      <c r="M1246" s="138" t="str">
        <f>IF(Data!M1472=0,"",Data!M1472)</f>
        <v/>
      </c>
      <c r="N1246" s="138" t="str">
        <f>IF(Data!N1472=0,"",Data!N1472)</f>
        <v/>
      </c>
    </row>
    <row r="1247" spans="1:14">
      <c r="A1247" s="67" t="str">
        <f>IF(Data!A1473=0,"",Data!A1473)</f>
        <v/>
      </c>
      <c r="B1247" s="67" t="str">
        <f>IF(Data!B1473=0,"",Data!B1473)</f>
        <v/>
      </c>
      <c r="C1247" s="67" t="str">
        <f>IF(Data!C1473=0,"",Data!C1473)</f>
        <v/>
      </c>
      <c r="D1247" s="138" t="str">
        <f>IF(Data!D1473=0,"",Data!D1473)</f>
        <v/>
      </c>
      <c r="E1247" s="138" t="str">
        <f>IF(Data!E1473=0,"",Data!E1473)</f>
        <v/>
      </c>
      <c r="F1247" s="138" t="str">
        <f>IF(Data!F1473=0,"",Data!F1473)</f>
        <v/>
      </c>
      <c r="G1247" s="138" t="str">
        <f>IF(Data!G1473=0,"",Data!G1473)</f>
        <v/>
      </c>
      <c r="H1247" s="138" t="str">
        <f>IF(Data!H1473=0,"",Data!H1473)</f>
        <v/>
      </c>
      <c r="I1247" s="138" t="str">
        <f>IF(Data!I1473=0,"",Data!I1473)</f>
        <v/>
      </c>
      <c r="J1247" s="138" t="str">
        <f>IF(Data!J1473=0,"",Data!J1473)</f>
        <v/>
      </c>
      <c r="K1247" s="138" t="str">
        <f>IF(Data!K1473=0,"",Data!K1473)</f>
        <v/>
      </c>
      <c r="L1247" s="138" t="str">
        <f>IF(Data!L1473=0,"",Data!L1473)</f>
        <v/>
      </c>
      <c r="M1247" s="138" t="str">
        <f>IF(Data!M1473=0,"",Data!M1473)</f>
        <v/>
      </c>
      <c r="N1247" s="138" t="str">
        <f>IF(Data!N1473=0,"",Data!N1473)</f>
        <v/>
      </c>
    </row>
    <row r="1248" spans="1:14">
      <c r="A1248" s="67" t="str">
        <f>IF(Data!A1474=0,"",Data!A1474)</f>
        <v/>
      </c>
      <c r="B1248" s="67" t="str">
        <f>IF(Data!B1474=0,"",Data!B1474)</f>
        <v/>
      </c>
      <c r="C1248" s="67" t="str">
        <f>IF(Data!C1474=0,"",Data!C1474)</f>
        <v/>
      </c>
      <c r="D1248" s="138" t="str">
        <f>IF(Data!D1474=0,"",Data!D1474)</f>
        <v/>
      </c>
      <c r="E1248" s="138" t="str">
        <f>IF(Data!E1474=0,"",Data!E1474)</f>
        <v/>
      </c>
      <c r="F1248" s="138" t="str">
        <f>IF(Data!F1474=0,"",Data!F1474)</f>
        <v/>
      </c>
      <c r="G1248" s="138" t="str">
        <f>IF(Data!G1474=0,"",Data!G1474)</f>
        <v/>
      </c>
      <c r="H1248" s="138" t="str">
        <f>IF(Data!H1474=0,"",Data!H1474)</f>
        <v/>
      </c>
      <c r="I1248" s="138" t="str">
        <f>IF(Data!I1474=0,"",Data!I1474)</f>
        <v/>
      </c>
      <c r="J1248" s="138" t="str">
        <f>IF(Data!J1474=0,"",Data!J1474)</f>
        <v/>
      </c>
      <c r="K1248" s="138" t="str">
        <f>IF(Data!K1474=0,"",Data!K1474)</f>
        <v/>
      </c>
      <c r="L1248" s="138" t="str">
        <f>IF(Data!L1474=0,"",Data!L1474)</f>
        <v/>
      </c>
      <c r="M1248" s="138" t="str">
        <f>IF(Data!M1474=0,"",Data!M1474)</f>
        <v/>
      </c>
      <c r="N1248" s="138" t="str">
        <f>IF(Data!N1474=0,"",Data!N1474)</f>
        <v/>
      </c>
    </row>
    <row r="1249" spans="1:14">
      <c r="A1249" s="67" t="str">
        <f>IF(Data!A1475=0,"",Data!A1475)</f>
        <v/>
      </c>
      <c r="B1249" s="67" t="str">
        <f>IF(Data!B1475=0,"",Data!B1475)</f>
        <v/>
      </c>
      <c r="C1249" s="67" t="str">
        <f>IF(Data!C1475=0,"",Data!C1475)</f>
        <v/>
      </c>
      <c r="D1249" s="138" t="str">
        <f>IF(Data!D1475=0,"",Data!D1475)</f>
        <v/>
      </c>
      <c r="E1249" s="138" t="str">
        <f>IF(Data!E1475=0,"",Data!E1475)</f>
        <v/>
      </c>
      <c r="F1249" s="138" t="str">
        <f>IF(Data!F1475=0,"",Data!F1475)</f>
        <v/>
      </c>
      <c r="G1249" s="138" t="str">
        <f>IF(Data!G1475=0,"",Data!G1475)</f>
        <v/>
      </c>
      <c r="H1249" s="138" t="str">
        <f>IF(Data!H1475=0,"",Data!H1475)</f>
        <v/>
      </c>
      <c r="I1249" s="138" t="str">
        <f>IF(Data!I1475=0,"",Data!I1475)</f>
        <v/>
      </c>
      <c r="J1249" s="138" t="str">
        <f>IF(Data!J1475=0,"",Data!J1475)</f>
        <v/>
      </c>
      <c r="K1249" s="138" t="str">
        <f>IF(Data!K1475=0,"",Data!K1475)</f>
        <v/>
      </c>
      <c r="L1249" s="138" t="str">
        <f>IF(Data!L1475=0,"",Data!L1475)</f>
        <v/>
      </c>
      <c r="M1249" s="138" t="str">
        <f>IF(Data!M1475=0,"",Data!M1475)</f>
        <v/>
      </c>
      <c r="N1249" s="138" t="str">
        <f>IF(Data!N1475=0,"",Data!N1475)</f>
        <v/>
      </c>
    </row>
    <row r="1250" spans="1:14">
      <c r="A1250" s="67" t="str">
        <f>IF(Data!A1476=0,"",Data!A1476)</f>
        <v/>
      </c>
      <c r="B1250" s="67" t="str">
        <f>IF(Data!B1476=0,"",Data!B1476)</f>
        <v/>
      </c>
      <c r="C1250" s="67" t="str">
        <f>IF(Data!C1476=0,"",Data!C1476)</f>
        <v/>
      </c>
      <c r="D1250" s="138" t="str">
        <f>IF(Data!D1476=0,"",Data!D1476)</f>
        <v/>
      </c>
      <c r="E1250" s="138" t="str">
        <f>IF(Data!E1476=0,"",Data!E1476)</f>
        <v/>
      </c>
      <c r="F1250" s="138" t="str">
        <f>IF(Data!F1476=0,"",Data!F1476)</f>
        <v/>
      </c>
      <c r="G1250" s="138" t="str">
        <f>IF(Data!G1476=0,"",Data!G1476)</f>
        <v/>
      </c>
      <c r="H1250" s="138" t="str">
        <f>IF(Data!H1476=0,"",Data!H1476)</f>
        <v/>
      </c>
      <c r="I1250" s="138" t="str">
        <f>IF(Data!I1476=0,"",Data!I1476)</f>
        <v/>
      </c>
      <c r="J1250" s="138" t="str">
        <f>IF(Data!J1476=0,"",Data!J1476)</f>
        <v/>
      </c>
      <c r="K1250" s="138" t="str">
        <f>IF(Data!K1476=0,"",Data!K1476)</f>
        <v/>
      </c>
      <c r="L1250" s="138" t="str">
        <f>IF(Data!L1476=0,"",Data!L1476)</f>
        <v/>
      </c>
      <c r="M1250" s="138" t="str">
        <f>IF(Data!M1476=0,"",Data!M1476)</f>
        <v/>
      </c>
      <c r="N1250" s="138" t="str">
        <f>IF(Data!N1476=0,"",Data!N1476)</f>
        <v/>
      </c>
    </row>
    <row r="1251" spans="1:14">
      <c r="A1251" s="67" t="str">
        <f>IF(Data!A1477=0,"",Data!A1477)</f>
        <v/>
      </c>
      <c r="B1251" s="67" t="str">
        <f>IF(Data!B1477=0,"",Data!B1477)</f>
        <v/>
      </c>
      <c r="C1251" s="67" t="str">
        <f>IF(Data!C1477=0,"",Data!C1477)</f>
        <v/>
      </c>
      <c r="D1251" s="138" t="str">
        <f>IF(Data!D1477=0,"",Data!D1477)</f>
        <v/>
      </c>
      <c r="E1251" s="138" t="str">
        <f>IF(Data!E1477=0,"",Data!E1477)</f>
        <v/>
      </c>
      <c r="F1251" s="138" t="str">
        <f>IF(Data!F1477=0,"",Data!F1477)</f>
        <v/>
      </c>
      <c r="G1251" s="138" t="str">
        <f>IF(Data!G1477=0,"",Data!G1477)</f>
        <v/>
      </c>
      <c r="H1251" s="138" t="str">
        <f>IF(Data!H1477=0,"",Data!H1477)</f>
        <v/>
      </c>
      <c r="I1251" s="138" t="str">
        <f>IF(Data!I1477=0,"",Data!I1477)</f>
        <v/>
      </c>
      <c r="J1251" s="138" t="str">
        <f>IF(Data!J1477=0,"",Data!J1477)</f>
        <v/>
      </c>
      <c r="K1251" s="138" t="str">
        <f>IF(Data!K1477=0,"",Data!K1477)</f>
        <v/>
      </c>
      <c r="L1251" s="138" t="str">
        <f>IF(Data!L1477=0,"",Data!L1477)</f>
        <v/>
      </c>
      <c r="M1251" s="138" t="str">
        <f>IF(Data!M1477=0,"",Data!M1477)</f>
        <v/>
      </c>
      <c r="N1251" s="138" t="str">
        <f>IF(Data!N1477=0,"",Data!N1477)</f>
        <v/>
      </c>
    </row>
    <row r="1252" spans="1:14">
      <c r="A1252" s="67" t="str">
        <f>IF(Data!A1478=0,"",Data!A1478)</f>
        <v/>
      </c>
      <c r="B1252" s="67" t="str">
        <f>IF(Data!B1478=0,"",Data!B1478)</f>
        <v/>
      </c>
      <c r="C1252" s="67" t="str">
        <f>IF(Data!C1478=0,"",Data!C1478)</f>
        <v/>
      </c>
      <c r="D1252" s="138" t="str">
        <f>IF(Data!D1478=0,"",Data!D1478)</f>
        <v/>
      </c>
      <c r="E1252" s="138" t="str">
        <f>IF(Data!E1478=0,"",Data!E1478)</f>
        <v/>
      </c>
      <c r="F1252" s="138" t="str">
        <f>IF(Data!F1478=0,"",Data!F1478)</f>
        <v/>
      </c>
      <c r="G1252" s="138" t="str">
        <f>IF(Data!G1478=0,"",Data!G1478)</f>
        <v/>
      </c>
      <c r="H1252" s="138" t="str">
        <f>IF(Data!H1478=0,"",Data!H1478)</f>
        <v/>
      </c>
      <c r="I1252" s="138" t="str">
        <f>IF(Data!I1478=0,"",Data!I1478)</f>
        <v/>
      </c>
      <c r="J1252" s="138" t="str">
        <f>IF(Data!J1478=0,"",Data!J1478)</f>
        <v/>
      </c>
      <c r="K1252" s="138" t="str">
        <f>IF(Data!K1478=0,"",Data!K1478)</f>
        <v/>
      </c>
      <c r="L1252" s="138" t="str">
        <f>IF(Data!L1478=0,"",Data!L1478)</f>
        <v/>
      </c>
      <c r="M1252" s="138" t="str">
        <f>IF(Data!M1478=0,"",Data!M1478)</f>
        <v/>
      </c>
      <c r="N1252" s="138" t="str">
        <f>IF(Data!N1478=0,"",Data!N1478)</f>
        <v/>
      </c>
    </row>
    <row r="1253" spans="1:14">
      <c r="A1253" s="67" t="str">
        <f>IF(Data!A1479=0,"",Data!A1479)</f>
        <v/>
      </c>
      <c r="B1253" s="67" t="str">
        <f>IF(Data!B1479=0,"",Data!B1479)</f>
        <v/>
      </c>
      <c r="C1253" s="67" t="str">
        <f>IF(Data!C1479=0,"",Data!C1479)</f>
        <v/>
      </c>
      <c r="D1253" s="138" t="str">
        <f>IF(Data!D1479=0,"",Data!D1479)</f>
        <v/>
      </c>
      <c r="E1253" s="138" t="str">
        <f>IF(Data!E1479=0,"",Data!E1479)</f>
        <v/>
      </c>
      <c r="F1253" s="138" t="str">
        <f>IF(Data!F1479=0,"",Data!F1479)</f>
        <v/>
      </c>
      <c r="G1253" s="138" t="str">
        <f>IF(Data!G1479=0,"",Data!G1479)</f>
        <v/>
      </c>
      <c r="H1253" s="138" t="str">
        <f>IF(Data!H1479=0,"",Data!H1479)</f>
        <v/>
      </c>
      <c r="I1253" s="138" t="str">
        <f>IF(Data!I1479=0,"",Data!I1479)</f>
        <v/>
      </c>
      <c r="J1253" s="138" t="str">
        <f>IF(Data!J1479=0,"",Data!J1479)</f>
        <v/>
      </c>
      <c r="K1253" s="138" t="str">
        <f>IF(Data!K1479=0,"",Data!K1479)</f>
        <v/>
      </c>
      <c r="L1253" s="138" t="str">
        <f>IF(Data!L1479=0,"",Data!L1479)</f>
        <v/>
      </c>
      <c r="M1253" s="138" t="str">
        <f>IF(Data!M1479=0,"",Data!M1479)</f>
        <v/>
      </c>
      <c r="N1253" s="138" t="str">
        <f>IF(Data!N1479=0,"",Data!N1479)</f>
        <v/>
      </c>
    </row>
    <row r="1254" spans="1:14">
      <c r="A1254" s="67" t="str">
        <f>IF(Data!A1480=0,"",Data!A1480)</f>
        <v/>
      </c>
      <c r="B1254" s="67" t="str">
        <f>IF(Data!B1480=0,"",Data!B1480)</f>
        <v/>
      </c>
      <c r="C1254" s="67" t="str">
        <f>IF(Data!C1480=0,"",Data!C1480)</f>
        <v/>
      </c>
      <c r="D1254" s="138" t="str">
        <f>IF(Data!D1480=0,"",Data!D1480)</f>
        <v/>
      </c>
      <c r="E1254" s="138" t="str">
        <f>IF(Data!E1480=0,"",Data!E1480)</f>
        <v/>
      </c>
      <c r="F1254" s="138" t="str">
        <f>IF(Data!F1480=0,"",Data!F1480)</f>
        <v/>
      </c>
      <c r="G1254" s="138" t="str">
        <f>IF(Data!G1480=0,"",Data!G1480)</f>
        <v/>
      </c>
      <c r="H1254" s="138" t="str">
        <f>IF(Data!H1480=0,"",Data!H1480)</f>
        <v/>
      </c>
      <c r="I1254" s="138" t="str">
        <f>IF(Data!I1480=0,"",Data!I1480)</f>
        <v/>
      </c>
      <c r="J1254" s="138" t="str">
        <f>IF(Data!J1480=0,"",Data!J1480)</f>
        <v/>
      </c>
      <c r="K1254" s="138" t="str">
        <f>IF(Data!K1480=0,"",Data!K1480)</f>
        <v/>
      </c>
      <c r="L1254" s="138" t="str">
        <f>IF(Data!L1480=0,"",Data!L1480)</f>
        <v/>
      </c>
      <c r="M1254" s="138" t="str">
        <f>IF(Data!M1480=0,"",Data!M1480)</f>
        <v/>
      </c>
      <c r="N1254" s="138" t="str">
        <f>IF(Data!N1480=0,"",Data!N1480)</f>
        <v/>
      </c>
    </row>
    <row r="1255" spans="1:14">
      <c r="A1255" s="67" t="str">
        <f>IF(Data!A1481=0,"",Data!A1481)</f>
        <v/>
      </c>
      <c r="B1255" s="67" t="str">
        <f>IF(Data!B1481=0,"",Data!B1481)</f>
        <v/>
      </c>
      <c r="C1255" s="67" t="str">
        <f>IF(Data!C1481=0,"",Data!C1481)</f>
        <v/>
      </c>
      <c r="D1255" s="138" t="str">
        <f>IF(Data!D1481=0,"",Data!D1481)</f>
        <v/>
      </c>
      <c r="E1255" s="138" t="str">
        <f>IF(Data!E1481=0,"",Data!E1481)</f>
        <v/>
      </c>
      <c r="F1255" s="138" t="str">
        <f>IF(Data!F1481=0,"",Data!F1481)</f>
        <v/>
      </c>
      <c r="G1255" s="138" t="str">
        <f>IF(Data!G1481=0,"",Data!G1481)</f>
        <v/>
      </c>
      <c r="H1255" s="138" t="str">
        <f>IF(Data!H1481=0,"",Data!H1481)</f>
        <v/>
      </c>
      <c r="I1255" s="138" t="str">
        <f>IF(Data!I1481=0,"",Data!I1481)</f>
        <v/>
      </c>
      <c r="J1255" s="138" t="str">
        <f>IF(Data!J1481=0,"",Data!J1481)</f>
        <v/>
      </c>
      <c r="K1255" s="138" t="str">
        <f>IF(Data!K1481=0,"",Data!K1481)</f>
        <v/>
      </c>
      <c r="L1255" s="138" t="str">
        <f>IF(Data!L1481=0,"",Data!L1481)</f>
        <v/>
      </c>
      <c r="M1255" s="138" t="str">
        <f>IF(Data!M1481=0,"",Data!M1481)</f>
        <v/>
      </c>
      <c r="N1255" s="138" t="str">
        <f>IF(Data!N1481=0,"",Data!N1481)</f>
        <v/>
      </c>
    </row>
    <row r="1256" spans="1:14">
      <c r="A1256" s="67" t="str">
        <f>IF(Data!A1482=0,"",Data!A1482)</f>
        <v/>
      </c>
      <c r="B1256" s="67" t="str">
        <f>IF(Data!B1482=0,"",Data!B1482)</f>
        <v/>
      </c>
      <c r="C1256" s="67" t="str">
        <f>IF(Data!C1482=0,"",Data!C1482)</f>
        <v/>
      </c>
      <c r="D1256" s="138" t="str">
        <f>IF(Data!D1482=0,"",Data!D1482)</f>
        <v/>
      </c>
      <c r="E1256" s="138" t="str">
        <f>IF(Data!E1482=0,"",Data!E1482)</f>
        <v/>
      </c>
      <c r="F1256" s="138" t="str">
        <f>IF(Data!F1482=0,"",Data!F1482)</f>
        <v/>
      </c>
      <c r="G1256" s="138" t="str">
        <f>IF(Data!G1482=0,"",Data!G1482)</f>
        <v/>
      </c>
      <c r="H1256" s="138" t="str">
        <f>IF(Data!H1482=0,"",Data!H1482)</f>
        <v/>
      </c>
      <c r="I1256" s="138" t="str">
        <f>IF(Data!I1482=0,"",Data!I1482)</f>
        <v/>
      </c>
      <c r="J1256" s="138" t="str">
        <f>IF(Data!J1482=0,"",Data!J1482)</f>
        <v/>
      </c>
      <c r="K1256" s="138" t="str">
        <f>IF(Data!K1482=0,"",Data!K1482)</f>
        <v/>
      </c>
      <c r="L1256" s="138" t="str">
        <f>IF(Data!L1482=0,"",Data!L1482)</f>
        <v/>
      </c>
      <c r="M1256" s="138" t="str">
        <f>IF(Data!M1482=0,"",Data!M1482)</f>
        <v/>
      </c>
      <c r="N1256" s="138" t="str">
        <f>IF(Data!N1482=0,"",Data!N1482)</f>
        <v/>
      </c>
    </row>
    <row r="1257" spans="1:14">
      <c r="A1257" s="67" t="str">
        <f>IF(Data!A1483=0,"",Data!A1483)</f>
        <v/>
      </c>
      <c r="B1257" s="67" t="str">
        <f>IF(Data!B1483=0,"",Data!B1483)</f>
        <v/>
      </c>
      <c r="C1257" s="67" t="str">
        <f>IF(Data!C1483=0,"",Data!C1483)</f>
        <v/>
      </c>
      <c r="D1257" s="138" t="str">
        <f>IF(Data!D1483=0,"",Data!D1483)</f>
        <v/>
      </c>
      <c r="E1257" s="138" t="str">
        <f>IF(Data!E1483=0,"",Data!E1483)</f>
        <v/>
      </c>
      <c r="F1257" s="138" t="str">
        <f>IF(Data!F1483=0,"",Data!F1483)</f>
        <v/>
      </c>
      <c r="G1257" s="138" t="str">
        <f>IF(Data!G1483=0,"",Data!G1483)</f>
        <v/>
      </c>
      <c r="H1257" s="138" t="str">
        <f>IF(Data!H1483=0,"",Data!H1483)</f>
        <v/>
      </c>
      <c r="I1257" s="138" t="str">
        <f>IF(Data!I1483=0,"",Data!I1483)</f>
        <v/>
      </c>
      <c r="J1257" s="138" t="str">
        <f>IF(Data!J1483=0,"",Data!J1483)</f>
        <v/>
      </c>
      <c r="K1257" s="138" t="str">
        <f>IF(Data!K1483=0,"",Data!K1483)</f>
        <v/>
      </c>
      <c r="L1257" s="138" t="str">
        <f>IF(Data!L1483=0,"",Data!L1483)</f>
        <v/>
      </c>
      <c r="M1257" s="138" t="str">
        <f>IF(Data!M1483=0,"",Data!M1483)</f>
        <v/>
      </c>
      <c r="N1257" s="138" t="str">
        <f>IF(Data!N1483=0,"",Data!N1483)</f>
        <v/>
      </c>
    </row>
    <row r="1258" spans="1:14">
      <c r="A1258" s="67" t="str">
        <f>IF(Data!A1484=0,"",Data!A1484)</f>
        <v/>
      </c>
      <c r="B1258" s="67" t="str">
        <f>IF(Data!B1484=0,"",Data!B1484)</f>
        <v/>
      </c>
      <c r="C1258" s="67" t="str">
        <f>IF(Data!C1484=0,"",Data!C1484)</f>
        <v/>
      </c>
      <c r="D1258" s="138" t="str">
        <f>IF(Data!D1484=0,"",Data!D1484)</f>
        <v/>
      </c>
      <c r="E1258" s="138" t="str">
        <f>IF(Data!E1484=0,"",Data!E1484)</f>
        <v/>
      </c>
      <c r="F1258" s="138" t="str">
        <f>IF(Data!F1484=0,"",Data!F1484)</f>
        <v/>
      </c>
      <c r="G1258" s="138" t="str">
        <f>IF(Data!G1484=0,"",Data!G1484)</f>
        <v/>
      </c>
      <c r="H1258" s="138" t="str">
        <f>IF(Data!H1484=0,"",Data!H1484)</f>
        <v/>
      </c>
      <c r="I1258" s="138" t="str">
        <f>IF(Data!I1484=0,"",Data!I1484)</f>
        <v/>
      </c>
      <c r="J1258" s="138" t="str">
        <f>IF(Data!J1484=0,"",Data!J1484)</f>
        <v/>
      </c>
      <c r="K1258" s="138" t="str">
        <f>IF(Data!K1484=0,"",Data!K1484)</f>
        <v/>
      </c>
      <c r="L1258" s="138" t="str">
        <f>IF(Data!L1484=0,"",Data!L1484)</f>
        <v/>
      </c>
      <c r="M1258" s="138" t="str">
        <f>IF(Data!M1484=0,"",Data!M1484)</f>
        <v/>
      </c>
      <c r="N1258" s="138" t="str">
        <f>IF(Data!N1484=0,"",Data!N1484)</f>
        <v/>
      </c>
    </row>
    <row r="1259" spans="1:14">
      <c r="A1259" s="67" t="str">
        <f>IF(Data!A1485=0,"",Data!A1485)</f>
        <v/>
      </c>
      <c r="B1259" s="67" t="str">
        <f>IF(Data!B1485=0,"",Data!B1485)</f>
        <v/>
      </c>
      <c r="C1259" s="67" t="str">
        <f>IF(Data!C1485=0,"",Data!C1485)</f>
        <v/>
      </c>
      <c r="D1259" s="138" t="str">
        <f>IF(Data!D1485=0,"",Data!D1485)</f>
        <v/>
      </c>
      <c r="E1259" s="138" t="str">
        <f>IF(Data!E1485=0,"",Data!E1485)</f>
        <v/>
      </c>
      <c r="F1259" s="138" t="str">
        <f>IF(Data!F1485=0,"",Data!F1485)</f>
        <v/>
      </c>
      <c r="G1259" s="138" t="str">
        <f>IF(Data!G1485=0,"",Data!G1485)</f>
        <v/>
      </c>
      <c r="H1259" s="138" t="str">
        <f>IF(Data!H1485=0,"",Data!H1485)</f>
        <v/>
      </c>
      <c r="I1259" s="138" t="str">
        <f>IF(Data!I1485=0,"",Data!I1485)</f>
        <v/>
      </c>
      <c r="J1259" s="138" t="str">
        <f>IF(Data!J1485=0,"",Data!J1485)</f>
        <v/>
      </c>
      <c r="K1259" s="138" t="str">
        <f>IF(Data!K1485=0,"",Data!K1485)</f>
        <v/>
      </c>
      <c r="L1259" s="138" t="str">
        <f>IF(Data!L1485=0,"",Data!L1485)</f>
        <v/>
      </c>
      <c r="M1259" s="138" t="str">
        <f>IF(Data!M1485=0,"",Data!M1485)</f>
        <v/>
      </c>
      <c r="N1259" s="138" t="str">
        <f>IF(Data!N1485=0,"",Data!N1485)</f>
        <v/>
      </c>
    </row>
    <row r="1260" spans="1:14">
      <c r="A1260" s="67" t="str">
        <f>IF(Data!A1486=0,"",Data!A1486)</f>
        <v/>
      </c>
      <c r="B1260" s="67" t="str">
        <f>IF(Data!B1486=0,"",Data!B1486)</f>
        <v/>
      </c>
      <c r="C1260" s="67" t="str">
        <f>IF(Data!C1486=0,"",Data!C1486)</f>
        <v/>
      </c>
      <c r="D1260" s="138" t="str">
        <f>IF(Data!D1486=0,"",Data!D1486)</f>
        <v/>
      </c>
      <c r="E1260" s="138" t="str">
        <f>IF(Data!E1486=0,"",Data!E1486)</f>
        <v/>
      </c>
      <c r="F1260" s="138" t="str">
        <f>IF(Data!F1486=0,"",Data!F1486)</f>
        <v/>
      </c>
      <c r="G1260" s="138" t="str">
        <f>IF(Data!G1486=0,"",Data!G1486)</f>
        <v/>
      </c>
      <c r="H1260" s="138" t="str">
        <f>IF(Data!H1486=0,"",Data!H1486)</f>
        <v/>
      </c>
      <c r="I1260" s="138" t="str">
        <f>IF(Data!I1486=0,"",Data!I1486)</f>
        <v/>
      </c>
      <c r="J1260" s="138" t="str">
        <f>IF(Data!J1486=0,"",Data!J1486)</f>
        <v/>
      </c>
      <c r="K1260" s="138" t="str">
        <f>IF(Data!K1486=0,"",Data!K1486)</f>
        <v/>
      </c>
      <c r="L1260" s="138" t="str">
        <f>IF(Data!L1486=0,"",Data!L1486)</f>
        <v/>
      </c>
      <c r="M1260" s="138" t="str">
        <f>IF(Data!M1486=0,"",Data!M1486)</f>
        <v/>
      </c>
      <c r="N1260" s="138" t="str">
        <f>IF(Data!N1486=0,"",Data!N1486)</f>
        <v/>
      </c>
    </row>
    <row r="1261" spans="1:14">
      <c r="A1261" s="67" t="str">
        <f>IF(Data!A1487=0,"",Data!A1487)</f>
        <v/>
      </c>
      <c r="B1261" s="67" t="str">
        <f>IF(Data!B1487=0,"",Data!B1487)</f>
        <v/>
      </c>
      <c r="C1261" s="67" t="str">
        <f>IF(Data!C1487=0,"",Data!C1487)</f>
        <v/>
      </c>
      <c r="D1261" s="138" t="str">
        <f>IF(Data!D1487=0,"",Data!D1487)</f>
        <v/>
      </c>
      <c r="E1261" s="138" t="str">
        <f>IF(Data!E1487=0,"",Data!E1487)</f>
        <v/>
      </c>
      <c r="F1261" s="138" t="str">
        <f>IF(Data!F1487=0,"",Data!F1487)</f>
        <v/>
      </c>
      <c r="G1261" s="138" t="str">
        <f>IF(Data!G1487=0,"",Data!G1487)</f>
        <v/>
      </c>
      <c r="H1261" s="138" t="str">
        <f>IF(Data!H1487=0,"",Data!H1487)</f>
        <v/>
      </c>
      <c r="I1261" s="138" t="str">
        <f>IF(Data!I1487=0,"",Data!I1487)</f>
        <v/>
      </c>
      <c r="J1261" s="138" t="str">
        <f>IF(Data!J1487=0,"",Data!J1487)</f>
        <v/>
      </c>
      <c r="K1261" s="138" t="str">
        <f>IF(Data!K1487=0,"",Data!K1487)</f>
        <v/>
      </c>
      <c r="L1261" s="138" t="str">
        <f>IF(Data!L1487=0,"",Data!L1487)</f>
        <v/>
      </c>
      <c r="M1261" s="138" t="str">
        <f>IF(Data!M1487=0,"",Data!M1487)</f>
        <v/>
      </c>
      <c r="N1261" s="138" t="str">
        <f>IF(Data!N1487=0,"",Data!N1487)</f>
        <v/>
      </c>
    </row>
    <row r="1262" spans="1:14">
      <c r="A1262" s="67" t="str">
        <f>IF(Data!A1488=0,"",Data!A1488)</f>
        <v/>
      </c>
      <c r="B1262" s="67" t="str">
        <f>IF(Data!B1488=0,"",Data!B1488)</f>
        <v/>
      </c>
      <c r="C1262" s="67" t="str">
        <f>IF(Data!C1488=0,"",Data!C1488)</f>
        <v/>
      </c>
      <c r="D1262" s="138" t="str">
        <f>IF(Data!D1488=0,"",Data!D1488)</f>
        <v/>
      </c>
      <c r="E1262" s="138" t="str">
        <f>IF(Data!E1488=0,"",Data!E1488)</f>
        <v/>
      </c>
      <c r="F1262" s="138" t="str">
        <f>IF(Data!F1488=0,"",Data!F1488)</f>
        <v/>
      </c>
      <c r="G1262" s="138" t="str">
        <f>IF(Data!G1488=0,"",Data!G1488)</f>
        <v/>
      </c>
      <c r="H1262" s="138" t="str">
        <f>IF(Data!H1488=0,"",Data!H1488)</f>
        <v/>
      </c>
      <c r="I1262" s="138" t="str">
        <f>IF(Data!I1488=0,"",Data!I1488)</f>
        <v/>
      </c>
      <c r="J1262" s="138" t="str">
        <f>IF(Data!J1488=0,"",Data!J1488)</f>
        <v/>
      </c>
      <c r="K1262" s="138" t="str">
        <f>IF(Data!K1488=0,"",Data!K1488)</f>
        <v/>
      </c>
      <c r="L1262" s="138" t="str">
        <f>IF(Data!L1488=0,"",Data!L1488)</f>
        <v/>
      </c>
      <c r="M1262" s="138" t="str">
        <f>IF(Data!M1488=0,"",Data!M1488)</f>
        <v/>
      </c>
      <c r="N1262" s="138" t="str">
        <f>IF(Data!N1488=0,"",Data!N1488)</f>
        <v/>
      </c>
    </row>
    <row r="1263" spans="1:14">
      <c r="A1263" s="67" t="str">
        <f>IF(Data!A1489=0,"",Data!A1489)</f>
        <v/>
      </c>
      <c r="B1263" s="67" t="str">
        <f>IF(Data!B1489=0,"",Data!B1489)</f>
        <v/>
      </c>
      <c r="C1263" s="67" t="str">
        <f>IF(Data!C1489=0,"",Data!C1489)</f>
        <v/>
      </c>
      <c r="D1263" s="138" t="str">
        <f>IF(Data!D1489=0,"",Data!D1489)</f>
        <v/>
      </c>
      <c r="E1263" s="138" t="str">
        <f>IF(Data!E1489=0,"",Data!E1489)</f>
        <v/>
      </c>
      <c r="F1263" s="138" t="str">
        <f>IF(Data!F1489=0,"",Data!F1489)</f>
        <v/>
      </c>
      <c r="G1263" s="138" t="str">
        <f>IF(Data!G1489=0,"",Data!G1489)</f>
        <v/>
      </c>
      <c r="H1263" s="138" t="str">
        <f>IF(Data!H1489=0,"",Data!H1489)</f>
        <v/>
      </c>
      <c r="I1263" s="138" t="str">
        <f>IF(Data!I1489=0,"",Data!I1489)</f>
        <v/>
      </c>
      <c r="J1263" s="138" t="str">
        <f>IF(Data!J1489=0,"",Data!J1489)</f>
        <v/>
      </c>
      <c r="K1263" s="138" t="str">
        <f>IF(Data!K1489=0,"",Data!K1489)</f>
        <v/>
      </c>
      <c r="L1263" s="138" t="str">
        <f>IF(Data!L1489=0,"",Data!L1489)</f>
        <v/>
      </c>
      <c r="M1263" s="138" t="str">
        <f>IF(Data!M1489=0,"",Data!M1489)</f>
        <v/>
      </c>
      <c r="N1263" s="138" t="str">
        <f>IF(Data!N1489=0,"",Data!N1489)</f>
        <v/>
      </c>
    </row>
    <row r="1264" spans="1:14">
      <c r="A1264" s="67" t="str">
        <f>IF(Data!A1490=0,"",Data!A1490)</f>
        <v/>
      </c>
      <c r="B1264" s="67" t="str">
        <f>IF(Data!B1490=0,"",Data!B1490)</f>
        <v/>
      </c>
      <c r="C1264" s="67" t="str">
        <f>IF(Data!C1490=0,"",Data!C1490)</f>
        <v/>
      </c>
      <c r="D1264" s="138" t="str">
        <f>IF(Data!D1490=0,"",Data!D1490)</f>
        <v/>
      </c>
      <c r="E1264" s="138" t="str">
        <f>IF(Data!E1490=0,"",Data!E1490)</f>
        <v/>
      </c>
      <c r="F1264" s="138" t="str">
        <f>IF(Data!F1490=0,"",Data!F1490)</f>
        <v/>
      </c>
      <c r="G1264" s="138" t="str">
        <f>IF(Data!G1490=0,"",Data!G1490)</f>
        <v/>
      </c>
      <c r="H1264" s="138" t="str">
        <f>IF(Data!H1490=0,"",Data!H1490)</f>
        <v/>
      </c>
      <c r="I1264" s="138" t="str">
        <f>IF(Data!I1490=0,"",Data!I1490)</f>
        <v/>
      </c>
      <c r="J1264" s="138" t="str">
        <f>IF(Data!J1490=0,"",Data!J1490)</f>
        <v/>
      </c>
      <c r="K1264" s="138" t="str">
        <f>IF(Data!K1490=0,"",Data!K1490)</f>
        <v/>
      </c>
      <c r="L1264" s="138" t="str">
        <f>IF(Data!L1490=0,"",Data!L1490)</f>
        <v/>
      </c>
      <c r="M1264" s="138" t="str">
        <f>IF(Data!M1490=0,"",Data!M1490)</f>
        <v/>
      </c>
      <c r="N1264" s="138" t="str">
        <f>IF(Data!N1490=0,"",Data!N1490)</f>
        <v/>
      </c>
    </row>
    <row r="1265" spans="1:14">
      <c r="A1265" s="67" t="str">
        <f>IF(Data!A1491=0,"",Data!A1491)</f>
        <v/>
      </c>
      <c r="B1265" s="67" t="str">
        <f>IF(Data!B1491=0,"",Data!B1491)</f>
        <v/>
      </c>
      <c r="C1265" s="67" t="str">
        <f>IF(Data!C1491=0,"",Data!C1491)</f>
        <v/>
      </c>
      <c r="D1265" s="138" t="str">
        <f>IF(Data!D1491=0,"",Data!D1491)</f>
        <v/>
      </c>
      <c r="E1265" s="138" t="str">
        <f>IF(Data!E1491=0,"",Data!E1491)</f>
        <v/>
      </c>
      <c r="F1265" s="138" t="str">
        <f>IF(Data!F1491=0,"",Data!F1491)</f>
        <v/>
      </c>
      <c r="G1265" s="138" t="str">
        <f>IF(Data!G1491=0,"",Data!G1491)</f>
        <v/>
      </c>
      <c r="H1265" s="138" t="str">
        <f>IF(Data!H1491=0,"",Data!H1491)</f>
        <v/>
      </c>
      <c r="I1265" s="138" t="str">
        <f>IF(Data!I1491=0,"",Data!I1491)</f>
        <v/>
      </c>
      <c r="J1265" s="138" t="str">
        <f>IF(Data!J1491=0,"",Data!J1491)</f>
        <v/>
      </c>
      <c r="K1265" s="138" t="str">
        <f>IF(Data!K1491=0,"",Data!K1491)</f>
        <v/>
      </c>
      <c r="L1265" s="138" t="str">
        <f>IF(Data!L1491=0,"",Data!L1491)</f>
        <v/>
      </c>
      <c r="M1265" s="138" t="str">
        <f>IF(Data!M1491=0,"",Data!M1491)</f>
        <v/>
      </c>
      <c r="N1265" s="138" t="str">
        <f>IF(Data!N1491=0,"",Data!N1491)</f>
        <v/>
      </c>
    </row>
    <row r="1266" spans="1:14">
      <c r="A1266" s="67" t="str">
        <f>IF(Data!A1492=0,"",Data!A1492)</f>
        <v/>
      </c>
      <c r="B1266" s="67" t="str">
        <f>IF(Data!B1492=0,"",Data!B1492)</f>
        <v/>
      </c>
      <c r="C1266" s="67" t="str">
        <f>IF(Data!C1492=0,"",Data!C1492)</f>
        <v/>
      </c>
      <c r="D1266" s="138" t="str">
        <f>IF(Data!D1492=0,"",Data!D1492)</f>
        <v/>
      </c>
      <c r="E1266" s="138" t="str">
        <f>IF(Data!E1492=0,"",Data!E1492)</f>
        <v/>
      </c>
      <c r="F1266" s="138" t="str">
        <f>IF(Data!F1492=0,"",Data!F1492)</f>
        <v/>
      </c>
      <c r="G1266" s="138" t="str">
        <f>IF(Data!G1492=0,"",Data!G1492)</f>
        <v/>
      </c>
      <c r="H1266" s="138" t="str">
        <f>IF(Data!H1492=0,"",Data!H1492)</f>
        <v/>
      </c>
      <c r="I1266" s="138" t="str">
        <f>IF(Data!I1492=0,"",Data!I1492)</f>
        <v/>
      </c>
      <c r="J1266" s="138" t="str">
        <f>IF(Data!J1492=0,"",Data!J1492)</f>
        <v/>
      </c>
      <c r="K1266" s="138" t="str">
        <f>IF(Data!K1492=0,"",Data!K1492)</f>
        <v/>
      </c>
      <c r="L1266" s="138" t="str">
        <f>IF(Data!L1492=0,"",Data!L1492)</f>
        <v/>
      </c>
      <c r="M1266" s="138" t="str">
        <f>IF(Data!M1492=0,"",Data!M1492)</f>
        <v/>
      </c>
      <c r="N1266" s="138" t="str">
        <f>IF(Data!N1492=0,"",Data!N1492)</f>
        <v/>
      </c>
    </row>
    <row r="1267" spans="1:14">
      <c r="A1267" s="67" t="str">
        <f>IF(Data!A1493=0,"",Data!A1493)</f>
        <v/>
      </c>
      <c r="B1267" s="67" t="str">
        <f>IF(Data!B1493=0,"",Data!B1493)</f>
        <v/>
      </c>
      <c r="C1267" s="67" t="str">
        <f>IF(Data!C1493=0,"",Data!C1493)</f>
        <v/>
      </c>
      <c r="D1267" s="138" t="str">
        <f>IF(Data!D1493=0,"",Data!D1493)</f>
        <v/>
      </c>
      <c r="E1267" s="138" t="str">
        <f>IF(Data!E1493=0,"",Data!E1493)</f>
        <v/>
      </c>
      <c r="F1267" s="138" t="str">
        <f>IF(Data!F1493=0,"",Data!F1493)</f>
        <v/>
      </c>
      <c r="G1267" s="138" t="str">
        <f>IF(Data!G1493=0,"",Data!G1493)</f>
        <v/>
      </c>
      <c r="H1267" s="138" t="str">
        <f>IF(Data!H1493=0,"",Data!H1493)</f>
        <v/>
      </c>
      <c r="I1267" s="138" t="str">
        <f>IF(Data!I1493=0,"",Data!I1493)</f>
        <v/>
      </c>
      <c r="J1267" s="138" t="str">
        <f>IF(Data!J1493=0,"",Data!J1493)</f>
        <v/>
      </c>
      <c r="K1267" s="138" t="str">
        <f>IF(Data!K1493=0,"",Data!K1493)</f>
        <v/>
      </c>
      <c r="L1267" s="138" t="str">
        <f>IF(Data!L1493=0,"",Data!L1493)</f>
        <v/>
      </c>
      <c r="M1267" s="138" t="str">
        <f>IF(Data!M1493=0,"",Data!M1493)</f>
        <v/>
      </c>
      <c r="N1267" s="138" t="str">
        <f>IF(Data!N1493=0,"",Data!N1493)</f>
        <v/>
      </c>
    </row>
    <row r="1268" spans="1:14">
      <c r="A1268" s="67" t="str">
        <f>IF(Data!A1494=0,"",Data!A1494)</f>
        <v/>
      </c>
      <c r="B1268" s="67" t="str">
        <f>IF(Data!B1494=0,"",Data!B1494)</f>
        <v/>
      </c>
      <c r="C1268" s="67" t="str">
        <f>IF(Data!C1494=0,"",Data!C1494)</f>
        <v/>
      </c>
      <c r="D1268" s="138" t="str">
        <f>IF(Data!D1494=0,"",Data!D1494)</f>
        <v/>
      </c>
      <c r="E1268" s="138" t="str">
        <f>IF(Data!E1494=0,"",Data!E1494)</f>
        <v/>
      </c>
      <c r="F1268" s="138" t="str">
        <f>IF(Data!F1494=0,"",Data!F1494)</f>
        <v/>
      </c>
      <c r="G1268" s="138" t="str">
        <f>IF(Data!G1494=0,"",Data!G1494)</f>
        <v/>
      </c>
      <c r="H1268" s="138" t="str">
        <f>IF(Data!H1494=0,"",Data!H1494)</f>
        <v/>
      </c>
      <c r="I1268" s="138" t="str">
        <f>IF(Data!I1494=0,"",Data!I1494)</f>
        <v/>
      </c>
      <c r="J1268" s="138" t="str">
        <f>IF(Data!J1494=0,"",Data!J1494)</f>
        <v/>
      </c>
      <c r="K1268" s="138" t="str">
        <f>IF(Data!K1494=0,"",Data!K1494)</f>
        <v/>
      </c>
      <c r="L1268" s="138" t="str">
        <f>IF(Data!L1494=0,"",Data!L1494)</f>
        <v/>
      </c>
      <c r="M1268" s="138" t="str">
        <f>IF(Data!M1494=0,"",Data!M1494)</f>
        <v/>
      </c>
      <c r="N1268" s="138" t="str">
        <f>IF(Data!N1494=0,"",Data!N1494)</f>
        <v/>
      </c>
    </row>
    <row r="1269" spans="1:14">
      <c r="A1269" s="67" t="str">
        <f>IF(Data!A1495=0,"",Data!A1495)</f>
        <v/>
      </c>
      <c r="B1269" s="67" t="str">
        <f>IF(Data!B1495=0,"",Data!B1495)</f>
        <v/>
      </c>
      <c r="C1269" s="67" t="str">
        <f>IF(Data!C1495=0,"",Data!C1495)</f>
        <v/>
      </c>
      <c r="D1269" s="138" t="str">
        <f>IF(Data!D1495=0,"",Data!D1495)</f>
        <v/>
      </c>
      <c r="E1269" s="138" t="str">
        <f>IF(Data!E1495=0,"",Data!E1495)</f>
        <v/>
      </c>
      <c r="F1269" s="138" t="str">
        <f>IF(Data!F1495=0,"",Data!F1495)</f>
        <v/>
      </c>
      <c r="G1269" s="138" t="str">
        <f>IF(Data!G1495=0,"",Data!G1495)</f>
        <v/>
      </c>
      <c r="H1269" s="138" t="str">
        <f>IF(Data!H1495=0,"",Data!H1495)</f>
        <v/>
      </c>
      <c r="I1269" s="138" t="str">
        <f>IF(Data!I1495=0,"",Data!I1495)</f>
        <v/>
      </c>
      <c r="J1269" s="138" t="str">
        <f>IF(Data!J1495=0,"",Data!J1495)</f>
        <v/>
      </c>
      <c r="K1269" s="138" t="str">
        <f>IF(Data!K1495=0,"",Data!K1495)</f>
        <v/>
      </c>
      <c r="L1269" s="138" t="str">
        <f>IF(Data!L1495=0,"",Data!L1495)</f>
        <v/>
      </c>
      <c r="M1269" s="138" t="str">
        <f>IF(Data!M1495=0,"",Data!M1495)</f>
        <v/>
      </c>
      <c r="N1269" s="138" t="str">
        <f>IF(Data!N1495=0,"",Data!N1495)</f>
        <v/>
      </c>
    </row>
    <row r="1270" spans="1:14">
      <c r="A1270" s="67" t="str">
        <f>IF(Data!A1496=0,"",Data!A1496)</f>
        <v/>
      </c>
      <c r="B1270" s="67" t="str">
        <f>IF(Data!B1496=0,"",Data!B1496)</f>
        <v/>
      </c>
      <c r="C1270" s="67" t="str">
        <f>IF(Data!C1496=0,"",Data!C1496)</f>
        <v/>
      </c>
      <c r="D1270" s="138" t="str">
        <f>IF(Data!D1496=0,"",Data!D1496)</f>
        <v/>
      </c>
      <c r="E1270" s="138" t="str">
        <f>IF(Data!E1496=0,"",Data!E1496)</f>
        <v/>
      </c>
      <c r="F1270" s="138" t="str">
        <f>IF(Data!F1496=0,"",Data!F1496)</f>
        <v/>
      </c>
      <c r="G1270" s="138" t="str">
        <f>IF(Data!G1496=0,"",Data!G1496)</f>
        <v/>
      </c>
      <c r="H1270" s="138" t="str">
        <f>IF(Data!H1496=0,"",Data!H1496)</f>
        <v/>
      </c>
      <c r="I1270" s="138" t="str">
        <f>IF(Data!I1496=0,"",Data!I1496)</f>
        <v/>
      </c>
      <c r="J1270" s="138" t="str">
        <f>IF(Data!J1496=0,"",Data!J1496)</f>
        <v/>
      </c>
      <c r="K1270" s="138" t="str">
        <f>IF(Data!K1496=0,"",Data!K1496)</f>
        <v/>
      </c>
      <c r="L1270" s="138" t="str">
        <f>IF(Data!L1496=0,"",Data!L1496)</f>
        <v/>
      </c>
      <c r="M1270" s="138" t="str">
        <f>IF(Data!M1496=0,"",Data!M1496)</f>
        <v/>
      </c>
      <c r="N1270" s="138" t="str">
        <f>IF(Data!N1496=0,"",Data!N1496)</f>
        <v/>
      </c>
    </row>
    <row r="1271" spans="1:14">
      <c r="A1271" s="67" t="str">
        <f>IF(Data!A1497=0,"",Data!A1497)</f>
        <v/>
      </c>
      <c r="B1271" s="67" t="str">
        <f>IF(Data!B1497=0,"",Data!B1497)</f>
        <v/>
      </c>
      <c r="C1271" s="67" t="str">
        <f>IF(Data!C1497=0,"",Data!C1497)</f>
        <v/>
      </c>
      <c r="D1271" s="138" t="str">
        <f>IF(Data!D1497=0,"",Data!D1497)</f>
        <v/>
      </c>
      <c r="E1271" s="138" t="str">
        <f>IF(Data!E1497=0,"",Data!E1497)</f>
        <v/>
      </c>
      <c r="F1271" s="138" t="str">
        <f>IF(Data!F1497=0,"",Data!F1497)</f>
        <v/>
      </c>
      <c r="G1271" s="138" t="str">
        <f>IF(Data!G1497=0,"",Data!G1497)</f>
        <v/>
      </c>
      <c r="H1271" s="138" t="str">
        <f>IF(Data!H1497=0,"",Data!H1497)</f>
        <v/>
      </c>
      <c r="I1271" s="138" t="str">
        <f>IF(Data!I1497=0,"",Data!I1497)</f>
        <v/>
      </c>
      <c r="J1271" s="138" t="str">
        <f>IF(Data!J1497=0,"",Data!J1497)</f>
        <v/>
      </c>
      <c r="K1271" s="138" t="str">
        <f>IF(Data!K1497=0,"",Data!K1497)</f>
        <v/>
      </c>
      <c r="L1271" s="138" t="str">
        <f>IF(Data!L1497=0,"",Data!L1497)</f>
        <v/>
      </c>
      <c r="M1271" s="138" t="str">
        <f>IF(Data!M1497=0,"",Data!M1497)</f>
        <v/>
      </c>
      <c r="N1271" s="138" t="str">
        <f>IF(Data!N1497=0,"",Data!N1497)</f>
        <v/>
      </c>
    </row>
    <row r="1272" spans="1:14">
      <c r="A1272" s="67" t="str">
        <f>IF(Data!A1498=0,"",Data!A1498)</f>
        <v/>
      </c>
      <c r="B1272" s="67" t="str">
        <f>IF(Data!B1498=0,"",Data!B1498)</f>
        <v/>
      </c>
      <c r="C1272" s="67" t="str">
        <f>IF(Data!C1498=0,"",Data!C1498)</f>
        <v/>
      </c>
      <c r="D1272" s="138" t="str">
        <f>IF(Data!D1498=0,"",Data!D1498)</f>
        <v/>
      </c>
      <c r="E1272" s="138" t="str">
        <f>IF(Data!E1498=0,"",Data!E1498)</f>
        <v/>
      </c>
      <c r="F1272" s="138" t="str">
        <f>IF(Data!F1498=0,"",Data!F1498)</f>
        <v/>
      </c>
      <c r="G1272" s="138" t="str">
        <f>IF(Data!G1498=0,"",Data!G1498)</f>
        <v/>
      </c>
      <c r="H1272" s="138" t="str">
        <f>IF(Data!H1498=0,"",Data!H1498)</f>
        <v/>
      </c>
      <c r="I1272" s="138" t="str">
        <f>IF(Data!I1498=0,"",Data!I1498)</f>
        <v/>
      </c>
      <c r="J1272" s="138" t="str">
        <f>IF(Data!J1498=0,"",Data!J1498)</f>
        <v/>
      </c>
      <c r="K1272" s="138" t="str">
        <f>IF(Data!K1498=0,"",Data!K1498)</f>
        <v/>
      </c>
      <c r="L1272" s="138" t="str">
        <f>IF(Data!L1498=0,"",Data!L1498)</f>
        <v/>
      </c>
      <c r="M1272" s="138" t="str">
        <f>IF(Data!M1498=0,"",Data!M1498)</f>
        <v/>
      </c>
      <c r="N1272" s="138" t="str">
        <f>IF(Data!N1498=0,"",Data!N1498)</f>
        <v/>
      </c>
    </row>
    <row r="1273" spans="1:14">
      <c r="A1273" s="67" t="str">
        <f>IF(Data!A1499=0,"",Data!A1499)</f>
        <v/>
      </c>
      <c r="B1273" s="67" t="str">
        <f>IF(Data!B1499=0,"",Data!B1499)</f>
        <v/>
      </c>
      <c r="C1273" s="67" t="str">
        <f>IF(Data!C1499=0,"",Data!C1499)</f>
        <v/>
      </c>
      <c r="D1273" s="138" t="str">
        <f>IF(Data!D1499=0,"",Data!D1499)</f>
        <v/>
      </c>
      <c r="E1273" s="138" t="str">
        <f>IF(Data!E1499=0,"",Data!E1499)</f>
        <v/>
      </c>
      <c r="F1273" s="138" t="str">
        <f>IF(Data!F1499=0,"",Data!F1499)</f>
        <v/>
      </c>
      <c r="G1273" s="138" t="str">
        <f>IF(Data!G1499=0,"",Data!G1499)</f>
        <v/>
      </c>
      <c r="H1273" s="138" t="str">
        <f>IF(Data!H1499=0,"",Data!H1499)</f>
        <v/>
      </c>
      <c r="I1273" s="138" t="str">
        <f>IF(Data!I1499=0,"",Data!I1499)</f>
        <v/>
      </c>
      <c r="J1273" s="138" t="str">
        <f>IF(Data!J1499=0,"",Data!J1499)</f>
        <v/>
      </c>
      <c r="K1273" s="138" t="str">
        <f>IF(Data!K1499=0,"",Data!K1499)</f>
        <v/>
      </c>
      <c r="L1273" s="138" t="str">
        <f>IF(Data!L1499=0,"",Data!L1499)</f>
        <v/>
      </c>
      <c r="M1273" s="138" t="str">
        <f>IF(Data!M1499=0,"",Data!M1499)</f>
        <v/>
      </c>
      <c r="N1273" s="138" t="str">
        <f>IF(Data!N1499=0,"",Data!N1499)</f>
        <v/>
      </c>
    </row>
    <row r="1274" spans="1:14">
      <c r="A1274" s="67" t="str">
        <f>IF(Data!A1500=0,"",Data!A1500)</f>
        <v/>
      </c>
      <c r="B1274" s="67" t="str">
        <f>IF(Data!B1500=0,"",Data!B1500)</f>
        <v/>
      </c>
      <c r="C1274" s="67" t="str">
        <f>IF(Data!C1500=0,"",Data!C1500)</f>
        <v/>
      </c>
      <c r="D1274" s="138" t="str">
        <f>IF(Data!D1500=0,"",Data!D1500)</f>
        <v/>
      </c>
      <c r="E1274" s="138" t="str">
        <f>IF(Data!E1500=0,"",Data!E1500)</f>
        <v/>
      </c>
      <c r="F1274" s="138" t="str">
        <f>IF(Data!F1500=0,"",Data!F1500)</f>
        <v/>
      </c>
      <c r="G1274" s="138" t="str">
        <f>IF(Data!G1500=0,"",Data!G1500)</f>
        <v/>
      </c>
      <c r="H1274" s="138" t="str">
        <f>IF(Data!H1500=0,"",Data!H1500)</f>
        <v/>
      </c>
      <c r="I1274" s="138" t="str">
        <f>IF(Data!I1500=0,"",Data!I1500)</f>
        <v/>
      </c>
      <c r="J1274" s="138" t="str">
        <f>IF(Data!J1500=0,"",Data!J1500)</f>
        <v/>
      </c>
      <c r="K1274" s="138" t="str">
        <f>IF(Data!K1500=0,"",Data!K1500)</f>
        <v/>
      </c>
      <c r="L1274" s="138" t="str">
        <f>IF(Data!L1500=0,"",Data!L1500)</f>
        <v/>
      </c>
      <c r="M1274" s="138" t="str">
        <f>IF(Data!M1500=0,"",Data!M1500)</f>
        <v/>
      </c>
      <c r="N1274" s="138" t="str">
        <f>IF(Data!N1500=0,"",Data!N1500)</f>
        <v/>
      </c>
    </row>
    <row r="1275" spans="1:14">
      <c r="A1275" s="67" t="str">
        <f>IF(Data!A1501=0,"",Data!A1501)</f>
        <v/>
      </c>
      <c r="B1275" s="67" t="str">
        <f>IF(Data!B1501=0,"",Data!B1501)</f>
        <v/>
      </c>
      <c r="C1275" s="67" t="str">
        <f>IF(Data!C1501=0,"",Data!C1501)</f>
        <v/>
      </c>
      <c r="D1275" s="138" t="str">
        <f>IF(Data!D1501=0,"",Data!D1501)</f>
        <v/>
      </c>
      <c r="E1275" s="138" t="str">
        <f>IF(Data!E1501=0,"",Data!E1501)</f>
        <v/>
      </c>
      <c r="F1275" s="138" t="str">
        <f>IF(Data!F1501=0,"",Data!F1501)</f>
        <v/>
      </c>
      <c r="G1275" s="138" t="str">
        <f>IF(Data!G1501=0,"",Data!G1501)</f>
        <v/>
      </c>
      <c r="H1275" s="138" t="str">
        <f>IF(Data!H1501=0,"",Data!H1501)</f>
        <v/>
      </c>
      <c r="I1275" s="138" t="str">
        <f>IF(Data!I1501=0,"",Data!I1501)</f>
        <v/>
      </c>
      <c r="J1275" s="138" t="str">
        <f>IF(Data!J1501=0,"",Data!J1501)</f>
        <v/>
      </c>
      <c r="K1275" s="138" t="str">
        <f>IF(Data!K1501=0,"",Data!K1501)</f>
        <v/>
      </c>
      <c r="L1275" s="138" t="str">
        <f>IF(Data!L1501=0,"",Data!L1501)</f>
        <v/>
      </c>
      <c r="M1275" s="138" t="str">
        <f>IF(Data!M1501=0,"",Data!M1501)</f>
        <v/>
      </c>
      <c r="N1275" s="138" t="str">
        <f>IF(Data!N1501=0,"",Data!N1501)</f>
        <v/>
      </c>
    </row>
    <row r="1276" spans="1:14">
      <c r="A1276" s="67" t="str">
        <f>IF(Data!A1502=0,"",Data!A1502)</f>
        <v/>
      </c>
      <c r="B1276" s="67" t="str">
        <f>IF(Data!B1502=0,"",Data!B1502)</f>
        <v/>
      </c>
      <c r="C1276" s="67" t="str">
        <f>IF(Data!C1502=0,"",Data!C1502)</f>
        <v/>
      </c>
      <c r="D1276" s="138" t="str">
        <f>IF(Data!D1502=0,"",Data!D1502)</f>
        <v/>
      </c>
      <c r="E1276" s="138" t="str">
        <f>IF(Data!E1502=0,"",Data!E1502)</f>
        <v/>
      </c>
      <c r="F1276" s="138" t="str">
        <f>IF(Data!F1502=0,"",Data!F1502)</f>
        <v/>
      </c>
      <c r="G1276" s="138" t="str">
        <f>IF(Data!G1502=0,"",Data!G1502)</f>
        <v/>
      </c>
      <c r="H1276" s="138" t="str">
        <f>IF(Data!H1502=0,"",Data!H1502)</f>
        <v/>
      </c>
      <c r="I1276" s="138" t="str">
        <f>IF(Data!I1502=0,"",Data!I1502)</f>
        <v/>
      </c>
      <c r="J1276" s="138" t="str">
        <f>IF(Data!J1502=0,"",Data!J1502)</f>
        <v/>
      </c>
      <c r="K1276" s="138" t="str">
        <f>IF(Data!K1502=0,"",Data!K1502)</f>
        <v/>
      </c>
      <c r="L1276" s="138" t="str">
        <f>IF(Data!L1502=0,"",Data!L1502)</f>
        <v/>
      </c>
      <c r="M1276" s="138" t="str">
        <f>IF(Data!M1502=0,"",Data!M1502)</f>
        <v/>
      </c>
      <c r="N1276" s="138" t="str">
        <f>IF(Data!N1502=0,"",Data!N1502)</f>
        <v/>
      </c>
    </row>
    <row r="1277" spans="1:14">
      <c r="A1277" s="67" t="str">
        <f>IF(Data!A1503=0,"",Data!A1503)</f>
        <v/>
      </c>
      <c r="B1277" s="67" t="str">
        <f>IF(Data!B1503=0,"",Data!B1503)</f>
        <v/>
      </c>
      <c r="C1277" s="67" t="str">
        <f>IF(Data!C1503=0,"",Data!C1503)</f>
        <v/>
      </c>
      <c r="D1277" s="138" t="str">
        <f>IF(Data!D1503=0,"",Data!D1503)</f>
        <v/>
      </c>
      <c r="E1277" s="138" t="str">
        <f>IF(Data!E1503=0,"",Data!E1503)</f>
        <v/>
      </c>
      <c r="F1277" s="138" t="str">
        <f>IF(Data!F1503=0,"",Data!F1503)</f>
        <v/>
      </c>
      <c r="G1277" s="138" t="str">
        <f>IF(Data!G1503=0,"",Data!G1503)</f>
        <v/>
      </c>
      <c r="H1277" s="138" t="str">
        <f>IF(Data!H1503=0,"",Data!H1503)</f>
        <v/>
      </c>
      <c r="I1277" s="138" t="str">
        <f>IF(Data!I1503=0,"",Data!I1503)</f>
        <v/>
      </c>
      <c r="J1277" s="138" t="str">
        <f>IF(Data!J1503=0,"",Data!J1503)</f>
        <v/>
      </c>
      <c r="K1277" s="138" t="str">
        <f>IF(Data!K1503=0,"",Data!K1503)</f>
        <v/>
      </c>
      <c r="L1277" s="138" t="str">
        <f>IF(Data!L1503=0,"",Data!L1503)</f>
        <v/>
      </c>
      <c r="M1277" s="138" t="str">
        <f>IF(Data!M1503=0,"",Data!M1503)</f>
        <v/>
      </c>
      <c r="N1277" s="138" t="str">
        <f>IF(Data!N1503=0,"",Data!N1503)</f>
        <v/>
      </c>
    </row>
    <row r="1278" spans="1:14">
      <c r="A1278" s="67" t="str">
        <f>IF(Data!A1504=0,"",Data!A1504)</f>
        <v/>
      </c>
      <c r="B1278" s="67" t="str">
        <f>IF(Data!B1504=0,"",Data!B1504)</f>
        <v/>
      </c>
      <c r="C1278" s="67" t="str">
        <f>IF(Data!C1504=0,"",Data!C1504)</f>
        <v/>
      </c>
      <c r="D1278" s="138" t="str">
        <f>IF(Data!D1504=0,"",Data!D1504)</f>
        <v/>
      </c>
      <c r="E1278" s="138" t="str">
        <f>IF(Data!E1504=0,"",Data!E1504)</f>
        <v/>
      </c>
      <c r="F1278" s="138" t="str">
        <f>IF(Data!F1504=0,"",Data!F1504)</f>
        <v/>
      </c>
      <c r="G1278" s="138" t="str">
        <f>IF(Data!G1504=0,"",Data!G1504)</f>
        <v/>
      </c>
      <c r="H1278" s="138" t="str">
        <f>IF(Data!H1504=0,"",Data!H1504)</f>
        <v/>
      </c>
      <c r="I1278" s="138" t="str">
        <f>IF(Data!I1504=0,"",Data!I1504)</f>
        <v/>
      </c>
      <c r="J1278" s="138" t="str">
        <f>IF(Data!J1504=0,"",Data!J1504)</f>
        <v/>
      </c>
      <c r="K1278" s="138" t="str">
        <f>IF(Data!K1504=0,"",Data!K1504)</f>
        <v/>
      </c>
      <c r="L1278" s="138" t="str">
        <f>IF(Data!L1504=0,"",Data!L1504)</f>
        <v/>
      </c>
      <c r="M1278" s="138" t="str">
        <f>IF(Data!M1504=0,"",Data!M1504)</f>
        <v/>
      </c>
      <c r="N1278" s="138" t="str">
        <f>IF(Data!N1504=0,"",Data!N1504)</f>
        <v/>
      </c>
    </row>
    <row r="1279" spans="1:14">
      <c r="A1279" s="67" t="str">
        <f>IF(Data!A1505=0,"",Data!A1505)</f>
        <v/>
      </c>
      <c r="B1279" s="67" t="str">
        <f>IF(Data!B1505=0,"",Data!B1505)</f>
        <v/>
      </c>
      <c r="C1279" s="67" t="str">
        <f>IF(Data!C1505=0,"",Data!C1505)</f>
        <v/>
      </c>
      <c r="D1279" s="138" t="str">
        <f>IF(Data!D1505=0,"",Data!D1505)</f>
        <v/>
      </c>
      <c r="E1279" s="138" t="str">
        <f>IF(Data!E1505=0,"",Data!E1505)</f>
        <v/>
      </c>
      <c r="F1279" s="138" t="str">
        <f>IF(Data!F1505=0,"",Data!F1505)</f>
        <v/>
      </c>
      <c r="G1279" s="138" t="str">
        <f>IF(Data!G1505=0,"",Data!G1505)</f>
        <v/>
      </c>
      <c r="H1279" s="138" t="str">
        <f>IF(Data!H1505=0,"",Data!H1505)</f>
        <v/>
      </c>
      <c r="I1279" s="138" t="str">
        <f>IF(Data!I1505=0,"",Data!I1505)</f>
        <v/>
      </c>
      <c r="J1279" s="138" t="str">
        <f>IF(Data!J1505=0,"",Data!J1505)</f>
        <v/>
      </c>
      <c r="K1279" s="138" t="str">
        <f>IF(Data!K1505=0,"",Data!K1505)</f>
        <v/>
      </c>
      <c r="L1279" s="138" t="str">
        <f>IF(Data!L1505=0,"",Data!L1505)</f>
        <v/>
      </c>
      <c r="M1279" s="138" t="str">
        <f>IF(Data!M1505=0,"",Data!M1505)</f>
        <v/>
      </c>
      <c r="N1279" s="138" t="str">
        <f>IF(Data!N1505=0,"",Data!N1505)</f>
        <v/>
      </c>
    </row>
    <row r="1280" spans="1:14">
      <c r="A1280" s="67" t="str">
        <f>IF(Data!A1506=0,"",Data!A1506)</f>
        <v/>
      </c>
      <c r="B1280" s="67" t="str">
        <f>IF(Data!B1506=0,"",Data!B1506)</f>
        <v/>
      </c>
      <c r="C1280" s="67" t="str">
        <f>IF(Data!C1506=0,"",Data!C1506)</f>
        <v/>
      </c>
      <c r="D1280" s="138" t="str">
        <f>IF(Data!D1506=0,"",Data!D1506)</f>
        <v/>
      </c>
      <c r="E1280" s="138" t="str">
        <f>IF(Data!E1506=0,"",Data!E1506)</f>
        <v/>
      </c>
      <c r="F1280" s="138" t="str">
        <f>IF(Data!F1506=0,"",Data!F1506)</f>
        <v/>
      </c>
      <c r="G1280" s="138" t="str">
        <f>IF(Data!G1506=0,"",Data!G1506)</f>
        <v/>
      </c>
      <c r="H1280" s="138" t="str">
        <f>IF(Data!H1506=0,"",Data!H1506)</f>
        <v/>
      </c>
      <c r="I1280" s="138" t="str">
        <f>IF(Data!I1506=0,"",Data!I1506)</f>
        <v/>
      </c>
      <c r="J1280" s="138" t="str">
        <f>IF(Data!J1506=0,"",Data!J1506)</f>
        <v/>
      </c>
      <c r="K1280" s="138" t="str">
        <f>IF(Data!K1506=0,"",Data!K1506)</f>
        <v/>
      </c>
      <c r="L1280" s="138" t="str">
        <f>IF(Data!L1506=0,"",Data!L1506)</f>
        <v/>
      </c>
      <c r="M1280" s="138" t="str">
        <f>IF(Data!M1506=0,"",Data!M1506)</f>
        <v/>
      </c>
      <c r="N1280" s="138" t="str">
        <f>IF(Data!N1506=0,"",Data!N1506)</f>
        <v/>
      </c>
    </row>
    <row r="1281" spans="1:14">
      <c r="A1281" s="67" t="str">
        <f>IF(Data!A1507=0,"",Data!A1507)</f>
        <v/>
      </c>
      <c r="B1281" s="67" t="str">
        <f>IF(Data!B1507=0,"",Data!B1507)</f>
        <v/>
      </c>
      <c r="C1281" s="67" t="str">
        <f>IF(Data!C1507=0,"",Data!C1507)</f>
        <v/>
      </c>
      <c r="D1281" s="138" t="str">
        <f>IF(Data!D1507=0,"",Data!D1507)</f>
        <v/>
      </c>
      <c r="E1281" s="138" t="str">
        <f>IF(Data!E1507=0,"",Data!E1507)</f>
        <v/>
      </c>
      <c r="F1281" s="138" t="str">
        <f>IF(Data!F1507=0,"",Data!F1507)</f>
        <v/>
      </c>
      <c r="G1281" s="138" t="str">
        <f>IF(Data!G1507=0,"",Data!G1507)</f>
        <v/>
      </c>
      <c r="H1281" s="138" t="str">
        <f>IF(Data!H1507=0,"",Data!H1507)</f>
        <v/>
      </c>
      <c r="I1281" s="138" t="str">
        <f>IF(Data!I1507=0,"",Data!I1507)</f>
        <v/>
      </c>
      <c r="J1281" s="138" t="str">
        <f>IF(Data!J1507=0,"",Data!J1507)</f>
        <v/>
      </c>
      <c r="K1281" s="138" t="str">
        <f>IF(Data!K1507=0,"",Data!K1507)</f>
        <v/>
      </c>
      <c r="L1281" s="138" t="str">
        <f>IF(Data!L1507=0,"",Data!L1507)</f>
        <v/>
      </c>
      <c r="M1281" s="138" t="str">
        <f>IF(Data!M1507=0,"",Data!M1507)</f>
        <v/>
      </c>
      <c r="N1281" s="138" t="str">
        <f>IF(Data!N1507=0,"",Data!N1507)</f>
        <v/>
      </c>
    </row>
    <row r="1282" spans="1:14">
      <c r="A1282" s="67" t="str">
        <f>IF(Data!A1508=0,"",Data!A1508)</f>
        <v/>
      </c>
      <c r="B1282" s="67" t="str">
        <f>IF(Data!B1508=0,"",Data!B1508)</f>
        <v/>
      </c>
      <c r="C1282" s="67" t="str">
        <f>IF(Data!C1508=0,"",Data!C1508)</f>
        <v/>
      </c>
      <c r="D1282" s="138" t="str">
        <f>IF(Data!D1508=0,"",Data!D1508)</f>
        <v/>
      </c>
      <c r="E1282" s="138" t="str">
        <f>IF(Data!E1508=0,"",Data!E1508)</f>
        <v/>
      </c>
      <c r="F1282" s="138" t="str">
        <f>IF(Data!F1508=0,"",Data!F1508)</f>
        <v/>
      </c>
      <c r="G1282" s="138" t="str">
        <f>IF(Data!G1508=0,"",Data!G1508)</f>
        <v/>
      </c>
      <c r="H1282" s="138" t="str">
        <f>IF(Data!H1508=0,"",Data!H1508)</f>
        <v/>
      </c>
      <c r="I1282" s="138" t="str">
        <f>IF(Data!I1508=0,"",Data!I1508)</f>
        <v/>
      </c>
      <c r="J1282" s="138" t="str">
        <f>IF(Data!J1508=0,"",Data!J1508)</f>
        <v/>
      </c>
      <c r="K1282" s="138" t="str">
        <f>IF(Data!K1508=0,"",Data!K1508)</f>
        <v/>
      </c>
      <c r="L1282" s="138" t="str">
        <f>IF(Data!L1508=0,"",Data!L1508)</f>
        <v/>
      </c>
      <c r="M1282" s="138" t="str">
        <f>IF(Data!M1508=0,"",Data!M1508)</f>
        <v/>
      </c>
      <c r="N1282" s="138" t="str">
        <f>IF(Data!N1508=0,"",Data!N1508)</f>
        <v/>
      </c>
    </row>
    <row r="1283" spans="1:14">
      <c r="A1283" s="67" t="str">
        <f>IF(Data!A1509=0,"",Data!A1509)</f>
        <v/>
      </c>
      <c r="B1283" s="67" t="str">
        <f>IF(Data!B1509=0,"",Data!B1509)</f>
        <v/>
      </c>
      <c r="C1283" s="67" t="str">
        <f>IF(Data!C1509=0,"",Data!C1509)</f>
        <v/>
      </c>
      <c r="D1283" s="138" t="str">
        <f>IF(Data!D1509=0,"",Data!D1509)</f>
        <v/>
      </c>
      <c r="E1283" s="138" t="str">
        <f>IF(Data!E1509=0,"",Data!E1509)</f>
        <v/>
      </c>
      <c r="F1283" s="138" t="str">
        <f>IF(Data!F1509=0,"",Data!F1509)</f>
        <v/>
      </c>
      <c r="G1283" s="138" t="str">
        <f>IF(Data!G1509=0,"",Data!G1509)</f>
        <v/>
      </c>
      <c r="H1283" s="138" t="str">
        <f>IF(Data!H1509=0,"",Data!H1509)</f>
        <v/>
      </c>
      <c r="I1283" s="138" t="str">
        <f>IF(Data!I1509=0,"",Data!I1509)</f>
        <v/>
      </c>
      <c r="J1283" s="138" t="str">
        <f>IF(Data!J1509=0,"",Data!J1509)</f>
        <v/>
      </c>
      <c r="K1283" s="138" t="str">
        <f>IF(Data!K1509=0,"",Data!K1509)</f>
        <v/>
      </c>
      <c r="L1283" s="138" t="str">
        <f>IF(Data!L1509=0,"",Data!L1509)</f>
        <v/>
      </c>
      <c r="M1283" s="138" t="str">
        <f>IF(Data!M1509=0,"",Data!M1509)</f>
        <v/>
      </c>
      <c r="N1283" s="138" t="str">
        <f>IF(Data!N1509=0,"",Data!N1509)</f>
        <v/>
      </c>
    </row>
    <row r="1284" spans="1:14">
      <c r="A1284" s="67" t="str">
        <f>IF(Data!A1510=0,"",Data!A1510)</f>
        <v/>
      </c>
      <c r="B1284" s="67" t="str">
        <f>IF(Data!B1510=0,"",Data!B1510)</f>
        <v/>
      </c>
      <c r="C1284" s="67" t="str">
        <f>IF(Data!C1510=0,"",Data!C1510)</f>
        <v/>
      </c>
      <c r="D1284" s="138" t="str">
        <f>IF(Data!D1510=0,"",Data!D1510)</f>
        <v/>
      </c>
      <c r="E1284" s="138" t="str">
        <f>IF(Data!E1510=0,"",Data!E1510)</f>
        <v/>
      </c>
      <c r="F1284" s="138" t="str">
        <f>IF(Data!F1510=0,"",Data!F1510)</f>
        <v/>
      </c>
      <c r="G1284" s="138" t="str">
        <f>IF(Data!G1510=0,"",Data!G1510)</f>
        <v/>
      </c>
      <c r="H1284" s="138" t="str">
        <f>IF(Data!H1510=0,"",Data!H1510)</f>
        <v/>
      </c>
      <c r="I1284" s="138" t="str">
        <f>IF(Data!I1510=0,"",Data!I1510)</f>
        <v/>
      </c>
      <c r="J1284" s="138" t="str">
        <f>IF(Data!J1510=0,"",Data!J1510)</f>
        <v/>
      </c>
      <c r="K1284" s="138" t="str">
        <f>IF(Data!K1510=0,"",Data!K1510)</f>
        <v/>
      </c>
      <c r="L1284" s="138" t="str">
        <f>IF(Data!L1510=0,"",Data!L1510)</f>
        <v/>
      </c>
      <c r="M1284" s="138" t="str">
        <f>IF(Data!M1510=0,"",Data!M1510)</f>
        <v/>
      </c>
      <c r="N1284" s="138" t="str">
        <f>IF(Data!N1510=0,"",Data!N1510)</f>
        <v/>
      </c>
    </row>
    <row r="1285" spans="1:14">
      <c r="A1285" s="67" t="str">
        <f>IF(Data!A1511=0,"",Data!A1511)</f>
        <v/>
      </c>
      <c r="B1285" s="67" t="str">
        <f>IF(Data!B1511=0,"",Data!B1511)</f>
        <v/>
      </c>
      <c r="C1285" s="67" t="str">
        <f>IF(Data!C1511=0,"",Data!C1511)</f>
        <v/>
      </c>
      <c r="D1285" s="138" t="str">
        <f>IF(Data!D1511=0,"",Data!D1511)</f>
        <v/>
      </c>
      <c r="E1285" s="138" t="str">
        <f>IF(Data!E1511=0,"",Data!E1511)</f>
        <v/>
      </c>
      <c r="F1285" s="138" t="str">
        <f>IF(Data!F1511=0,"",Data!F1511)</f>
        <v/>
      </c>
      <c r="G1285" s="138" t="str">
        <f>IF(Data!G1511=0,"",Data!G1511)</f>
        <v/>
      </c>
      <c r="H1285" s="138" t="str">
        <f>IF(Data!H1511=0,"",Data!H1511)</f>
        <v/>
      </c>
      <c r="I1285" s="138" t="str">
        <f>IF(Data!I1511=0,"",Data!I1511)</f>
        <v/>
      </c>
      <c r="J1285" s="138" t="str">
        <f>IF(Data!J1511=0,"",Data!J1511)</f>
        <v/>
      </c>
      <c r="K1285" s="138" t="str">
        <f>IF(Data!K1511=0,"",Data!K1511)</f>
        <v/>
      </c>
      <c r="L1285" s="138" t="str">
        <f>IF(Data!L1511=0,"",Data!L1511)</f>
        <v/>
      </c>
      <c r="M1285" s="138" t="str">
        <f>IF(Data!M1511=0,"",Data!M1511)</f>
        <v/>
      </c>
      <c r="N1285" s="138" t="str">
        <f>IF(Data!N1511=0,"",Data!N1511)</f>
        <v/>
      </c>
    </row>
    <row r="1286" spans="1:14">
      <c r="A1286" s="67" t="str">
        <f>IF(Data!A1512=0,"",Data!A1512)</f>
        <v/>
      </c>
      <c r="B1286" s="67" t="str">
        <f>IF(Data!B1512=0,"",Data!B1512)</f>
        <v/>
      </c>
      <c r="C1286" s="67" t="str">
        <f>IF(Data!C1512=0,"",Data!C1512)</f>
        <v/>
      </c>
      <c r="D1286" s="138" t="str">
        <f>IF(Data!D1512=0,"",Data!D1512)</f>
        <v/>
      </c>
      <c r="E1286" s="138" t="str">
        <f>IF(Data!E1512=0,"",Data!E1512)</f>
        <v/>
      </c>
      <c r="F1286" s="138" t="str">
        <f>IF(Data!F1512=0,"",Data!F1512)</f>
        <v/>
      </c>
      <c r="G1286" s="138" t="str">
        <f>IF(Data!G1512=0,"",Data!G1512)</f>
        <v/>
      </c>
      <c r="H1286" s="138" t="str">
        <f>IF(Data!H1512=0,"",Data!H1512)</f>
        <v/>
      </c>
      <c r="I1286" s="138" t="str">
        <f>IF(Data!I1512=0,"",Data!I1512)</f>
        <v/>
      </c>
      <c r="J1286" s="138" t="str">
        <f>IF(Data!J1512=0,"",Data!J1512)</f>
        <v/>
      </c>
      <c r="K1286" s="138" t="str">
        <f>IF(Data!K1512=0,"",Data!K1512)</f>
        <v/>
      </c>
      <c r="L1286" s="138" t="str">
        <f>IF(Data!L1512=0,"",Data!L1512)</f>
        <v/>
      </c>
      <c r="M1286" s="138" t="str">
        <f>IF(Data!M1512=0,"",Data!M1512)</f>
        <v/>
      </c>
      <c r="N1286" s="138" t="str">
        <f>IF(Data!N1512=0,"",Data!N1512)</f>
        <v/>
      </c>
    </row>
    <row r="1287" spans="1:14">
      <c r="A1287" s="67" t="str">
        <f>IF(Data!A1513=0,"",Data!A1513)</f>
        <v/>
      </c>
      <c r="B1287" s="67" t="str">
        <f>IF(Data!B1513=0,"",Data!B1513)</f>
        <v/>
      </c>
      <c r="C1287" s="67" t="str">
        <f>IF(Data!C1513=0,"",Data!C1513)</f>
        <v/>
      </c>
      <c r="D1287" s="138" t="str">
        <f>IF(Data!D1513=0,"",Data!D1513)</f>
        <v/>
      </c>
      <c r="E1287" s="138" t="str">
        <f>IF(Data!E1513=0,"",Data!E1513)</f>
        <v/>
      </c>
      <c r="F1287" s="138" t="str">
        <f>IF(Data!F1513=0,"",Data!F1513)</f>
        <v/>
      </c>
      <c r="G1287" s="138" t="str">
        <f>IF(Data!G1513=0,"",Data!G1513)</f>
        <v/>
      </c>
      <c r="H1287" s="138" t="str">
        <f>IF(Data!H1513=0,"",Data!H1513)</f>
        <v/>
      </c>
      <c r="I1287" s="138" t="str">
        <f>IF(Data!I1513=0,"",Data!I1513)</f>
        <v/>
      </c>
      <c r="J1287" s="138" t="str">
        <f>IF(Data!J1513=0,"",Data!J1513)</f>
        <v/>
      </c>
      <c r="K1287" s="138" t="str">
        <f>IF(Data!K1513=0,"",Data!K1513)</f>
        <v/>
      </c>
      <c r="L1287" s="138" t="str">
        <f>IF(Data!L1513=0,"",Data!L1513)</f>
        <v/>
      </c>
      <c r="M1287" s="138" t="str">
        <f>IF(Data!M1513=0,"",Data!M1513)</f>
        <v/>
      </c>
      <c r="N1287" s="138" t="str">
        <f>IF(Data!N1513=0,"",Data!N1513)</f>
        <v/>
      </c>
    </row>
    <row r="1288" spans="1:14">
      <c r="A1288" s="67" t="str">
        <f>IF(Data!A1514=0,"",Data!A1514)</f>
        <v/>
      </c>
      <c r="B1288" s="67" t="str">
        <f>IF(Data!B1514=0,"",Data!B1514)</f>
        <v/>
      </c>
      <c r="C1288" s="67" t="str">
        <f>IF(Data!C1514=0,"",Data!C1514)</f>
        <v/>
      </c>
      <c r="D1288" s="138" t="str">
        <f>IF(Data!D1514=0,"",Data!D1514)</f>
        <v/>
      </c>
      <c r="E1288" s="138" t="str">
        <f>IF(Data!E1514=0,"",Data!E1514)</f>
        <v/>
      </c>
      <c r="F1288" s="138" t="str">
        <f>IF(Data!F1514=0,"",Data!F1514)</f>
        <v/>
      </c>
      <c r="G1288" s="138" t="str">
        <f>IF(Data!G1514=0,"",Data!G1514)</f>
        <v/>
      </c>
      <c r="H1288" s="138" t="str">
        <f>IF(Data!H1514=0,"",Data!H1514)</f>
        <v/>
      </c>
      <c r="I1288" s="138" t="str">
        <f>IF(Data!I1514=0,"",Data!I1514)</f>
        <v/>
      </c>
      <c r="J1288" s="138" t="str">
        <f>IF(Data!J1514=0,"",Data!J1514)</f>
        <v/>
      </c>
      <c r="K1288" s="138" t="str">
        <f>IF(Data!K1514=0,"",Data!K1514)</f>
        <v/>
      </c>
      <c r="L1288" s="138" t="str">
        <f>IF(Data!L1514=0,"",Data!L1514)</f>
        <v/>
      </c>
      <c r="M1288" s="138" t="str">
        <f>IF(Data!M1514=0,"",Data!M1514)</f>
        <v/>
      </c>
      <c r="N1288" s="138" t="str">
        <f>IF(Data!N1514=0,"",Data!N1514)</f>
        <v/>
      </c>
    </row>
    <row r="1289" spans="1:14">
      <c r="A1289" s="67" t="str">
        <f>IF(Data!A1515=0,"",Data!A1515)</f>
        <v/>
      </c>
      <c r="B1289" s="67" t="str">
        <f>IF(Data!B1515=0,"",Data!B1515)</f>
        <v/>
      </c>
      <c r="C1289" s="67" t="str">
        <f>IF(Data!C1515=0,"",Data!C1515)</f>
        <v/>
      </c>
      <c r="D1289" s="138" t="str">
        <f>IF(Data!D1515=0,"",Data!D1515)</f>
        <v/>
      </c>
      <c r="E1289" s="138" t="str">
        <f>IF(Data!E1515=0,"",Data!E1515)</f>
        <v/>
      </c>
      <c r="F1289" s="138" t="str">
        <f>IF(Data!F1515=0,"",Data!F1515)</f>
        <v/>
      </c>
      <c r="G1289" s="138" t="str">
        <f>IF(Data!G1515=0,"",Data!G1515)</f>
        <v/>
      </c>
      <c r="H1289" s="138" t="str">
        <f>IF(Data!H1515=0,"",Data!H1515)</f>
        <v/>
      </c>
      <c r="I1289" s="138" t="str">
        <f>IF(Data!I1515=0,"",Data!I1515)</f>
        <v/>
      </c>
      <c r="J1289" s="138" t="str">
        <f>IF(Data!J1515=0,"",Data!J1515)</f>
        <v/>
      </c>
      <c r="K1289" s="138" t="str">
        <f>IF(Data!K1515=0,"",Data!K1515)</f>
        <v/>
      </c>
      <c r="L1289" s="138" t="str">
        <f>IF(Data!L1515=0,"",Data!L1515)</f>
        <v/>
      </c>
      <c r="M1289" s="138" t="str">
        <f>IF(Data!M1515=0,"",Data!M1515)</f>
        <v/>
      </c>
      <c r="N1289" s="138" t="str">
        <f>IF(Data!N1515=0,"",Data!N1515)</f>
        <v/>
      </c>
    </row>
    <row r="1290" spans="1:14">
      <c r="A1290" s="67" t="str">
        <f>IF(Data!A1516=0,"",Data!A1516)</f>
        <v/>
      </c>
      <c r="B1290" s="67" t="str">
        <f>IF(Data!B1516=0,"",Data!B1516)</f>
        <v/>
      </c>
      <c r="C1290" s="67" t="str">
        <f>IF(Data!C1516=0,"",Data!C1516)</f>
        <v/>
      </c>
      <c r="D1290" s="138" t="str">
        <f>IF(Data!D1516=0,"",Data!D1516)</f>
        <v/>
      </c>
      <c r="E1290" s="138" t="str">
        <f>IF(Data!E1516=0,"",Data!E1516)</f>
        <v/>
      </c>
      <c r="F1290" s="138" t="str">
        <f>IF(Data!F1516=0,"",Data!F1516)</f>
        <v/>
      </c>
      <c r="G1290" s="138" t="str">
        <f>IF(Data!G1516=0,"",Data!G1516)</f>
        <v/>
      </c>
      <c r="H1290" s="138" t="str">
        <f>IF(Data!H1516=0,"",Data!H1516)</f>
        <v/>
      </c>
      <c r="I1290" s="138" t="str">
        <f>IF(Data!I1516=0,"",Data!I1516)</f>
        <v/>
      </c>
      <c r="J1290" s="138" t="str">
        <f>IF(Data!J1516=0,"",Data!J1516)</f>
        <v/>
      </c>
      <c r="K1290" s="138" t="str">
        <f>IF(Data!K1516=0,"",Data!K1516)</f>
        <v/>
      </c>
      <c r="L1290" s="138" t="str">
        <f>IF(Data!L1516=0,"",Data!L1516)</f>
        <v/>
      </c>
      <c r="M1290" s="138" t="str">
        <f>IF(Data!M1516=0,"",Data!M1516)</f>
        <v/>
      </c>
      <c r="N1290" s="138" t="str">
        <f>IF(Data!N1516=0,"",Data!N1516)</f>
        <v/>
      </c>
    </row>
    <row r="1291" spans="1:14">
      <c r="A1291" s="67" t="str">
        <f>IF(Data!A1517=0,"",Data!A1517)</f>
        <v/>
      </c>
      <c r="B1291" s="67" t="str">
        <f>IF(Data!B1517=0,"",Data!B1517)</f>
        <v/>
      </c>
      <c r="C1291" s="67" t="str">
        <f>IF(Data!C1517=0,"",Data!C1517)</f>
        <v/>
      </c>
      <c r="D1291" s="138" t="str">
        <f>IF(Data!D1517=0,"",Data!D1517)</f>
        <v/>
      </c>
      <c r="E1291" s="138" t="str">
        <f>IF(Data!E1517=0,"",Data!E1517)</f>
        <v/>
      </c>
      <c r="F1291" s="138" t="str">
        <f>IF(Data!F1517=0,"",Data!F1517)</f>
        <v/>
      </c>
      <c r="G1291" s="138" t="str">
        <f>IF(Data!G1517=0,"",Data!G1517)</f>
        <v/>
      </c>
      <c r="H1291" s="138" t="str">
        <f>IF(Data!H1517=0,"",Data!H1517)</f>
        <v/>
      </c>
      <c r="I1291" s="138" t="str">
        <f>IF(Data!I1517=0,"",Data!I1517)</f>
        <v/>
      </c>
      <c r="J1291" s="138" t="str">
        <f>IF(Data!J1517=0,"",Data!J1517)</f>
        <v/>
      </c>
      <c r="K1291" s="138" t="str">
        <f>IF(Data!K1517=0,"",Data!K1517)</f>
        <v/>
      </c>
      <c r="L1291" s="138" t="str">
        <f>IF(Data!L1517=0,"",Data!L1517)</f>
        <v/>
      </c>
      <c r="M1291" s="138" t="str">
        <f>IF(Data!M1517=0,"",Data!M1517)</f>
        <v/>
      </c>
      <c r="N1291" s="138" t="str">
        <f>IF(Data!N1517=0,"",Data!N1517)</f>
        <v/>
      </c>
    </row>
    <row r="1292" spans="1:14">
      <c r="A1292" s="67" t="str">
        <f>IF(Data!A1518=0,"",Data!A1518)</f>
        <v/>
      </c>
      <c r="B1292" s="67" t="str">
        <f>IF(Data!B1518=0,"",Data!B1518)</f>
        <v/>
      </c>
      <c r="C1292" s="67" t="str">
        <f>IF(Data!C1518=0,"",Data!C1518)</f>
        <v/>
      </c>
      <c r="D1292" s="138" t="str">
        <f>IF(Data!D1518=0,"",Data!D1518)</f>
        <v/>
      </c>
      <c r="E1292" s="138" t="str">
        <f>IF(Data!E1518=0,"",Data!E1518)</f>
        <v/>
      </c>
      <c r="F1292" s="138" t="str">
        <f>IF(Data!F1518=0,"",Data!F1518)</f>
        <v/>
      </c>
      <c r="G1292" s="138" t="str">
        <f>IF(Data!G1518=0,"",Data!G1518)</f>
        <v/>
      </c>
      <c r="H1292" s="138" t="str">
        <f>IF(Data!H1518=0,"",Data!H1518)</f>
        <v/>
      </c>
      <c r="I1292" s="138" t="str">
        <f>IF(Data!I1518=0,"",Data!I1518)</f>
        <v/>
      </c>
      <c r="J1292" s="138" t="str">
        <f>IF(Data!J1518=0,"",Data!J1518)</f>
        <v/>
      </c>
      <c r="K1292" s="138" t="str">
        <f>IF(Data!K1518=0,"",Data!K1518)</f>
        <v/>
      </c>
      <c r="L1292" s="138" t="str">
        <f>IF(Data!L1518=0,"",Data!L1518)</f>
        <v/>
      </c>
      <c r="M1292" s="138" t="str">
        <f>IF(Data!M1518=0,"",Data!M1518)</f>
        <v/>
      </c>
      <c r="N1292" s="138" t="str">
        <f>IF(Data!N1518=0,"",Data!N1518)</f>
        <v/>
      </c>
    </row>
    <row r="1293" spans="1:14">
      <c r="A1293" s="67" t="str">
        <f>IF(Data!A1519=0,"",Data!A1519)</f>
        <v/>
      </c>
      <c r="B1293" s="67" t="str">
        <f>IF(Data!B1519=0,"",Data!B1519)</f>
        <v/>
      </c>
      <c r="C1293" s="67" t="str">
        <f>IF(Data!C1519=0,"",Data!C1519)</f>
        <v/>
      </c>
      <c r="D1293" s="138" t="str">
        <f>IF(Data!D1519=0,"",Data!D1519)</f>
        <v/>
      </c>
      <c r="E1293" s="138" t="str">
        <f>IF(Data!E1519=0,"",Data!E1519)</f>
        <v/>
      </c>
      <c r="F1293" s="138" t="str">
        <f>IF(Data!F1519=0,"",Data!F1519)</f>
        <v/>
      </c>
      <c r="G1293" s="138" t="str">
        <f>IF(Data!G1519=0,"",Data!G1519)</f>
        <v/>
      </c>
      <c r="H1293" s="138" t="str">
        <f>IF(Data!H1519=0,"",Data!H1519)</f>
        <v/>
      </c>
      <c r="I1293" s="138" t="str">
        <f>IF(Data!I1519=0,"",Data!I1519)</f>
        <v/>
      </c>
      <c r="J1293" s="138" t="str">
        <f>IF(Data!J1519=0,"",Data!J1519)</f>
        <v/>
      </c>
      <c r="K1293" s="138" t="str">
        <f>IF(Data!K1519=0,"",Data!K1519)</f>
        <v/>
      </c>
      <c r="L1293" s="138" t="str">
        <f>IF(Data!L1519=0,"",Data!L1519)</f>
        <v/>
      </c>
      <c r="M1293" s="138" t="str">
        <f>IF(Data!M1519=0,"",Data!M1519)</f>
        <v/>
      </c>
      <c r="N1293" s="138" t="str">
        <f>IF(Data!N1519=0,"",Data!N1519)</f>
        <v/>
      </c>
    </row>
    <row r="1294" spans="1:14">
      <c r="A1294" s="67" t="str">
        <f>IF(Data!A1520=0,"",Data!A1520)</f>
        <v/>
      </c>
      <c r="B1294" s="67" t="str">
        <f>IF(Data!B1520=0,"",Data!B1520)</f>
        <v/>
      </c>
      <c r="C1294" s="67" t="str">
        <f>IF(Data!C1520=0,"",Data!C1520)</f>
        <v/>
      </c>
      <c r="D1294" s="138" t="str">
        <f>IF(Data!D1520=0,"",Data!D1520)</f>
        <v/>
      </c>
      <c r="E1294" s="138" t="str">
        <f>IF(Data!E1520=0,"",Data!E1520)</f>
        <v/>
      </c>
      <c r="F1294" s="138" t="str">
        <f>IF(Data!F1520=0,"",Data!F1520)</f>
        <v/>
      </c>
      <c r="G1294" s="138" t="str">
        <f>IF(Data!G1520=0,"",Data!G1520)</f>
        <v/>
      </c>
      <c r="H1294" s="138" t="str">
        <f>IF(Data!H1520=0,"",Data!H1520)</f>
        <v/>
      </c>
      <c r="I1294" s="138" t="str">
        <f>IF(Data!I1520=0,"",Data!I1520)</f>
        <v/>
      </c>
      <c r="J1294" s="138" t="str">
        <f>IF(Data!J1520=0,"",Data!J1520)</f>
        <v/>
      </c>
      <c r="K1294" s="138" t="str">
        <f>IF(Data!K1520=0,"",Data!K1520)</f>
        <v/>
      </c>
      <c r="L1294" s="138" t="str">
        <f>IF(Data!L1520=0,"",Data!L1520)</f>
        <v/>
      </c>
      <c r="M1294" s="138" t="str">
        <f>IF(Data!M1520=0,"",Data!M1520)</f>
        <v/>
      </c>
      <c r="N1294" s="138" t="str">
        <f>IF(Data!N1520=0,"",Data!N1520)</f>
        <v/>
      </c>
    </row>
    <row r="1295" spans="1:14">
      <c r="A1295" s="67" t="str">
        <f>IF(Data!A1521=0,"",Data!A1521)</f>
        <v/>
      </c>
      <c r="B1295" s="67" t="str">
        <f>IF(Data!B1521=0,"",Data!B1521)</f>
        <v/>
      </c>
      <c r="C1295" s="67" t="str">
        <f>IF(Data!C1521=0,"",Data!C1521)</f>
        <v/>
      </c>
      <c r="D1295" s="138" t="str">
        <f>IF(Data!D1521=0,"",Data!D1521)</f>
        <v/>
      </c>
      <c r="E1295" s="138" t="str">
        <f>IF(Data!E1521=0,"",Data!E1521)</f>
        <v/>
      </c>
      <c r="F1295" s="138" t="str">
        <f>IF(Data!F1521=0,"",Data!F1521)</f>
        <v/>
      </c>
      <c r="G1295" s="138" t="str">
        <f>IF(Data!G1521=0,"",Data!G1521)</f>
        <v/>
      </c>
      <c r="H1295" s="138" t="str">
        <f>IF(Data!H1521=0,"",Data!H1521)</f>
        <v/>
      </c>
      <c r="I1295" s="138" t="str">
        <f>IF(Data!I1521=0,"",Data!I1521)</f>
        <v/>
      </c>
      <c r="J1295" s="138" t="str">
        <f>IF(Data!J1521=0,"",Data!J1521)</f>
        <v/>
      </c>
      <c r="K1295" s="138" t="str">
        <f>IF(Data!K1521=0,"",Data!K1521)</f>
        <v/>
      </c>
      <c r="L1295" s="138" t="str">
        <f>IF(Data!L1521=0,"",Data!L1521)</f>
        <v/>
      </c>
      <c r="M1295" s="138" t="str">
        <f>IF(Data!M1521=0,"",Data!M1521)</f>
        <v/>
      </c>
      <c r="N1295" s="138" t="str">
        <f>IF(Data!N1521=0,"",Data!N1521)</f>
        <v/>
      </c>
    </row>
    <row r="1296" spans="1:14">
      <c r="A1296" s="67" t="str">
        <f>IF(Data!A1522=0,"",Data!A1522)</f>
        <v/>
      </c>
      <c r="B1296" s="67" t="str">
        <f>IF(Data!B1522=0,"",Data!B1522)</f>
        <v/>
      </c>
      <c r="C1296" s="67" t="str">
        <f>IF(Data!C1522=0,"",Data!C1522)</f>
        <v/>
      </c>
      <c r="D1296" s="138" t="str">
        <f>IF(Data!D1522=0,"",Data!D1522)</f>
        <v/>
      </c>
      <c r="E1296" s="138" t="str">
        <f>IF(Data!E1522=0,"",Data!E1522)</f>
        <v/>
      </c>
      <c r="F1296" s="138" t="str">
        <f>IF(Data!F1522=0,"",Data!F1522)</f>
        <v/>
      </c>
      <c r="G1296" s="138" t="str">
        <f>IF(Data!G1522=0,"",Data!G1522)</f>
        <v/>
      </c>
      <c r="H1296" s="138" t="str">
        <f>IF(Data!H1522=0,"",Data!H1522)</f>
        <v/>
      </c>
      <c r="I1296" s="138" t="str">
        <f>IF(Data!I1522=0,"",Data!I1522)</f>
        <v/>
      </c>
      <c r="J1296" s="138" t="str">
        <f>IF(Data!J1522=0,"",Data!J1522)</f>
        <v/>
      </c>
      <c r="K1296" s="138" t="str">
        <f>IF(Data!K1522=0,"",Data!K1522)</f>
        <v/>
      </c>
      <c r="L1296" s="138" t="str">
        <f>IF(Data!L1522=0,"",Data!L1522)</f>
        <v/>
      </c>
      <c r="M1296" s="138" t="str">
        <f>IF(Data!M1522=0,"",Data!M1522)</f>
        <v/>
      </c>
      <c r="N1296" s="138" t="str">
        <f>IF(Data!N1522=0,"",Data!N1522)</f>
        <v/>
      </c>
    </row>
    <row r="1297" spans="1:14">
      <c r="A1297" s="67" t="str">
        <f>IF(Data!A1523=0,"",Data!A1523)</f>
        <v/>
      </c>
      <c r="B1297" s="67" t="str">
        <f>IF(Data!B1523=0,"",Data!B1523)</f>
        <v/>
      </c>
      <c r="C1297" s="67" t="str">
        <f>IF(Data!C1523=0,"",Data!C1523)</f>
        <v/>
      </c>
      <c r="D1297" s="138" t="str">
        <f>IF(Data!D1523=0,"",Data!D1523)</f>
        <v/>
      </c>
      <c r="E1297" s="138" t="str">
        <f>IF(Data!E1523=0,"",Data!E1523)</f>
        <v/>
      </c>
      <c r="F1297" s="138" t="str">
        <f>IF(Data!F1523=0,"",Data!F1523)</f>
        <v/>
      </c>
      <c r="G1297" s="138" t="str">
        <f>IF(Data!G1523=0,"",Data!G1523)</f>
        <v/>
      </c>
      <c r="H1297" s="138" t="str">
        <f>IF(Data!H1523=0,"",Data!H1523)</f>
        <v/>
      </c>
      <c r="I1297" s="138" t="str">
        <f>IF(Data!I1523=0,"",Data!I1523)</f>
        <v/>
      </c>
      <c r="J1297" s="138" t="str">
        <f>IF(Data!J1523=0,"",Data!J1523)</f>
        <v/>
      </c>
      <c r="K1297" s="138" t="str">
        <f>IF(Data!K1523=0,"",Data!K1523)</f>
        <v/>
      </c>
      <c r="L1297" s="138" t="str">
        <f>IF(Data!L1523=0,"",Data!L1523)</f>
        <v/>
      </c>
      <c r="M1297" s="138" t="str">
        <f>IF(Data!M1523=0,"",Data!M1523)</f>
        <v/>
      </c>
      <c r="N1297" s="138" t="str">
        <f>IF(Data!N1523=0,"",Data!N1523)</f>
        <v/>
      </c>
    </row>
    <row r="1298" spans="1:14">
      <c r="A1298" s="67" t="str">
        <f>IF(Data!A1524=0,"",Data!A1524)</f>
        <v/>
      </c>
      <c r="B1298" s="67" t="str">
        <f>IF(Data!B1524=0,"",Data!B1524)</f>
        <v/>
      </c>
      <c r="C1298" s="67" t="str">
        <f>IF(Data!C1524=0,"",Data!C1524)</f>
        <v/>
      </c>
      <c r="D1298" s="138" t="str">
        <f>IF(Data!D1524=0,"",Data!D1524)</f>
        <v/>
      </c>
      <c r="E1298" s="138" t="str">
        <f>IF(Data!E1524=0,"",Data!E1524)</f>
        <v/>
      </c>
      <c r="F1298" s="138" t="str">
        <f>IF(Data!F1524=0,"",Data!F1524)</f>
        <v/>
      </c>
      <c r="G1298" s="138" t="str">
        <f>IF(Data!G1524=0,"",Data!G1524)</f>
        <v/>
      </c>
      <c r="H1298" s="138" t="str">
        <f>IF(Data!H1524=0,"",Data!H1524)</f>
        <v/>
      </c>
      <c r="I1298" s="138" t="str">
        <f>IF(Data!I1524=0,"",Data!I1524)</f>
        <v/>
      </c>
      <c r="J1298" s="138" t="str">
        <f>IF(Data!J1524=0,"",Data!J1524)</f>
        <v/>
      </c>
      <c r="K1298" s="138" t="str">
        <f>IF(Data!K1524=0,"",Data!K1524)</f>
        <v/>
      </c>
      <c r="L1298" s="138" t="str">
        <f>IF(Data!L1524=0,"",Data!L1524)</f>
        <v/>
      </c>
      <c r="M1298" s="138" t="str">
        <f>IF(Data!M1524=0,"",Data!M1524)</f>
        <v/>
      </c>
      <c r="N1298" s="138" t="str">
        <f>IF(Data!N1524=0,"",Data!N1524)</f>
        <v/>
      </c>
    </row>
    <row r="1299" spans="1:14">
      <c r="A1299" s="67" t="str">
        <f>IF(Data!A1525=0,"",Data!A1525)</f>
        <v/>
      </c>
      <c r="B1299" s="67" t="str">
        <f>IF(Data!B1525=0,"",Data!B1525)</f>
        <v/>
      </c>
      <c r="C1299" s="67" t="str">
        <f>IF(Data!C1525=0,"",Data!C1525)</f>
        <v/>
      </c>
      <c r="D1299" s="138" t="str">
        <f>IF(Data!D1525=0,"",Data!D1525)</f>
        <v/>
      </c>
      <c r="E1299" s="138" t="str">
        <f>IF(Data!E1525=0,"",Data!E1525)</f>
        <v/>
      </c>
      <c r="F1299" s="138" t="str">
        <f>IF(Data!F1525=0,"",Data!F1525)</f>
        <v/>
      </c>
      <c r="G1299" s="138" t="str">
        <f>IF(Data!G1525=0,"",Data!G1525)</f>
        <v/>
      </c>
      <c r="H1299" s="138" t="str">
        <f>IF(Data!H1525=0,"",Data!H1525)</f>
        <v/>
      </c>
      <c r="I1299" s="138" t="str">
        <f>IF(Data!I1525=0,"",Data!I1525)</f>
        <v/>
      </c>
      <c r="J1299" s="138" t="str">
        <f>IF(Data!J1525=0,"",Data!J1525)</f>
        <v/>
      </c>
      <c r="K1299" s="138" t="str">
        <f>IF(Data!K1525=0,"",Data!K1525)</f>
        <v/>
      </c>
      <c r="L1299" s="138" t="str">
        <f>IF(Data!L1525=0,"",Data!L1525)</f>
        <v/>
      </c>
      <c r="M1299" s="138" t="str">
        <f>IF(Data!M1525=0,"",Data!M1525)</f>
        <v/>
      </c>
      <c r="N1299" s="138" t="str">
        <f>IF(Data!N1525=0,"",Data!N1525)</f>
        <v/>
      </c>
    </row>
    <row r="1300" spans="1:14">
      <c r="A1300" s="67" t="str">
        <f>IF(Data!A1526=0,"",Data!A1526)</f>
        <v/>
      </c>
      <c r="B1300" s="67" t="str">
        <f>IF(Data!B1526=0,"",Data!B1526)</f>
        <v/>
      </c>
      <c r="C1300" s="67" t="str">
        <f>IF(Data!C1526=0,"",Data!C1526)</f>
        <v/>
      </c>
      <c r="D1300" s="138" t="str">
        <f>IF(Data!D1526=0,"",Data!D1526)</f>
        <v/>
      </c>
      <c r="E1300" s="138" t="str">
        <f>IF(Data!E1526=0,"",Data!E1526)</f>
        <v/>
      </c>
      <c r="F1300" s="138" t="str">
        <f>IF(Data!F1526=0,"",Data!F1526)</f>
        <v/>
      </c>
      <c r="G1300" s="138" t="str">
        <f>IF(Data!G1526=0,"",Data!G1526)</f>
        <v/>
      </c>
      <c r="H1300" s="138" t="str">
        <f>IF(Data!H1526=0,"",Data!H1526)</f>
        <v/>
      </c>
      <c r="I1300" s="138" t="str">
        <f>IF(Data!I1526=0,"",Data!I1526)</f>
        <v/>
      </c>
      <c r="J1300" s="138" t="str">
        <f>IF(Data!J1526=0,"",Data!J1526)</f>
        <v/>
      </c>
      <c r="K1300" s="138" t="str">
        <f>IF(Data!K1526=0,"",Data!K1526)</f>
        <v/>
      </c>
      <c r="L1300" s="138" t="str">
        <f>IF(Data!L1526=0,"",Data!L1526)</f>
        <v/>
      </c>
      <c r="M1300" s="138" t="str">
        <f>IF(Data!M1526=0,"",Data!M1526)</f>
        <v/>
      </c>
      <c r="N1300" s="138" t="str">
        <f>IF(Data!N1526=0,"",Data!N1526)</f>
        <v/>
      </c>
    </row>
    <row r="1301" spans="1:14">
      <c r="A1301" s="67" t="str">
        <f>IF(Data!A1527=0,"",Data!A1527)</f>
        <v/>
      </c>
      <c r="B1301" s="67" t="str">
        <f>IF(Data!B1527=0,"",Data!B1527)</f>
        <v/>
      </c>
      <c r="C1301" s="67" t="str">
        <f>IF(Data!C1527=0,"",Data!C1527)</f>
        <v/>
      </c>
      <c r="D1301" s="138" t="str">
        <f>IF(Data!D1527=0,"",Data!D1527)</f>
        <v/>
      </c>
      <c r="E1301" s="138" t="str">
        <f>IF(Data!E1527=0,"",Data!E1527)</f>
        <v/>
      </c>
      <c r="F1301" s="138" t="str">
        <f>IF(Data!F1527=0,"",Data!F1527)</f>
        <v/>
      </c>
      <c r="G1301" s="138" t="str">
        <f>IF(Data!G1527=0,"",Data!G1527)</f>
        <v/>
      </c>
      <c r="H1301" s="138" t="str">
        <f>IF(Data!H1527=0,"",Data!H1527)</f>
        <v/>
      </c>
      <c r="I1301" s="138" t="str">
        <f>IF(Data!I1527=0,"",Data!I1527)</f>
        <v/>
      </c>
      <c r="J1301" s="138" t="str">
        <f>IF(Data!J1527=0,"",Data!J1527)</f>
        <v/>
      </c>
      <c r="K1301" s="138" t="str">
        <f>IF(Data!K1527=0,"",Data!K1527)</f>
        <v/>
      </c>
      <c r="L1301" s="138" t="str">
        <f>IF(Data!L1527=0,"",Data!L1527)</f>
        <v/>
      </c>
      <c r="M1301" s="138" t="str">
        <f>IF(Data!M1527=0,"",Data!M1527)</f>
        <v/>
      </c>
      <c r="N1301" s="138" t="str">
        <f>IF(Data!N1527=0,"",Data!N1527)</f>
        <v/>
      </c>
    </row>
    <row r="1302" spans="1:14">
      <c r="A1302" s="67" t="str">
        <f>IF(Data!A1528=0,"",Data!A1528)</f>
        <v/>
      </c>
      <c r="B1302" s="67" t="str">
        <f>IF(Data!B1528=0,"",Data!B1528)</f>
        <v/>
      </c>
      <c r="C1302" s="67" t="str">
        <f>IF(Data!C1528=0,"",Data!C1528)</f>
        <v/>
      </c>
      <c r="D1302" s="138" t="str">
        <f>IF(Data!D1528=0,"",Data!D1528)</f>
        <v/>
      </c>
      <c r="E1302" s="138" t="str">
        <f>IF(Data!E1528=0,"",Data!E1528)</f>
        <v/>
      </c>
      <c r="F1302" s="138" t="str">
        <f>IF(Data!F1528=0,"",Data!F1528)</f>
        <v/>
      </c>
      <c r="G1302" s="138" t="str">
        <f>IF(Data!G1528=0,"",Data!G1528)</f>
        <v/>
      </c>
      <c r="H1302" s="138" t="str">
        <f>IF(Data!H1528=0,"",Data!H1528)</f>
        <v/>
      </c>
      <c r="I1302" s="138" t="str">
        <f>IF(Data!I1528=0,"",Data!I1528)</f>
        <v/>
      </c>
      <c r="J1302" s="138" t="str">
        <f>IF(Data!J1528=0,"",Data!J1528)</f>
        <v/>
      </c>
      <c r="K1302" s="138" t="str">
        <f>IF(Data!K1528=0,"",Data!K1528)</f>
        <v/>
      </c>
      <c r="L1302" s="138" t="str">
        <f>IF(Data!L1528=0,"",Data!L1528)</f>
        <v/>
      </c>
      <c r="M1302" s="138" t="str">
        <f>IF(Data!M1528=0,"",Data!M1528)</f>
        <v/>
      </c>
      <c r="N1302" s="138" t="str">
        <f>IF(Data!N1528=0,"",Data!N1528)</f>
        <v/>
      </c>
    </row>
    <row r="1303" spans="1:14">
      <c r="A1303" s="67" t="str">
        <f>IF(Data!A1529=0,"",Data!A1529)</f>
        <v/>
      </c>
      <c r="B1303" s="67" t="str">
        <f>IF(Data!B1529=0,"",Data!B1529)</f>
        <v/>
      </c>
      <c r="C1303" s="67" t="str">
        <f>IF(Data!C1529=0,"",Data!C1529)</f>
        <v/>
      </c>
      <c r="D1303" s="138" t="str">
        <f>IF(Data!D1529=0,"",Data!D1529)</f>
        <v/>
      </c>
      <c r="E1303" s="138" t="str">
        <f>IF(Data!E1529=0,"",Data!E1529)</f>
        <v/>
      </c>
      <c r="F1303" s="138" t="str">
        <f>IF(Data!F1529=0,"",Data!F1529)</f>
        <v/>
      </c>
      <c r="G1303" s="138" t="str">
        <f>IF(Data!G1529=0,"",Data!G1529)</f>
        <v/>
      </c>
      <c r="H1303" s="138" t="str">
        <f>IF(Data!H1529=0,"",Data!H1529)</f>
        <v/>
      </c>
      <c r="I1303" s="138" t="str">
        <f>IF(Data!I1529=0,"",Data!I1529)</f>
        <v/>
      </c>
      <c r="J1303" s="138" t="str">
        <f>IF(Data!J1529=0,"",Data!J1529)</f>
        <v/>
      </c>
      <c r="K1303" s="138" t="str">
        <f>IF(Data!K1529=0,"",Data!K1529)</f>
        <v/>
      </c>
      <c r="L1303" s="138" t="str">
        <f>IF(Data!L1529=0,"",Data!L1529)</f>
        <v/>
      </c>
      <c r="M1303" s="138" t="str">
        <f>IF(Data!M1529=0,"",Data!M1529)</f>
        <v/>
      </c>
      <c r="N1303" s="138" t="str">
        <f>IF(Data!N1529=0,"",Data!N1529)</f>
        <v/>
      </c>
    </row>
    <row r="1304" spans="1:14">
      <c r="A1304" s="67" t="str">
        <f>IF(Data!A1530=0,"",Data!A1530)</f>
        <v/>
      </c>
      <c r="B1304" s="67" t="str">
        <f>IF(Data!B1530=0,"",Data!B1530)</f>
        <v/>
      </c>
      <c r="C1304" s="67" t="str">
        <f>IF(Data!C1530=0,"",Data!C1530)</f>
        <v/>
      </c>
      <c r="D1304" s="138" t="str">
        <f>IF(Data!D1530=0,"",Data!D1530)</f>
        <v/>
      </c>
      <c r="E1304" s="138" t="str">
        <f>IF(Data!E1530=0,"",Data!E1530)</f>
        <v/>
      </c>
      <c r="F1304" s="138" t="str">
        <f>IF(Data!F1530=0,"",Data!F1530)</f>
        <v/>
      </c>
      <c r="G1304" s="138" t="str">
        <f>IF(Data!G1530=0,"",Data!G1530)</f>
        <v/>
      </c>
      <c r="H1304" s="138" t="str">
        <f>IF(Data!H1530=0,"",Data!H1530)</f>
        <v/>
      </c>
      <c r="I1304" s="138" t="str">
        <f>IF(Data!I1530=0,"",Data!I1530)</f>
        <v/>
      </c>
      <c r="J1304" s="138" t="str">
        <f>IF(Data!J1530=0,"",Data!J1530)</f>
        <v/>
      </c>
      <c r="K1304" s="138" t="str">
        <f>IF(Data!K1530=0,"",Data!K1530)</f>
        <v/>
      </c>
      <c r="L1304" s="138" t="str">
        <f>IF(Data!L1530=0,"",Data!L1530)</f>
        <v/>
      </c>
      <c r="M1304" s="138" t="str">
        <f>IF(Data!M1530=0,"",Data!M1530)</f>
        <v/>
      </c>
      <c r="N1304" s="138" t="str">
        <f>IF(Data!N1530=0,"",Data!N1530)</f>
        <v/>
      </c>
    </row>
    <row r="1305" spans="1:14">
      <c r="A1305" s="67" t="str">
        <f>IF(Data!A1531=0,"",Data!A1531)</f>
        <v/>
      </c>
      <c r="B1305" s="67" t="str">
        <f>IF(Data!B1531=0,"",Data!B1531)</f>
        <v/>
      </c>
      <c r="C1305" s="67" t="str">
        <f>IF(Data!C1531=0,"",Data!C1531)</f>
        <v/>
      </c>
      <c r="D1305" s="138" t="str">
        <f>IF(Data!D1531=0,"",Data!D1531)</f>
        <v/>
      </c>
      <c r="E1305" s="138" t="str">
        <f>IF(Data!E1531=0,"",Data!E1531)</f>
        <v/>
      </c>
      <c r="F1305" s="138" t="str">
        <f>IF(Data!F1531=0,"",Data!F1531)</f>
        <v/>
      </c>
      <c r="G1305" s="138" t="str">
        <f>IF(Data!G1531=0,"",Data!G1531)</f>
        <v/>
      </c>
      <c r="H1305" s="138" t="str">
        <f>IF(Data!H1531=0,"",Data!H1531)</f>
        <v/>
      </c>
      <c r="I1305" s="138" t="str">
        <f>IF(Data!I1531=0,"",Data!I1531)</f>
        <v/>
      </c>
      <c r="J1305" s="138" t="str">
        <f>IF(Data!J1531=0,"",Data!J1531)</f>
        <v/>
      </c>
      <c r="K1305" s="138" t="str">
        <f>IF(Data!K1531=0,"",Data!K1531)</f>
        <v/>
      </c>
      <c r="L1305" s="138" t="str">
        <f>IF(Data!L1531=0,"",Data!L1531)</f>
        <v/>
      </c>
      <c r="M1305" s="138" t="str">
        <f>IF(Data!M1531=0,"",Data!M1531)</f>
        <v/>
      </c>
      <c r="N1305" s="138" t="str">
        <f>IF(Data!N1531=0,"",Data!N1531)</f>
        <v/>
      </c>
    </row>
    <row r="1306" spans="1:14">
      <c r="A1306" s="67" t="str">
        <f>IF(Data!A1532=0,"",Data!A1532)</f>
        <v/>
      </c>
      <c r="B1306" s="67" t="str">
        <f>IF(Data!B1532=0,"",Data!B1532)</f>
        <v/>
      </c>
      <c r="C1306" s="67" t="str">
        <f>IF(Data!C1532=0,"",Data!C1532)</f>
        <v/>
      </c>
      <c r="D1306" s="138" t="str">
        <f>IF(Data!D1532=0,"",Data!D1532)</f>
        <v/>
      </c>
      <c r="E1306" s="138" t="str">
        <f>IF(Data!E1532=0,"",Data!E1532)</f>
        <v/>
      </c>
      <c r="F1306" s="138" t="str">
        <f>IF(Data!F1532=0,"",Data!F1532)</f>
        <v/>
      </c>
      <c r="G1306" s="138" t="str">
        <f>IF(Data!G1532=0,"",Data!G1532)</f>
        <v/>
      </c>
      <c r="H1306" s="138" t="str">
        <f>IF(Data!H1532=0,"",Data!H1532)</f>
        <v/>
      </c>
      <c r="I1306" s="138" t="str">
        <f>IF(Data!I1532=0,"",Data!I1532)</f>
        <v/>
      </c>
      <c r="J1306" s="138" t="str">
        <f>IF(Data!J1532=0,"",Data!J1532)</f>
        <v/>
      </c>
      <c r="K1306" s="138" t="str">
        <f>IF(Data!K1532=0,"",Data!K1532)</f>
        <v/>
      </c>
      <c r="L1306" s="138" t="str">
        <f>IF(Data!L1532=0,"",Data!L1532)</f>
        <v/>
      </c>
      <c r="M1306" s="138" t="str">
        <f>IF(Data!M1532=0,"",Data!M1532)</f>
        <v/>
      </c>
      <c r="N1306" s="138" t="str">
        <f>IF(Data!N1532=0,"",Data!N1532)</f>
        <v/>
      </c>
    </row>
    <row r="1307" spans="1:14">
      <c r="A1307" s="67" t="str">
        <f>IF(Data!A1533=0,"",Data!A1533)</f>
        <v/>
      </c>
      <c r="B1307" s="67" t="str">
        <f>IF(Data!B1533=0,"",Data!B1533)</f>
        <v/>
      </c>
      <c r="C1307" s="67" t="str">
        <f>IF(Data!C1533=0,"",Data!C1533)</f>
        <v/>
      </c>
      <c r="D1307" s="138" t="str">
        <f>IF(Data!D1533=0,"",Data!D1533)</f>
        <v/>
      </c>
      <c r="E1307" s="138" t="str">
        <f>IF(Data!E1533=0,"",Data!E1533)</f>
        <v/>
      </c>
      <c r="F1307" s="138" t="str">
        <f>IF(Data!F1533=0,"",Data!F1533)</f>
        <v/>
      </c>
      <c r="G1307" s="138" t="str">
        <f>IF(Data!G1533=0,"",Data!G1533)</f>
        <v/>
      </c>
      <c r="H1307" s="138" t="str">
        <f>IF(Data!H1533=0,"",Data!H1533)</f>
        <v/>
      </c>
      <c r="I1307" s="138" t="str">
        <f>IF(Data!I1533=0,"",Data!I1533)</f>
        <v/>
      </c>
      <c r="J1307" s="138" t="str">
        <f>IF(Data!J1533=0,"",Data!J1533)</f>
        <v/>
      </c>
      <c r="K1307" s="138" t="str">
        <f>IF(Data!K1533=0,"",Data!K1533)</f>
        <v/>
      </c>
      <c r="L1307" s="138" t="str">
        <f>IF(Data!L1533=0,"",Data!L1533)</f>
        <v/>
      </c>
      <c r="M1307" s="138" t="str">
        <f>IF(Data!M1533=0,"",Data!M1533)</f>
        <v/>
      </c>
      <c r="N1307" s="138" t="str">
        <f>IF(Data!N1533=0,"",Data!N1533)</f>
        <v/>
      </c>
    </row>
    <row r="1308" spans="1:14">
      <c r="A1308" s="67" t="str">
        <f>IF(Data!A1534=0,"",Data!A1534)</f>
        <v/>
      </c>
      <c r="B1308" s="67" t="str">
        <f>IF(Data!B1534=0,"",Data!B1534)</f>
        <v/>
      </c>
      <c r="C1308" s="67" t="str">
        <f>IF(Data!C1534=0,"",Data!C1534)</f>
        <v/>
      </c>
      <c r="D1308" s="138" t="str">
        <f>IF(Data!D1534=0,"",Data!D1534)</f>
        <v/>
      </c>
      <c r="E1308" s="138" t="str">
        <f>IF(Data!E1534=0,"",Data!E1534)</f>
        <v/>
      </c>
      <c r="F1308" s="138" t="str">
        <f>IF(Data!F1534=0,"",Data!F1534)</f>
        <v/>
      </c>
      <c r="G1308" s="138" t="str">
        <f>IF(Data!G1534=0,"",Data!G1534)</f>
        <v/>
      </c>
      <c r="H1308" s="138" t="str">
        <f>IF(Data!H1534=0,"",Data!H1534)</f>
        <v/>
      </c>
      <c r="I1308" s="138" t="str">
        <f>IF(Data!I1534=0,"",Data!I1534)</f>
        <v/>
      </c>
      <c r="J1308" s="138" t="str">
        <f>IF(Data!J1534=0,"",Data!J1534)</f>
        <v/>
      </c>
      <c r="K1308" s="138" t="str">
        <f>IF(Data!K1534=0,"",Data!K1534)</f>
        <v/>
      </c>
      <c r="L1308" s="138" t="str">
        <f>IF(Data!L1534=0,"",Data!L1534)</f>
        <v/>
      </c>
      <c r="M1308" s="138" t="str">
        <f>IF(Data!M1534=0,"",Data!M1534)</f>
        <v/>
      </c>
      <c r="N1308" s="138" t="str">
        <f>IF(Data!N1534=0,"",Data!N1534)</f>
        <v/>
      </c>
    </row>
    <row r="1309" spans="1:14">
      <c r="A1309" s="67" t="str">
        <f>IF(Data!A1535=0,"",Data!A1535)</f>
        <v/>
      </c>
      <c r="B1309" s="67" t="str">
        <f>IF(Data!B1535=0,"",Data!B1535)</f>
        <v/>
      </c>
      <c r="C1309" s="67" t="str">
        <f>IF(Data!C1535=0,"",Data!C1535)</f>
        <v/>
      </c>
      <c r="D1309" s="138" t="str">
        <f>IF(Data!D1535=0,"",Data!D1535)</f>
        <v/>
      </c>
      <c r="E1309" s="138" t="str">
        <f>IF(Data!E1535=0,"",Data!E1535)</f>
        <v/>
      </c>
      <c r="F1309" s="138" t="str">
        <f>IF(Data!F1535=0,"",Data!F1535)</f>
        <v/>
      </c>
      <c r="G1309" s="138" t="str">
        <f>IF(Data!G1535=0,"",Data!G1535)</f>
        <v/>
      </c>
      <c r="H1309" s="138" t="str">
        <f>IF(Data!H1535=0,"",Data!H1535)</f>
        <v/>
      </c>
      <c r="I1309" s="138" t="str">
        <f>IF(Data!I1535=0,"",Data!I1535)</f>
        <v/>
      </c>
      <c r="J1309" s="138" t="str">
        <f>IF(Data!J1535=0,"",Data!J1535)</f>
        <v/>
      </c>
      <c r="K1309" s="138" t="str">
        <f>IF(Data!K1535=0,"",Data!K1535)</f>
        <v/>
      </c>
      <c r="L1309" s="138" t="str">
        <f>IF(Data!L1535=0,"",Data!L1535)</f>
        <v/>
      </c>
      <c r="M1309" s="138" t="str">
        <f>IF(Data!M1535=0,"",Data!M1535)</f>
        <v/>
      </c>
      <c r="N1309" s="138" t="str">
        <f>IF(Data!N1535=0,"",Data!N1535)</f>
        <v/>
      </c>
    </row>
    <row r="1310" spans="1:14">
      <c r="A1310" s="67" t="str">
        <f>IF(Data!A1536=0,"",Data!A1536)</f>
        <v/>
      </c>
      <c r="B1310" s="67" t="str">
        <f>IF(Data!B1536=0,"",Data!B1536)</f>
        <v/>
      </c>
      <c r="C1310" s="67" t="str">
        <f>IF(Data!C1536=0,"",Data!C1536)</f>
        <v/>
      </c>
      <c r="D1310" s="138" t="str">
        <f>IF(Data!D1536=0,"",Data!D1536)</f>
        <v/>
      </c>
      <c r="E1310" s="138" t="str">
        <f>IF(Data!E1536=0,"",Data!E1536)</f>
        <v/>
      </c>
      <c r="F1310" s="138" t="str">
        <f>IF(Data!F1536=0,"",Data!F1536)</f>
        <v/>
      </c>
      <c r="G1310" s="138" t="str">
        <f>IF(Data!G1536=0,"",Data!G1536)</f>
        <v/>
      </c>
      <c r="H1310" s="138" t="str">
        <f>IF(Data!H1536=0,"",Data!H1536)</f>
        <v/>
      </c>
      <c r="I1310" s="138" t="str">
        <f>IF(Data!I1536=0,"",Data!I1536)</f>
        <v/>
      </c>
      <c r="J1310" s="138" t="str">
        <f>IF(Data!J1536=0,"",Data!J1536)</f>
        <v/>
      </c>
      <c r="K1310" s="138" t="str">
        <f>IF(Data!K1536=0,"",Data!K1536)</f>
        <v/>
      </c>
      <c r="L1310" s="138" t="str">
        <f>IF(Data!L1536=0,"",Data!L1536)</f>
        <v/>
      </c>
      <c r="M1310" s="138" t="str">
        <f>IF(Data!M1536=0,"",Data!M1536)</f>
        <v/>
      </c>
      <c r="N1310" s="138" t="str">
        <f>IF(Data!N1536=0,"",Data!N1536)</f>
        <v/>
      </c>
    </row>
    <row r="1311" spans="1:14">
      <c r="A1311" s="67" t="str">
        <f>IF(Data!A1537=0,"",Data!A1537)</f>
        <v/>
      </c>
      <c r="B1311" s="67" t="str">
        <f>IF(Data!B1537=0,"",Data!B1537)</f>
        <v/>
      </c>
      <c r="C1311" s="67" t="str">
        <f>IF(Data!C1537=0,"",Data!C1537)</f>
        <v/>
      </c>
      <c r="D1311" s="138" t="str">
        <f>IF(Data!D1537=0,"",Data!D1537)</f>
        <v/>
      </c>
      <c r="E1311" s="138" t="str">
        <f>IF(Data!E1537=0,"",Data!E1537)</f>
        <v/>
      </c>
      <c r="F1311" s="138" t="str">
        <f>IF(Data!F1537=0,"",Data!F1537)</f>
        <v/>
      </c>
      <c r="G1311" s="138" t="str">
        <f>IF(Data!G1537=0,"",Data!G1537)</f>
        <v/>
      </c>
      <c r="H1311" s="138" t="str">
        <f>IF(Data!H1537=0,"",Data!H1537)</f>
        <v/>
      </c>
      <c r="I1311" s="138" t="str">
        <f>IF(Data!I1537=0,"",Data!I1537)</f>
        <v/>
      </c>
      <c r="J1311" s="138" t="str">
        <f>IF(Data!J1537=0,"",Data!J1537)</f>
        <v/>
      </c>
      <c r="K1311" s="138" t="str">
        <f>IF(Data!K1537=0,"",Data!K1537)</f>
        <v/>
      </c>
      <c r="L1311" s="138" t="str">
        <f>IF(Data!L1537=0,"",Data!L1537)</f>
        <v/>
      </c>
      <c r="M1311" s="138" t="str">
        <f>IF(Data!M1537=0,"",Data!M1537)</f>
        <v/>
      </c>
      <c r="N1311" s="138" t="str">
        <f>IF(Data!N1537=0,"",Data!N1537)</f>
        <v/>
      </c>
    </row>
    <row r="1312" spans="1:14">
      <c r="A1312" s="67" t="str">
        <f>IF(Data!A1538=0,"",Data!A1538)</f>
        <v/>
      </c>
      <c r="B1312" s="67" t="str">
        <f>IF(Data!B1538=0,"",Data!B1538)</f>
        <v/>
      </c>
      <c r="C1312" s="67" t="str">
        <f>IF(Data!C1538=0,"",Data!C1538)</f>
        <v/>
      </c>
      <c r="D1312" s="138" t="str">
        <f>IF(Data!D1538=0,"",Data!D1538)</f>
        <v/>
      </c>
      <c r="E1312" s="138" t="str">
        <f>IF(Data!E1538=0,"",Data!E1538)</f>
        <v/>
      </c>
      <c r="F1312" s="138" t="str">
        <f>IF(Data!F1538=0,"",Data!F1538)</f>
        <v/>
      </c>
      <c r="G1312" s="138" t="str">
        <f>IF(Data!G1538=0,"",Data!G1538)</f>
        <v/>
      </c>
      <c r="H1312" s="138" t="str">
        <f>IF(Data!H1538=0,"",Data!H1538)</f>
        <v/>
      </c>
      <c r="I1312" s="138" t="str">
        <f>IF(Data!I1538=0,"",Data!I1538)</f>
        <v/>
      </c>
      <c r="J1312" s="138" t="str">
        <f>IF(Data!J1538=0,"",Data!J1538)</f>
        <v/>
      </c>
      <c r="K1312" s="138" t="str">
        <f>IF(Data!K1538=0,"",Data!K1538)</f>
        <v/>
      </c>
      <c r="L1312" s="138" t="str">
        <f>IF(Data!L1538=0,"",Data!L1538)</f>
        <v/>
      </c>
      <c r="M1312" s="138" t="str">
        <f>IF(Data!M1538=0,"",Data!M1538)</f>
        <v/>
      </c>
      <c r="N1312" s="138" t="str">
        <f>IF(Data!N1538=0,"",Data!N1538)</f>
        <v/>
      </c>
    </row>
    <row r="1313" spans="1:14">
      <c r="A1313" s="67" t="str">
        <f>IF(Data!A1539=0,"",Data!A1539)</f>
        <v/>
      </c>
      <c r="B1313" s="67" t="str">
        <f>IF(Data!B1539=0,"",Data!B1539)</f>
        <v/>
      </c>
      <c r="C1313" s="67" t="str">
        <f>IF(Data!C1539=0,"",Data!C1539)</f>
        <v/>
      </c>
      <c r="D1313" s="138" t="str">
        <f>IF(Data!D1539=0,"",Data!D1539)</f>
        <v/>
      </c>
      <c r="E1313" s="138" t="str">
        <f>IF(Data!E1539=0,"",Data!E1539)</f>
        <v/>
      </c>
      <c r="F1313" s="138" t="str">
        <f>IF(Data!F1539=0,"",Data!F1539)</f>
        <v/>
      </c>
      <c r="G1313" s="138" t="str">
        <f>IF(Data!G1539=0,"",Data!G1539)</f>
        <v/>
      </c>
      <c r="H1313" s="138" t="str">
        <f>IF(Data!H1539=0,"",Data!H1539)</f>
        <v/>
      </c>
      <c r="I1313" s="138" t="str">
        <f>IF(Data!I1539=0,"",Data!I1539)</f>
        <v/>
      </c>
      <c r="J1313" s="138" t="str">
        <f>IF(Data!J1539=0,"",Data!J1539)</f>
        <v/>
      </c>
      <c r="K1313" s="138" t="str">
        <f>IF(Data!K1539=0,"",Data!K1539)</f>
        <v/>
      </c>
      <c r="L1313" s="138" t="str">
        <f>IF(Data!L1539=0,"",Data!L1539)</f>
        <v/>
      </c>
      <c r="M1313" s="138" t="str">
        <f>IF(Data!M1539=0,"",Data!M1539)</f>
        <v/>
      </c>
      <c r="N1313" s="138" t="str">
        <f>IF(Data!N1539=0,"",Data!N1539)</f>
        <v/>
      </c>
    </row>
    <row r="1314" spans="1:14">
      <c r="A1314" s="67" t="str">
        <f>IF(Data!A1540=0,"",Data!A1540)</f>
        <v/>
      </c>
      <c r="B1314" s="67" t="str">
        <f>IF(Data!B1540=0,"",Data!B1540)</f>
        <v/>
      </c>
      <c r="C1314" s="67" t="str">
        <f>IF(Data!C1540=0,"",Data!C1540)</f>
        <v/>
      </c>
      <c r="D1314" s="138" t="str">
        <f>IF(Data!D1540=0,"",Data!D1540)</f>
        <v/>
      </c>
      <c r="E1314" s="138" t="str">
        <f>IF(Data!E1540=0,"",Data!E1540)</f>
        <v/>
      </c>
      <c r="F1314" s="138" t="str">
        <f>IF(Data!F1540=0,"",Data!F1540)</f>
        <v/>
      </c>
      <c r="G1314" s="138" t="str">
        <f>IF(Data!G1540=0,"",Data!G1540)</f>
        <v/>
      </c>
      <c r="H1314" s="138" t="str">
        <f>IF(Data!H1540=0,"",Data!H1540)</f>
        <v/>
      </c>
      <c r="I1314" s="138" t="str">
        <f>IF(Data!I1540=0,"",Data!I1540)</f>
        <v/>
      </c>
      <c r="J1314" s="138" t="str">
        <f>IF(Data!J1540=0,"",Data!J1540)</f>
        <v/>
      </c>
      <c r="K1314" s="138" t="str">
        <f>IF(Data!K1540=0,"",Data!K1540)</f>
        <v/>
      </c>
      <c r="L1314" s="138" t="str">
        <f>IF(Data!L1540=0,"",Data!L1540)</f>
        <v/>
      </c>
      <c r="M1314" s="138" t="str">
        <f>IF(Data!M1540=0,"",Data!M1540)</f>
        <v/>
      </c>
      <c r="N1314" s="138" t="str">
        <f>IF(Data!N1540=0,"",Data!N1540)</f>
        <v/>
      </c>
    </row>
    <row r="1315" spans="1:14">
      <c r="A1315" s="67" t="str">
        <f>IF(Data!A1541=0,"",Data!A1541)</f>
        <v/>
      </c>
      <c r="B1315" s="67" t="str">
        <f>IF(Data!B1541=0,"",Data!B1541)</f>
        <v/>
      </c>
      <c r="C1315" s="67" t="str">
        <f>IF(Data!C1541=0,"",Data!C1541)</f>
        <v/>
      </c>
      <c r="D1315" s="138" t="str">
        <f>IF(Data!D1541=0,"",Data!D1541)</f>
        <v/>
      </c>
      <c r="E1315" s="138" t="str">
        <f>IF(Data!E1541=0,"",Data!E1541)</f>
        <v/>
      </c>
      <c r="F1315" s="138" t="str">
        <f>IF(Data!F1541=0,"",Data!F1541)</f>
        <v/>
      </c>
      <c r="G1315" s="138" t="str">
        <f>IF(Data!G1541=0,"",Data!G1541)</f>
        <v/>
      </c>
      <c r="H1315" s="138" t="str">
        <f>IF(Data!H1541=0,"",Data!H1541)</f>
        <v/>
      </c>
      <c r="I1315" s="138" t="str">
        <f>IF(Data!I1541=0,"",Data!I1541)</f>
        <v/>
      </c>
      <c r="J1315" s="138" t="str">
        <f>IF(Data!J1541=0,"",Data!J1541)</f>
        <v/>
      </c>
      <c r="K1315" s="138" t="str">
        <f>IF(Data!K1541=0,"",Data!K1541)</f>
        <v/>
      </c>
      <c r="L1315" s="138" t="str">
        <f>IF(Data!L1541=0,"",Data!L1541)</f>
        <v/>
      </c>
      <c r="M1315" s="138" t="str">
        <f>IF(Data!M1541=0,"",Data!M1541)</f>
        <v/>
      </c>
      <c r="N1315" s="138" t="str">
        <f>IF(Data!N1541=0,"",Data!N1541)</f>
        <v/>
      </c>
    </row>
    <row r="1316" spans="1:14">
      <c r="A1316" s="67" t="str">
        <f>IF(Data!A1542=0,"",Data!A1542)</f>
        <v/>
      </c>
      <c r="B1316" s="67" t="str">
        <f>IF(Data!B1542=0,"",Data!B1542)</f>
        <v/>
      </c>
      <c r="C1316" s="67" t="str">
        <f>IF(Data!C1542=0,"",Data!C1542)</f>
        <v/>
      </c>
      <c r="D1316" s="138" t="str">
        <f>IF(Data!D1542=0,"",Data!D1542)</f>
        <v/>
      </c>
      <c r="E1316" s="138" t="str">
        <f>IF(Data!E1542=0,"",Data!E1542)</f>
        <v/>
      </c>
      <c r="F1316" s="138" t="str">
        <f>IF(Data!F1542=0,"",Data!F1542)</f>
        <v/>
      </c>
      <c r="G1316" s="138" t="str">
        <f>IF(Data!G1542=0,"",Data!G1542)</f>
        <v/>
      </c>
      <c r="H1316" s="138" t="str">
        <f>IF(Data!H1542=0,"",Data!H1542)</f>
        <v/>
      </c>
      <c r="I1316" s="138" t="str">
        <f>IF(Data!I1542=0,"",Data!I1542)</f>
        <v/>
      </c>
      <c r="J1316" s="138" t="str">
        <f>IF(Data!J1542=0,"",Data!J1542)</f>
        <v/>
      </c>
      <c r="K1316" s="138" t="str">
        <f>IF(Data!K1542=0,"",Data!K1542)</f>
        <v/>
      </c>
      <c r="L1316" s="138" t="str">
        <f>IF(Data!L1542=0,"",Data!L1542)</f>
        <v/>
      </c>
      <c r="M1316" s="138" t="str">
        <f>IF(Data!M1542=0,"",Data!M1542)</f>
        <v/>
      </c>
      <c r="N1316" s="138" t="str">
        <f>IF(Data!N1542=0,"",Data!N1542)</f>
        <v/>
      </c>
    </row>
    <row r="1317" spans="1:14">
      <c r="A1317" s="67" t="str">
        <f>IF(Data!A1543=0,"",Data!A1543)</f>
        <v/>
      </c>
      <c r="B1317" s="67" t="str">
        <f>IF(Data!B1543=0,"",Data!B1543)</f>
        <v/>
      </c>
      <c r="C1317" s="67" t="str">
        <f>IF(Data!C1543=0,"",Data!C1543)</f>
        <v/>
      </c>
      <c r="D1317" s="138" t="str">
        <f>IF(Data!D1543=0,"",Data!D1543)</f>
        <v/>
      </c>
      <c r="E1317" s="138" t="str">
        <f>IF(Data!E1543=0,"",Data!E1543)</f>
        <v/>
      </c>
      <c r="F1317" s="138" t="str">
        <f>IF(Data!F1543=0,"",Data!F1543)</f>
        <v/>
      </c>
      <c r="G1317" s="138" t="str">
        <f>IF(Data!G1543=0,"",Data!G1543)</f>
        <v/>
      </c>
      <c r="H1317" s="138" t="str">
        <f>IF(Data!H1543=0,"",Data!H1543)</f>
        <v/>
      </c>
      <c r="I1317" s="138" t="str">
        <f>IF(Data!I1543=0,"",Data!I1543)</f>
        <v/>
      </c>
      <c r="J1317" s="138" t="str">
        <f>IF(Data!J1543=0,"",Data!J1543)</f>
        <v/>
      </c>
      <c r="K1317" s="138" t="str">
        <f>IF(Data!K1543=0,"",Data!K1543)</f>
        <v/>
      </c>
      <c r="L1317" s="138" t="str">
        <f>IF(Data!L1543=0,"",Data!L1543)</f>
        <v/>
      </c>
      <c r="M1317" s="138" t="str">
        <f>IF(Data!M1543=0,"",Data!M1543)</f>
        <v/>
      </c>
      <c r="N1317" s="138" t="str">
        <f>IF(Data!N1543=0,"",Data!N1543)</f>
        <v/>
      </c>
    </row>
    <row r="1318" spans="1:14">
      <c r="A1318" s="67" t="str">
        <f>IF(Data!A1544=0,"",Data!A1544)</f>
        <v/>
      </c>
      <c r="B1318" s="67" t="str">
        <f>IF(Data!B1544=0,"",Data!B1544)</f>
        <v/>
      </c>
      <c r="C1318" s="67" t="str">
        <f>IF(Data!C1544=0,"",Data!C1544)</f>
        <v/>
      </c>
      <c r="D1318" s="138" t="str">
        <f>IF(Data!D1544=0,"",Data!D1544)</f>
        <v/>
      </c>
      <c r="E1318" s="138" t="str">
        <f>IF(Data!E1544=0,"",Data!E1544)</f>
        <v/>
      </c>
      <c r="F1318" s="138" t="str">
        <f>IF(Data!F1544=0,"",Data!F1544)</f>
        <v/>
      </c>
      <c r="G1318" s="138" t="str">
        <f>IF(Data!G1544=0,"",Data!G1544)</f>
        <v/>
      </c>
      <c r="H1318" s="138" t="str">
        <f>IF(Data!H1544=0,"",Data!H1544)</f>
        <v/>
      </c>
      <c r="I1318" s="138" t="str">
        <f>IF(Data!I1544=0,"",Data!I1544)</f>
        <v/>
      </c>
      <c r="J1318" s="138" t="str">
        <f>IF(Data!J1544=0,"",Data!J1544)</f>
        <v/>
      </c>
      <c r="K1318" s="138" t="str">
        <f>IF(Data!K1544=0,"",Data!K1544)</f>
        <v/>
      </c>
      <c r="L1318" s="138" t="str">
        <f>IF(Data!L1544=0,"",Data!L1544)</f>
        <v/>
      </c>
      <c r="M1318" s="138" t="str">
        <f>IF(Data!M1544=0,"",Data!M1544)</f>
        <v/>
      </c>
      <c r="N1318" s="138" t="str">
        <f>IF(Data!N1544=0,"",Data!N1544)</f>
        <v/>
      </c>
    </row>
    <row r="1319" spans="1:14">
      <c r="A1319" s="67" t="str">
        <f>IF(Data!A1545=0,"",Data!A1545)</f>
        <v/>
      </c>
      <c r="B1319" s="67" t="str">
        <f>IF(Data!B1545=0,"",Data!B1545)</f>
        <v/>
      </c>
      <c r="C1319" s="67" t="str">
        <f>IF(Data!C1545=0,"",Data!C1545)</f>
        <v/>
      </c>
      <c r="D1319" s="138" t="str">
        <f>IF(Data!D1545=0,"",Data!D1545)</f>
        <v/>
      </c>
      <c r="E1319" s="138" t="str">
        <f>IF(Data!E1545=0,"",Data!E1545)</f>
        <v/>
      </c>
      <c r="F1319" s="138" t="str">
        <f>IF(Data!F1545=0,"",Data!F1545)</f>
        <v/>
      </c>
      <c r="G1319" s="138" t="str">
        <f>IF(Data!G1545=0,"",Data!G1545)</f>
        <v/>
      </c>
      <c r="H1319" s="138" t="str">
        <f>IF(Data!H1545=0,"",Data!H1545)</f>
        <v/>
      </c>
      <c r="I1319" s="138" t="str">
        <f>IF(Data!I1545=0,"",Data!I1545)</f>
        <v/>
      </c>
      <c r="J1319" s="138" t="str">
        <f>IF(Data!J1545=0,"",Data!J1545)</f>
        <v/>
      </c>
      <c r="K1319" s="138" t="str">
        <f>IF(Data!K1545=0,"",Data!K1545)</f>
        <v/>
      </c>
      <c r="L1319" s="138" t="str">
        <f>IF(Data!L1545=0,"",Data!L1545)</f>
        <v/>
      </c>
      <c r="M1319" s="138" t="str">
        <f>IF(Data!M1545=0,"",Data!M1545)</f>
        <v/>
      </c>
      <c r="N1319" s="138" t="str">
        <f>IF(Data!N1545=0,"",Data!N1545)</f>
        <v/>
      </c>
    </row>
    <row r="1320" spans="1:14">
      <c r="A1320" s="67" t="str">
        <f>IF(Data!A1546=0,"",Data!A1546)</f>
        <v/>
      </c>
      <c r="B1320" s="67" t="str">
        <f>IF(Data!B1546=0,"",Data!B1546)</f>
        <v/>
      </c>
      <c r="C1320" s="67" t="str">
        <f>IF(Data!C1546=0,"",Data!C1546)</f>
        <v/>
      </c>
      <c r="D1320" s="138" t="str">
        <f>IF(Data!D1546=0,"",Data!D1546)</f>
        <v/>
      </c>
      <c r="E1320" s="138" t="str">
        <f>IF(Data!E1546=0,"",Data!E1546)</f>
        <v/>
      </c>
      <c r="F1320" s="138" t="str">
        <f>IF(Data!F1546=0,"",Data!F1546)</f>
        <v/>
      </c>
      <c r="G1320" s="138" t="str">
        <f>IF(Data!G1546=0,"",Data!G1546)</f>
        <v/>
      </c>
      <c r="H1320" s="138" t="str">
        <f>IF(Data!H1546=0,"",Data!H1546)</f>
        <v/>
      </c>
      <c r="I1320" s="138" t="str">
        <f>IF(Data!I1546=0,"",Data!I1546)</f>
        <v/>
      </c>
      <c r="J1320" s="138" t="str">
        <f>IF(Data!J1546=0,"",Data!J1546)</f>
        <v/>
      </c>
      <c r="K1320" s="138" t="str">
        <f>IF(Data!K1546=0,"",Data!K1546)</f>
        <v/>
      </c>
      <c r="L1320" s="138" t="str">
        <f>IF(Data!L1546=0,"",Data!L1546)</f>
        <v/>
      </c>
      <c r="M1320" s="138" t="str">
        <f>IF(Data!M1546=0,"",Data!M1546)</f>
        <v/>
      </c>
      <c r="N1320" s="138" t="str">
        <f>IF(Data!N1546=0,"",Data!N1546)</f>
        <v/>
      </c>
    </row>
    <row r="1321" spans="1:14">
      <c r="A1321" s="67" t="str">
        <f>IF(Data!A1547=0,"",Data!A1547)</f>
        <v/>
      </c>
      <c r="B1321" s="67" t="str">
        <f>IF(Data!B1547=0,"",Data!B1547)</f>
        <v/>
      </c>
      <c r="C1321" s="67" t="str">
        <f>IF(Data!C1547=0,"",Data!C1547)</f>
        <v/>
      </c>
      <c r="D1321" s="138" t="str">
        <f>IF(Data!D1547=0,"",Data!D1547)</f>
        <v/>
      </c>
      <c r="E1321" s="138" t="str">
        <f>IF(Data!E1547=0,"",Data!E1547)</f>
        <v/>
      </c>
      <c r="F1321" s="138" t="str">
        <f>IF(Data!F1547=0,"",Data!F1547)</f>
        <v/>
      </c>
      <c r="G1321" s="138" t="str">
        <f>IF(Data!G1547=0,"",Data!G1547)</f>
        <v/>
      </c>
      <c r="H1321" s="138" t="str">
        <f>IF(Data!H1547=0,"",Data!H1547)</f>
        <v/>
      </c>
      <c r="I1321" s="138" t="str">
        <f>IF(Data!I1547=0,"",Data!I1547)</f>
        <v/>
      </c>
      <c r="J1321" s="138" t="str">
        <f>IF(Data!J1547=0,"",Data!J1547)</f>
        <v/>
      </c>
      <c r="K1321" s="138" t="str">
        <f>IF(Data!K1547=0,"",Data!K1547)</f>
        <v/>
      </c>
      <c r="L1321" s="138" t="str">
        <f>IF(Data!L1547=0,"",Data!L1547)</f>
        <v/>
      </c>
      <c r="M1321" s="138" t="str">
        <f>IF(Data!M1547=0,"",Data!M1547)</f>
        <v/>
      </c>
      <c r="N1321" s="138" t="str">
        <f>IF(Data!N1547=0,"",Data!N1547)</f>
        <v/>
      </c>
    </row>
    <row r="1322" spans="1:14">
      <c r="A1322" s="67" t="str">
        <f>IF(Data!A1548=0,"",Data!A1548)</f>
        <v/>
      </c>
      <c r="B1322" s="67" t="str">
        <f>IF(Data!B1548=0,"",Data!B1548)</f>
        <v/>
      </c>
      <c r="C1322" s="67" t="str">
        <f>IF(Data!C1548=0,"",Data!C1548)</f>
        <v/>
      </c>
      <c r="D1322" s="138" t="str">
        <f>IF(Data!D1548=0,"",Data!D1548)</f>
        <v/>
      </c>
      <c r="E1322" s="138" t="str">
        <f>IF(Data!E1548=0,"",Data!E1548)</f>
        <v/>
      </c>
      <c r="F1322" s="138" t="str">
        <f>IF(Data!F1548=0,"",Data!F1548)</f>
        <v/>
      </c>
      <c r="G1322" s="138" t="str">
        <f>IF(Data!G1548=0,"",Data!G1548)</f>
        <v/>
      </c>
      <c r="H1322" s="138" t="str">
        <f>IF(Data!H1548=0,"",Data!H1548)</f>
        <v/>
      </c>
      <c r="I1322" s="138" t="str">
        <f>IF(Data!I1548=0,"",Data!I1548)</f>
        <v/>
      </c>
      <c r="J1322" s="138" t="str">
        <f>IF(Data!J1548=0,"",Data!J1548)</f>
        <v/>
      </c>
      <c r="K1322" s="138" t="str">
        <f>IF(Data!K1548=0,"",Data!K1548)</f>
        <v/>
      </c>
      <c r="L1322" s="138" t="str">
        <f>IF(Data!L1548=0,"",Data!L1548)</f>
        <v/>
      </c>
      <c r="M1322" s="138" t="str">
        <f>IF(Data!M1548=0,"",Data!M1548)</f>
        <v/>
      </c>
      <c r="N1322" s="138" t="str">
        <f>IF(Data!N1548=0,"",Data!N1548)</f>
        <v/>
      </c>
    </row>
    <row r="1323" spans="1:14">
      <c r="A1323" s="67" t="str">
        <f>IF(Data!A1549=0,"",Data!A1549)</f>
        <v/>
      </c>
      <c r="B1323" s="67" t="str">
        <f>IF(Data!B1549=0,"",Data!B1549)</f>
        <v/>
      </c>
      <c r="C1323" s="67" t="str">
        <f>IF(Data!C1549=0,"",Data!C1549)</f>
        <v/>
      </c>
      <c r="D1323" s="138" t="str">
        <f>IF(Data!D1549=0,"",Data!D1549)</f>
        <v/>
      </c>
      <c r="E1323" s="138" t="str">
        <f>IF(Data!E1549=0,"",Data!E1549)</f>
        <v/>
      </c>
      <c r="F1323" s="138" t="str">
        <f>IF(Data!F1549=0,"",Data!F1549)</f>
        <v/>
      </c>
      <c r="G1323" s="138" t="str">
        <f>IF(Data!G1549=0,"",Data!G1549)</f>
        <v/>
      </c>
      <c r="H1323" s="138" t="str">
        <f>IF(Data!H1549=0,"",Data!H1549)</f>
        <v/>
      </c>
      <c r="I1323" s="138" t="str">
        <f>IF(Data!I1549=0,"",Data!I1549)</f>
        <v/>
      </c>
      <c r="J1323" s="138" t="str">
        <f>IF(Data!J1549=0,"",Data!J1549)</f>
        <v/>
      </c>
      <c r="K1323" s="138" t="str">
        <f>IF(Data!K1549=0,"",Data!K1549)</f>
        <v/>
      </c>
      <c r="L1323" s="138" t="str">
        <f>IF(Data!L1549=0,"",Data!L1549)</f>
        <v/>
      </c>
      <c r="M1323" s="138" t="str">
        <f>IF(Data!M1549=0,"",Data!M1549)</f>
        <v/>
      </c>
      <c r="N1323" s="138" t="str">
        <f>IF(Data!N1549=0,"",Data!N1549)</f>
        <v/>
      </c>
    </row>
    <row r="1324" spans="1:14">
      <c r="A1324" s="67" t="str">
        <f>IF(Data!A1550=0,"",Data!A1550)</f>
        <v/>
      </c>
      <c r="B1324" s="67" t="str">
        <f>IF(Data!B1550=0,"",Data!B1550)</f>
        <v/>
      </c>
      <c r="C1324" s="67" t="str">
        <f>IF(Data!C1550=0,"",Data!C1550)</f>
        <v/>
      </c>
      <c r="D1324" s="138" t="str">
        <f>IF(Data!D1550=0,"",Data!D1550)</f>
        <v/>
      </c>
      <c r="E1324" s="138" t="str">
        <f>IF(Data!E1550=0,"",Data!E1550)</f>
        <v/>
      </c>
      <c r="F1324" s="138" t="str">
        <f>IF(Data!F1550=0,"",Data!F1550)</f>
        <v/>
      </c>
      <c r="G1324" s="138" t="str">
        <f>IF(Data!G1550=0,"",Data!G1550)</f>
        <v/>
      </c>
      <c r="H1324" s="138" t="str">
        <f>IF(Data!H1550=0,"",Data!H1550)</f>
        <v/>
      </c>
      <c r="I1324" s="138" t="str">
        <f>IF(Data!I1550=0,"",Data!I1550)</f>
        <v/>
      </c>
      <c r="J1324" s="138" t="str">
        <f>IF(Data!J1550=0,"",Data!J1550)</f>
        <v/>
      </c>
      <c r="K1324" s="138" t="str">
        <f>IF(Data!K1550=0,"",Data!K1550)</f>
        <v/>
      </c>
      <c r="L1324" s="138" t="str">
        <f>IF(Data!L1550=0,"",Data!L1550)</f>
        <v/>
      </c>
      <c r="M1324" s="138" t="str">
        <f>IF(Data!M1550=0,"",Data!M1550)</f>
        <v/>
      </c>
      <c r="N1324" s="138" t="str">
        <f>IF(Data!N1550=0,"",Data!N1550)</f>
        <v/>
      </c>
    </row>
    <row r="1325" spans="1:14">
      <c r="A1325" s="67" t="str">
        <f>IF(Data!A1551=0,"",Data!A1551)</f>
        <v/>
      </c>
      <c r="B1325" s="67" t="str">
        <f>IF(Data!B1551=0,"",Data!B1551)</f>
        <v/>
      </c>
      <c r="C1325" s="67" t="str">
        <f>IF(Data!C1551=0,"",Data!C1551)</f>
        <v/>
      </c>
      <c r="D1325" s="138" t="str">
        <f>IF(Data!D1551=0,"",Data!D1551)</f>
        <v/>
      </c>
      <c r="E1325" s="138" t="str">
        <f>IF(Data!E1551=0,"",Data!E1551)</f>
        <v/>
      </c>
      <c r="F1325" s="138" t="str">
        <f>IF(Data!F1551=0,"",Data!F1551)</f>
        <v/>
      </c>
      <c r="G1325" s="138" t="str">
        <f>IF(Data!G1551=0,"",Data!G1551)</f>
        <v/>
      </c>
      <c r="H1325" s="138" t="str">
        <f>IF(Data!H1551=0,"",Data!H1551)</f>
        <v/>
      </c>
      <c r="I1325" s="138" t="str">
        <f>IF(Data!I1551=0,"",Data!I1551)</f>
        <v/>
      </c>
      <c r="J1325" s="138" t="str">
        <f>IF(Data!J1551=0,"",Data!J1551)</f>
        <v/>
      </c>
      <c r="K1325" s="138" t="str">
        <f>IF(Data!K1551=0,"",Data!K1551)</f>
        <v/>
      </c>
      <c r="L1325" s="138" t="str">
        <f>IF(Data!L1551=0,"",Data!L1551)</f>
        <v/>
      </c>
      <c r="M1325" s="138" t="str">
        <f>IF(Data!M1551=0,"",Data!M1551)</f>
        <v/>
      </c>
      <c r="N1325" s="138" t="str">
        <f>IF(Data!N1551=0,"",Data!N1551)</f>
        <v/>
      </c>
    </row>
    <row r="1326" spans="1:14">
      <c r="A1326" s="67" t="str">
        <f>IF(Data!A1552=0,"",Data!A1552)</f>
        <v/>
      </c>
      <c r="B1326" s="67" t="str">
        <f>IF(Data!B1552=0,"",Data!B1552)</f>
        <v/>
      </c>
      <c r="C1326" s="67" t="str">
        <f>IF(Data!C1552=0,"",Data!C1552)</f>
        <v/>
      </c>
      <c r="D1326" s="138" t="str">
        <f>IF(Data!D1552=0,"",Data!D1552)</f>
        <v/>
      </c>
      <c r="E1326" s="138" t="str">
        <f>IF(Data!E1552=0,"",Data!E1552)</f>
        <v/>
      </c>
      <c r="F1326" s="138" t="str">
        <f>IF(Data!F1552=0,"",Data!F1552)</f>
        <v/>
      </c>
      <c r="G1326" s="138" t="str">
        <f>IF(Data!G1552=0,"",Data!G1552)</f>
        <v/>
      </c>
      <c r="H1326" s="138" t="str">
        <f>IF(Data!H1552=0,"",Data!H1552)</f>
        <v/>
      </c>
      <c r="I1326" s="138" t="str">
        <f>IF(Data!I1552=0,"",Data!I1552)</f>
        <v/>
      </c>
      <c r="J1326" s="138" t="str">
        <f>IF(Data!J1552=0,"",Data!J1552)</f>
        <v/>
      </c>
      <c r="K1326" s="138" t="str">
        <f>IF(Data!K1552=0,"",Data!K1552)</f>
        <v/>
      </c>
      <c r="L1326" s="138" t="str">
        <f>IF(Data!L1552=0,"",Data!L1552)</f>
        <v/>
      </c>
      <c r="M1326" s="138" t="str">
        <f>IF(Data!M1552=0,"",Data!M1552)</f>
        <v/>
      </c>
      <c r="N1326" s="138" t="str">
        <f>IF(Data!N1552=0,"",Data!N1552)</f>
        <v/>
      </c>
    </row>
    <row r="1327" spans="1:14">
      <c r="A1327" s="67" t="str">
        <f>IF(Data!A1553=0,"",Data!A1553)</f>
        <v/>
      </c>
      <c r="B1327" s="67" t="str">
        <f>IF(Data!B1553=0,"",Data!B1553)</f>
        <v/>
      </c>
      <c r="C1327" s="67" t="str">
        <f>IF(Data!C1553=0,"",Data!C1553)</f>
        <v/>
      </c>
      <c r="D1327" s="138" t="str">
        <f>IF(Data!D1553=0,"",Data!D1553)</f>
        <v/>
      </c>
      <c r="E1327" s="138" t="str">
        <f>IF(Data!E1553=0,"",Data!E1553)</f>
        <v/>
      </c>
      <c r="F1327" s="138" t="str">
        <f>IF(Data!F1553=0,"",Data!F1553)</f>
        <v/>
      </c>
      <c r="G1327" s="138" t="str">
        <f>IF(Data!G1553=0,"",Data!G1553)</f>
        <v/>
      </c>
      <c r="H1327" s="138" t="str">
        <f>IF(Data!H1553=0,"",Data!H1553)</f>
        <v/>
      </c>
      <c r="I1327" s="138" t="str">
        <f>IF(Data!I1553=0,"",Data!I1553)</f>
        <v/>
      </c>
      <c r="J1327" s="138" t="str">
        <f>IF(Data!J1553=0,"",Data!J1553)</f>
        <v/>
      </c>
      <c r="K1327" s="138" t="str">
        <f>IF(Data!K1553=0,"",Data!K1553)</f>
        <v/>
      </c>
      <c r="L1327" s="138" t="str">
        <f>IF(Data!L1553=0,"",Data!L1553)</f>
        <v/>
      </c>
      <c r="M1327" s="138" t="str">
        <f>IF(Data!M1553=0,"",Data!M1553)</f>
        <v/>
      </c>
      <c r="N1327" s="138" t="str">
        <f>IF(Data!N1553=0,"",Data!N1553)</f>
        <v/>
      </c>
    </row>
    <row r="1328" spans="1:14">
      <c r="A1328" s="67" t="str">
        <f>IF(Data!A1554=0,"",Data!A1554)</f>
        <v/>
      </c>
      <c r="B1328" s="67" t="str">
        <f>IF(Data!B1554=0,"",Data!B1554)</f>
        <v/>
      </c>
      <c r="C1328" s="67" t="str">
        <f>IF(Data!C1554=0,"",Data!C1554)</f>
        <v/>
      </c>
      <c r="D1328" s="138" t="str">
        <f>IF(Data!D1554=0,"",Data!D1554)</f>
        <v/>
      </c>
      <c r="E1328" s="138" t="str">
        <f>IF(Data!E1554=0,"",Data!E1554)</f>
        <v/>
      </c>
      <c r="F1328" s="138" t="str">
        <f>IF(Data!F1554=0,"",Data!F1554)</f>
        <v/>
      </c>
      <c r="G1328" s="138" t="str">
        <f>IF(Data!G1554=0,"",Data!G1554)</f>
        <v/>
      </c>
      <c r="H1328" s="138" t="str">
        <f>IF(Data!H1554=0,"",Data!H1554)</f>
        <v/>
      </c>
      <c r="I1328" s="138" t="str">
        <f>IF(Data!I1554=0,"",Data!I1554)</f>
        <v/>
      </c>
      <c r="J1328" s="138" t="str">
        <f>IF(Data!J1554=0,"",Data!J1554)</f>
        <v/>
      </c>
      <c r="K1328" s="138" t="str">
        <f>IF(Data!K1554=0,"",Data!K1554)</f>
        <v/>
      </c>
      <c r="L1328" s="138" t="str">
        <f>IF(Data!L1554=0,"",Data!L1554)</f>
        <v/>
      </c>
      <c r="M1328" s="138" t="str">
        <f>IF(Data!M1554=0,"",Data!M1554)</f>
        <v/>
      </c>
      <c r="N1328" s="138" t="str">
        <f>IF(Data!N1554=0,"",Data!N1554)</f>
        <v/>
      </c>
    </row>
    <row r="1329" spans="1:14">
      <c r="A1329" s="67" t="str">
        <f>IF(Data!A1555=0,"",Data!A1555)</f>
        <v/>
      </c>
      <c r="B1329" s="67" t="str">
        <f>IF(Data!B1555=0,"",Data!B1555)</f>
        <v/>
      </c>
      <c r="C1329" s="67" t="str">
        <f>IF(Data!C1555=0,"",Data!C1555)</f>
        <v/>
      </c>
      <c r="D1329" s="138" t="str">
        <f>IF(Data!D1555=0,"",Data!D1555)</f>
        <v/>
      </c>
      <c r="E1329" s="138" t="str">
        <f>IF(Data!E1555=0,"",Data!E1555)</f>
        <v/>
      </c>
      <c r="F1329" s="138" t="str">
        <f>IF(Data!F1555=0,"",Data!F1555)</f>
        <v/>
      </c>
      <c r="G1329" s="138" t="str">
        <f>IF(Data!G1555=0,"",Data!G1555)</f>
        <v/>
      </c>
      <c r="H1329" s="138" t="str">
        <f>IF(Data!H1555=0,"",Data!H1555)</f>
        <v/>
      </c>
      <c r="I1329" s="138" t="str">
        <f>IF(Data!I1555=0,"",Data!I1555)</f>
        <v/>
      </c>
      <c r="J1329" s="138" t="str">
        <f>IF(Data!J1555=0,"",Data!J1555)</f>
        <v/>
      </c>
      <c r="K1329" s="138" t="str">
        <f>IF(Data!K1555=0,"",Data!K1555)</f>
        <v/>
      </c>
      <c r="L1329" s="138" t="str">
        <f>IF(Data!L1555=0,"",Data!L1555)</f>
        <v/>
      </c>
      <c r="M1329" s="138" t="str">
        <f>IF(Data!M1555=0,"",Data!M1555)</f>
        <v/>
      </c>
      <c r="N1329" s="138" t="str">
        <f>IF(Data!N1555=0,"",Data!N1555)</f>
        <v/>
      </c>
    </row>
    <row r="1330" spans="1:14">
      <c r="A1330" s="67" t="str">
        <f>IF(Data!A1556=0,"",Data!A1556)</f>
        <v/>
      </c>
      <c r="B1330" s="67" t="str">
        <f>IF(Data!B1556=0,"",Data!B1556)</f>
        <v/>
      </c>
      <c r="C1330" s="67" t="str">
        <f>IF(Data!C1556=0,"",Data!C1556)</f>
        <v/>
      </c>
      <c r="D1330" s="138" t="str">
        <f>IF(Data!D1556=0,"",Data!D1556)</f>
        <v/>
      </c>
      <c r="E1330" s="138" t="str">
        <f>IF(Data!E1556=0,"",Data!E1556)</f>
        <v/>
      </c>
      <c r="F1330" s="138" t="str">
        <f>IF(Data!F1556=0,"",Data!F1556)</f>
        <v/>
      </c>
      <c r="G1330" s="138" t="str">
        <f>IF(Data!G1556=0,"",Data!G1556)</f>
        <v/>
      </c>
      <c r="H1330" s="138" t="str">
        <f>IF(Data!H1556=0,"",Data!H1556)</f>
        <v/>
      </c>
      <c r="I1330" s="138" t="str">
        <f>IF(Data!I1556=0,"",Data!I1556)</f>
        <v/>
      </c>
      <c r="J1330" s="138" t="str">
        <f>IF(Data!J1556=0,"",Data!J1556)</f>
        <v/>
      </c>
      <c r="K1330" s="138" t="str">
        <f>IF(Data!K1556=0,"",Data!K1556)</f>
        <v/>
      </c>
      <c r="L1330" s="138" t="str">
        <f>IF(Data!L1556=0,"",Data!L1556)</f>
        <v/>
      </c>
      <c r="M1330" s="138" t="str">
        <f>IF(Data!M1556=0,"",Data!M1556)</f>
        <v/>
      </c>
      <c r="N1330" s="138" t="str">
        <f>IF(Data!N1556=0,"",Data!N1556)</f>
        <v/>
      </c>
    </row>
    <row r="1331" spans="1:14">
      <c r="A1331" s="67" t="str">
        <f>IF(Data!A1557=0,"",Data!A1557)</f>
        <v/>
      </c>
      <c r="B1331" s="67" t="str">
        <f>IF(Data!B1557=0,"",Data!B1557)</f>
        <v/>
      </c>
      <c r="C1331" s="67" t="str">
        <f>IF(Data!C1557=0,"",Data!C1557)</f>
        <v/>
      </c>
      <c r="D1331" s="138" t="str">
        <f>IF(Data!D1557=0,"",Data!D1557)</f>
        <v/>
      </c>
      <c r="E1331" s="138" t="str">
        <f>IF(Data!E1557=0,"",Data!E1557)</f>
        <v/>
      </c>
      <c r="F1331" s="138" t="str">
        <f>IF(Data!F1557=0,"",Data!F1557)</f>
        <v/>
      </c>
      <c r="G1331" s="138" t="str">
        <f>IF(Data!G1557=0,"",Data!G1557)</f>
        <v/>
      </c>
      <c r="H1331" s="138" t="str">
        <f>IF(Data!H1557=0,"",Data!H1557)</f>
        <v/>
      </c>
      <c r="I1331" s="138" t="str">
        <f>IF(Data!I1557=0,"",Data!I1557)</f>
        <v/>
      </c>
      <c r="J1331" s="138" t="str">
        <f>IF(Data!J1557=0,"",Data!J1557)</f>
        <v/>
      </c>
      <c r="K1331" s="138" t="str">
        <f>IF(Data!K1557=0,"",Data!K1557)</f>
        <v/>
      </c>
      <c r="L1331" s="138" t="str">
        <f>IF(Data!L1557=0,"",Data!L1557)</f>
        <v/>
      </c>
      <c r="M1331" s="138" t="str">
        <f>IF(Data!M1557=0,"",Data!M1557)</f>
        <v/>
      </c>
      <c r="N1331" s="138" t="str">
        <f>IF(Data!N1557=0,"",Data!N1557)</f>
        <v/>
      </c>
    </row>
    <row r="1332" spans="1:14">
      <c r="A1332" s="67" t="str">
        <f>IF(Data!A1558=0,"",Data!A1558)</f>
        <v/>
      </c>
      <c r="B1332" s="67" t="str">
        <f>IF(Data!B1558=0,"",Data!B1558)</f>
        <v/>
      </c>
      <c r="C1332" s="67" t="str">
        <f>IF(Data!C1558=0,"",Data!C1558)</f>
        <v/>
      </c>
      <c r="D1332" s="138" t="str">
        <f>IF(Data!D1558=0,"",Data!D1558)</f>
        <v/>
      </c>
      <c r="E1332" s="138" t="str">
        <f>IF(Data!E1558=0,"",Data!E1558)</f>
        <v/>
      </c>
      <c r="F1332" s="138" t="str">
        <f>IF(Data!F1558=0,"",Data!F1558)</f>
        <v/>
      </c>
      <c r="G1332" s="138" t="str">
        <f>IF(Data!G1558=0,"",Data!G1558)</f>
        <v/>
      </c>
      <c r="H1332" s="138" t="str">
        <f>IF(Data!H1558=0,"",Data!H1558)</f>
        <v/>
      </c>
      <c r="I1332" s="138" t="str">
        <f>IF(Data!I1558=0,"",Data!I1558)</f>
        <v/>
      </c>
      <c r="J1332" s="138" t="str">
        <f>IF(Data!J1558=0,"",Data!J1558)</f>
        <v/>
      </c>
      <c r="K1332" s="138" t="str">
        <f>IF(Data!K1558=0,"",Data!K1558)</f>
        <v/>
      </c>
      <c r="L1332" s="138" t="str">
        <f>IF(Data!L1558=0,"",Data!L1558)</f>
        <v/>
      </c>
      <c r="M1332" s="138" t="str">
        <f>IF(Data!M1558=0,"",Data!M1558)</f>
        <v/>
      </c>
      <c r="N1332" s="138" t="str">
        <f>IF(Data!N1558=0,"",Data!N1558)</f>
        <v/>
      </c>
    </row>
    <row r="1333" spans="1:14">
      <c r="A1333" s="67" t="str">
        <f>IF(Data!A1559=0,"",Data!A1559)</f>
        <v/>
      </c>
      <c r="B1333" s="67" t="str">
        <f>IF(Data!B1559=0,"",Data!B1559)</f>
        <v/>
      </c>
      <c r="C1333" s="67" t="str">
        <f>IF(Data!C1559=0,"",Data!C1559)</f>
        <v/>
      </c>
      <c r="D1333" s="138" t="str">
        <f>IF(Data!D1559=0,"",Data!D1559)</f>
        <v/>
      </c>
      <c r="E1333" s="138" t="str">
        <f>IF(Data!E1559=0,"",Data!E1559)</f>
        <v/>
      </c>
      <c r="F1333" s="138" t="str">
        <f>IF(Data!F1559=0,"",Data!F1559)</f>
        <v/>
      </c>
      <c r="G1333" s="138" t="str">
        <f>IF(Data!G1559=0,"",Data!G1559)</f>
        <v/>
      </c>
      <c r="H1333" s="138" t="str">
        <f>IF(Data!H1559=0,"",Data!H1559)</f>
        <v/>
      </c>
      <c r="I1333" s="138" t="str">
        <f>IF(Data!I1559=0,"",Data!I1559)</f>
        <v/>
      </c>
      <c r="J1333" s="138" t="str">
        <f>IF(Data!J1559=0,"",Data!J1559)</f>
        <v/>
      </c>
      <c r="K1333" s="138" t="str">
        <f>IF(Data!K1559=0,"",Data!K1559)</f>
        <v/>
      </c>
      <c r="L1333" s="138" t="str">
        <f>IF(Data!L1559=0,"",Data!L1559)</f>
        <v/>
      </c>
      <c r="M1333" s="138" t="str">
        <f>IF(Data!M1559=0,"",Data!M1559)</f>
        <v/>
      </c>
      <c r="N1333" s="138" t="str">
        <f>IF(Data!N1559=0,"",Data!N1559)</f>
        <v/>
      </c>
    </row>
    <row r="1334" spans="1:14">
      <c r="A1334" s="67" t="str">
        <f>IF(Data!A1560=0,"",Data!A1560)</f>
        <v/>
      </c>
      <c r="B1334" s="67" t="str">
        <f>IF(Data!B1560=0,"",Data!B1560)</f>
        <v/>
      </c>
      <c r="C1334" s="67" t="str">
        <f>IF(Data!C1560=0,"",Data!C1560)</f>
        <v/>
      </c>
      <c r="D1334" s="138" t="str">
        <f>IF(Data!D1560=0,"",Data!D1560)</f>
        <v/>
      </c>
      <c r="E1334" s="138" t="str">
        <f>IF(Data!E1560=0,"",Data!E1560)</f>
        <v/>
      </c>
      <c r="F1334" s="138" t="str">
        <f>IF(Data!F1560=0,"",Data!F1560)</f>
        <v/>
      </c>
      <c r="G1334" s="138" t="str">
        <f>IF(Data!G1560=0,"",Data!G1560)</f>
        <v/>
      </c>
      <c r="H1334" s="138" t="str">
        <f>IF(Data!H1560=0,"",Data!H1560)</f>
        <v/>
      </c>
      <c r="I1334" s="138" t="str">
        <f>IF(Data!I1560=0,"",Data!I1560)</f>
        <v/>
      </c>
      <c r="J1334" s="138" t="str">
        <f>IF(Data!J1560=0,"",Data!J1560)</f>
        <v/>
      </c>
      <c r="K1334" s="138" t="str">
        <f>IF(Data!K1560=0,"",Data!K1560)</f>
        <v/>
      </c>
      <c r="L1334" s="138" t="str">
        <f>IF(Data!L1560=0,"",Data!L1560)</f>
        <v/>
      </c>
      <c r="M1334" s="138" t="str">
        <f>IF(Data!M1560=0,"",Data!M1560)</f>
        <v/>
      </c>
      <c r="N1334" s="138" t="str">
        <f>IF(Data!N1560=0,"",Data!N1560)</f>
        <v/>
      </c>
    </row>
    <row r="1335" spans="1:14">
      <c r="A1335" s="67" t="str">
        <f>IF(Data!A1561=0,"",Data!A1561)</f>
        <v/>
      </c>
      <c r="B1335" s="67" t="str">
        <f>IF(Data!B1561=0,"",Data!B1561)</f>
        <v/>
      </c>
      <c r="C1335" s="67" t="str">
        <f>IF(Data!C1561=0,"",Data!C1561)</f>
        <v/>
      </c>
      <c r="D1335" s="138" t="str">
        <f>IF(Data!D1561=0,"",Data!D1561)</f>
        <v/>
      </c>
      <c r="E1335" s="138" t="str">
        <f>IF(Data!E1561=0,"",Data!E1561)</f>
        <v/>
      </c>
      <c r="F1335" s="138" t="str">
        <f>IF(Data!F1561=0,"",Data!F1561)</f>
        <v/>
      </c>
      <c r="G1335" s="138" t="str">
        <f>IF(Data!G1561=0,"",Data!G1561)</f>
        <v/>
      </c>
      <c r="H1335" s="138" t="str">
        <f>IF(Data!H1561=0,"",Data!H1561)</f>
        <v/>
      </c>
      <c r="I1335" s="138" t="str">
        <f>IF(Data!I1561=0,"",Data!I1561)</f>
        <v/>
      </c>
      <c r="J1335" s="138" t="str">
        <f>IF(Data!J1561=0,"",Data!J1561)</f>
        <v/>
      </c>
      <c r="K1335" s="138" t="str">
        <f>IF(Data!K1561=0,"",Data!K1561)</f>
        <v/>
      </c>
      <c r="L1335" s="138" t="str">
        <f>IF(Data!L1561=0,"",Data!L1561)</f>
        <v/>
      </c>
      <c r="M1335" s="138" t="str">
        <f>IF(Data!M1561=0,"",Data!M1561)</f>
        <v/>
      </c>
      <c r="N1335" s="138" t="str">
        <f>IF(Data!N1561=0,"",Data!N1561)</f>
        <v/>
      </c>
    </row>
    <row r="1336" spans="1:14">
      <c r="A1336" s="67" t="str">
        <f>IF(Data!A1562=0,"",Data!A1562)</f>
        <v/>
      </c>
      <c r="B1336" s="67" t="str">
        <f>IF(Data!B1562=0,"",Data!B1562)</f>
        <v/>
      </c>
      <c r="C1336" s="67" t="str">
        <f>IF(Data!C1562=0,"",Data!C1562)</f>
        <v/>
      </c>
      <c r="D1336" s="138" t="str">
        <f>IF(Data!D1562=0,"",Data!D1562)</f>
        <v/>
      </c>
      <c r="E1336" s="138" t="str">
        <f>IF(Data!E1562=0,"",Data!E1562)</f>
        <v/>
      </c>
      <c r="F1336" s="138" t="str">
        <f>IF(Data!F1562=0,"",Data!F1562)</f>
        <v/>
      </c>
      <c r="G1336" s="138" t="str">
        <f>IF(Data!G1562=0,"",Data!G1562)</f>
        <v/>
      </c>
      <c r="H1336" s="138" t="str">
        <f>IF(Data!H1562=0,"",Data!H1562)</f>
        <v/>
      </c>
      <c r="I1336" s="138" t="str">
        <f>IF(Data!I1562=0,"",Data!I1562)</f>
        <v/>
      </c>
      <c r="J1336" s="138" t="str">
        <f>IF(Data!J1562=0,"",Data!J1562)</f>
        <v/>
      </c>
      <c r="K1336" s="138" t="str">
        <f>IF(Data!K1562=0,"",Data!K1562)</f>
        <v/>
      </c>
      <c r="L1336" s="138" t="str">
        <f>IF(Data!L1562=0,"",Data!L1562)</f>
        <v/>
      </c>
      <c r="M1336" s="138" t="str">
        <f>IF(Data!M1562=0,"",Data!M1562)</f>
        <v/>
      </c>
      <c r="N1336" s="138" t="str">
        <f>IF(Data!N1562=0,"",Data!N1562)</f>
        <v/>
      </c>
    </row>
    <row r="1337" spans="1:14">
      <c r="A1337" s="67" t="str">
        <f>IF(Data!A1563=0,"",Data!A1563)</f>
        <v/>
      </c>
      <c r="B1337" s="67" t="str">
        <f>IF(Data!B1563=0,"",Data!B1563)</f>
        <v/>
      </c>
      <c r="C1337" s="67" t="str">
        <f>IF(Data!C1563=0,"",Data!C1563)</f>
        <v/>
      </c>
      <c r="D1337" s="138" t="str">
        <f>IF(Data!D1563=0,"",Data!D1563)</f>
        <v/>
      </c>
      <c r="E1337" s="138" t="str">
        <f>IF(Data!E1563=0,"",Data!E1563)</f>
        <v/>
      </c>
      <c r="F1337" s="138" t="str">
        <f>IF(Data!F1563=0,"",Data!F1563)</f>
        <v/>
      </c>
      <c r="G1337" s="138" t="str">
        <f>IF(Data!G1563=0,"",Data!G1563)</f>
        <v/>
      </c>
      <c r="H1337" s="138" t="str">
        <f>IF(Data!H1563=0,"",Data!H1563)</f>
        <v/>
      </c>
      <c r="I1337" s="138" t="str">
        <f>IF(Data!I1563=0,"",Data!I1563)</f>
        <v/>
      </c>
      <c r="J1337" s="138" t="str">
        <f>IF(Data!J1563=0,"",Data!J1563)</f>
        <v/>
      </c>
      <c r="K1337" s="138" t="str">
        <f>IF(Data!K1563=0,"",Data!K1563)</f>
        <v/>
      </c>
      <c r="L1337" s="138" t="str">
        <f>IF(Data!L1563=0,"",Data!L1563)</f>
        <v/>
      </c>
      <c r="M1337" s="138" t="str">
        <f>IF(Data!M1563=0,"",Data!M1563)</f>
        <v/>
      </c>
      <c r="N1337" s="138" t="str">
        <f>IF(Data!N1563=0,"",Data!N1563)</f>
        <v/>
      </c>
    </row>
    <row r="1338" spans="1:14">
      <c r="A1338" s="67" t="str">
        <f>IF(Data!A1564=0,"",Data!A1564)</f>
        <v/>
      </c>
      <c r="B1338" s="67" t="str">
        <f>IF(Data!B1564=0,"",Data!B1564)</f>
        <v/>
      </c>
      <c r="C1338" s="67" t="str">
        <f>IF(Data!C1564=0,"",Data!C1564)</f>
        <v/>
      </c>
      <c r="D1338" s="138" t="str">
        <f>IF(Data!D1564=0,"",Data!D1564)</f>
        <v/>
      </c>
      <c r="E1338" s="138" t="str">
        <f>IF(Data!E1564=0,"",Data!E1564)</f>
        <v/>
      </c>
      <c r="F1338" s="138" t="str">
        <f>IF(Data!F1564=0,"",Data!F1564)</f>
        <v/>
      </c>
      <c r="G1338" s="138" t="str">
        <f>IF(Data!G1564=0,"",Data!G1564)</f>
        <v/>
      </c>
      <c r="H1338" s="138" t="str">
        <f>IF(Data!H1564=0,"",Data!H1564)</f>
        <v/>
      </c>
      <c r="I1338" s="138" t="str">
        <f>IF(Data!I1564=0,"",Data!I1564)</f>
        <v/>
      </c>
      <c r="J1338" s="138" t="str">
        <f>IF(Data!J1564=0,"",Data!J1564)</f>
        <v/>
      </c>
      <c r="K1338" s="138" t="str">
        <f>IF(Data!K1564=0,"",Data!K1564)</f>
        <v/>
      </c>
      <c r="L1338" s="138" t="str">
        <f>IF(Data!L1564=0,"",Data!L1564)</f>
        <v/>
      </c>
      <c r="M1338" s="138" t="str">
        <f>IF(Data!M1564=0,"",Data!M1564)</f>
        <v/>
      </c>
      <c r="N1338" s="138" t="str">
        <f>IF(Data!N1564=0,"",Data!N1564)</f>
        <v/>
      </c>
    </row>
    <row r="1339" spans="1:14">
      <c r="A1339" s="67" t="str">
        <f>IF(Data!A1565=0,"",Data!A1565)</f>
        <v/>
      </c>
      <c r="B1339" s="67" t="str">
        <f>IF(Data!B1565=0,"",Data!B1565)</f>
        <v/>
      </c>
      <c r="C1339" s="67" t="str">
        <f>IF(Data!C1565=0,"",Data!C1565)</f>
        <v/>
      </c>
      <c r="D1339" s="138" t="str">
        <f>IF(Data!D1565=0,"",Data!D1565)</f>
        <v/>
      </c>
      <c r="E1339" s="138" t="str">
        <f>IF(Data!E1565=0,"",Data!E1565)</f>
        <v/>
      </c>
      <c r="F1339" s="138" t="str">
        <f>IF(Data!F1565=0,"",Data!F1565)</f>
        <v/>
      </c>
      <c r="G1339" s="138" t="str">
        <f>IF(Data!G1565=0,"",Data!G1565)</f>
        <v/>
      </c>
      <c r="H1339" s="138" t="str">
        <f>IF(Data!H1565=0,"",Data!H1565)</f>
        <v/>
      </c>
      <c r="I1339" s="138" t="str">
        <f>IF(Data!I1565=0,"",Data!I1565)</f>
        <v/>
      </c>
      <c r="J1339" s="138" t="str">
        <f>IF(Data!J1565=0,"",Data!J1565)</f>
        <v/>
      </c>
      <c r="K1339" s="138" t="str">
        <f>IF(Data!K1565=0,"",Data!K1565)</f>
        <v/>
      </c>
      <c r="L1339" s="138" t="str">
        <f>IF(Data!L1565=0,"",Data!L1565)</f>
        <v/>
      </c>
      <c r="M1339" s="138" t="str">
        <f>IF(Data!M1565=0,"",Data!M1565)</f>
        <v/>
      </c>
      <c r="N1339" s="138" t="str">
        <f>IF(Data!N1565=0,"",Data!N1565)</f>
        <v/>
      </c>
    </row>
    <row r="1340" spans="1:14">
      <c r="A1340" s="67" t="str">
        <f>IF(Data!A1566=0,"",Data!A1566)</f>
        <v/>
      </c>
      <c r="B1340" s="67" t="str">
        <f>IF(Data!B1566=0,"",Data!B1566)</f>
        <v/>
      </c>
      <c r="C1340" s="67" t="str">
        <f>IF(Data!C1566=0,"",Data!C1566)</f>
        <v/>
      </c>
      <c r="D1340" s="138" t="str">
        <f>IF(Data!D1566=0,"",Data!D1566)</f>
        <v/>
      </c>
      <c r="E1340" s="138" t="str">
        <f>IF(Data!E1566=0,"",Data!E1566)</f>
        <v/>
      </c>
      <c r="F1340" s="138" t="str">
        <f>IF(Data!F1566=0,"",Data!F1566)</f>
        <v/>
      </c>
      <c r="G1340" s="138" t="str">
        <f>IF(Data!G1566=0,"",Data!G1566)</f>
        <v/>
      </c>
      <c r="H1340" s="138" t="str">
        <f>IF(Data!H1566=0,"",Data!H1566)</f>
        <v/>
      </c>
      <c r="I1340" s="138" t="str">
        <f>IF(Data!I1566=0,"",Data!I1566)</f>
        <v/>
      </c>
      <c r="J1340" s="138" t="str">
        <f>IF(Data!J1566=0,"",Data!J1566)</f>
        <v/>
      </c>
      <c r="K1340" s="138" t="str">
        <f>IF(Data!K1566=0,"",Data!K1566)</f>
        <v/>
      </c>
      <c r="L1340" s="138" t="str">
        <f>IF(Data!L1566=0,"",Data!L1566)</f>
        <v/>
      </c>
      <c r="M1340" s="138" t="str">
        <f>IF(Data!M1566=0,"",Data!M1566)</f>
        <v/>
      </c>
      <c r="N1340" s="138" t="str">
        <f>IF(Data!N1566=0,"",Data!N1566)</f>
        <v/>
      </c>
    </row>
    <row r="1341" spans="1:14">
      <c r="A1341" s="67" t="str">
        <f>IF(Data!A1567=0,"",Data!A1567)</f>
        <v/>
      </c>
      <c r="B1341" s="67" t="str">
        <f>IF(Data!B1567=0,"",Data!B1567)</f>
        <v/>
      </c>
      <c r="C1341" s="67" t="str">
        <f>IF(Data!C1567=0,"",Data!C1567)</f>
        <v/>
      </c>
      <c r="D1341" s="138" t="str">
        <f>IF(Data!D1567=0,"",Data!D1567)</f>
        <v/>
      </c>
      <c r="E1341" s="138" t="str">
        <f>IF(Data!E1567=0,"",Data!E1567)</f>
        <v/>
      </c>
      <c r="F1341" s="138" t="str">
        <f>IF(Data!F1567=0,"",Data!F1567)</f>
        <v/>
      </c>
      <c r="G1341" s="138" t="str">
        <f>IF(Data!G1567=0,"",Data!G1567)</f>
        <v/>
      </c>
      <c r="H1341" s="138" t="str">
        <f>IF(Data!H1567=0,"",Data!H1567)</f>
        <v/>
      </c>
      <c r="I1341" s="138" t="str">
        <f>IF(Data!I1567=0,"",Data!I1567)</f>
        <v/>
      </c>
      <c r="J1341" s="138" t="str">
        <f>IF(Data!J1567=0,"",Data!J1567)</f>
        <v/>
      </c>
      <c r="K1341" s="138" t="str">
        <f>IF(Data!K1567=0,"",Data!K1567)</f>
        <v/>
      </c>
      <c r="L1341" s="138" t="str">
        <f>IF(Data!L1567=0,"",Data!L1567)</f>
        <v/>
      </c>
      <c r="M1341" s="138" t="str">
        <f>IF(Data!M1567=0,"",Data!M1567)</f>
        <v/>
      </c>
      <c r="N1341" s="138" t="str">
        <f>IF(Data!N1567=0,"",Data!N1567)</f>
        <v/>
      </c>
    </row>
    <row r="1342" spans="1:14">
      <c r="A1342" s="67" t="str">
        <f>IF(Data!A1568=0,"",Data!A1568)</f>
        <v/>
      </c>
      <c r="B1342" s="67" t="str">
        <f>IF(Data!B1568=0,"",Data!B1568)</f>
        <v/>
      </c>
      <c r="C1342" s="67" t="str">
        <f>IF(Data!C1568=0,"",Data!C1568)</f>
        <v/>
      </c>
      <c r="D1342" s="138" t="str">
        <f>IF(Data!D1568=0,"",Data!D1568)</f>
        <v/>
      </c>
      <c r="E1342" s="138" t="str">
        <f>IF(Data!E1568=0,"",Data!E1568)</f>
        <v/>
      </c>
      <c r="F1342" s="138" t="str">
        <f>IF(Data!F1568=0,"",Data!F1568)</f>
        <v/>
      </c>
      <c r="G1342" s="138" t="str">
        <f>IF(Data!G1568=0,"",Data!G1568)</f>
        <v/>
      </c>
      <c r="H1342" s="138" t="str">
        <f>IF(Data!H1568=0,"",Data!H1568)</f>
        <v/>
      </c>
      <c r="I1342" s="138" t="str">
        <f>IF(Data!I1568=0,"",Data!I1568)</f>
        <v/>
      </c>
      <c r="J1342" s="138" t="str">
        <f>IF(Data!J1568=0,"",Data!J1568)</f>
        <v/>
      </c>
      <c r="K1342" s="138" t="str">
        <f>IF(Data!K1568=0,"",Data!K1568)</f>
        <v/>
      </c>
      <c r="L1342" s="138" t="str">
        <f>IF(Data!L1568=0,"",Data!L1568)</f>
        <v/>
      </c>
      <c r="M1342" s="138" t="str">
        <f>IF(Data!M1568=0,"",Data!M1568)</f>
        <v/>
      </c>
      <c r="N1342" s="138" t="str">
        <f>IF(Data!N1568=0,"",Data!N1568)</f>
        <v/>
      </c>
    </row>
    <row r="1343" spans="1:14">
      <c r="A1343" s="67" t="str">
        <f>IF(Data!A1569=0,"",Data!A1569)</f>
        <v/>
      </c>
      <c r="B1343" s="67" t="str">
        <f>IF(Data!B1569=0,"",Data!B1569)</f>
        <v/>
      </c>
      <c r="C1343" s="67" t="str">
        <f>IF(Data!C1569=0,"",Data!C1569)</f>
        <v/>
      </c>
      <c r="D1343" s="138" t="str">
        <f>IF(Data!D1569=0,"",Data!D1569)</f>
        <v/>
      </c>
      <c r="E1343" s="138" t="str">
        <f>IF(Data!E1569=0,"",Data!E1569)</f>
        <v/>
      </c>
      <c r="F1343" s="138" t="str">
        <f>IF(Data!F1569=0,"",Data!F1569)</f>
        <v/>
      </c>
      <c r="G1343" s="138" t="str">
        <f>IF(Data!G1569=0,"",Data!G1569)</f>
        <v/>
      </c>
      <c r="H1343" s="138" t="str">
        <f>IF(Data!H1569=0,"",Data!H1569)</f>
        <v/>
      </c>
      <c r="I1343" s="138" t="str">
        <f>IF(Data!I1569=0,"",Data!I1569)</f>
        <v/>
      </c>
      <c r="J1343" s="138" t="str">
        <f>IF(Data!J1569=0,"",Data!J1569)</f>
        <v/>
      </c>
      <c r="K1343" s="138" t="str">
        <f>IF(Data!K1569=0,"",Data!K1569)</f>
        <v/>
      </c>
      <c r="L1343" s="138" t="str">
        <f>IF(Data!L1569=0,"",Data!L1569)</f>
        <v/>
      </c>
      <c r="M1343" s="138" t="str">
        <f>IF(Data!M1569=0,"",Data!M1569)</f>
        <v/>
      </c>
      <c r="N1343" s="138" t="str">
        <f>IF(Data!N1569=0,"",Data!N1569)</f>
        <v/>
      </c>
    </row>
    <row r="1344" spans="1:14">
      <c r="A1344" s="67" t="str">
        <f>IF(Data!A1570=0,"",Data!A1570)</f>
        <v/>
      </c>
      <c r="B1344" s="67" t="str">
        <f>IF(Data!B1570=0,"",Data!B1570)</f>
        <v/>
      </c>
      <c r="C1344" s="67" t="str">
        <f>IF(Data!C1570=0,"",Data!C1570)</f>
        <v/>
      </c>
      <c r="D1344" s="138" t="str">
        <f>IF(Data!D1570=0,"",Data!D1570)</f>
        <v/>
      </c>
      <c r="E1344" s="138" t="str">
        <f>IF(Data!E1570=0,"",Data!E1570)</f>
        <v/>
      </c>
      <c r="F1344" s="138" t="str">
        <f>IF(Data!F1570=0,"",Data!F1570)</f>
        <v/>
      </c>
      <c r="G1344" s="138" t="str">
        <f>IF(Data!G1570=0,"",Data!G1570)</f>
        <v/>
      </c>
      <c r="H1344" s="138" t="str">
        <f>IF(Data!H1570=0,"",Data!H1570)</f>
        <v/>
      </c>
      <c r="I1344" s="138" t="str">
        <f>IF(Data!I1570=0,"",Data!I1570)</f>
        <v/>
      </c>
      <c r="J1344" s="138" t="str">
        <f>IF(Data!J1570=0,"",Data!J1570)</f>
        <v/>
      </c>
      <c r="K1344" s="138" t="str">
        <f>IF(Data!K1570=0,"",Data!K1570)</f>
        <v/>
      </c>
      <c r="L1344" s="138" t="str">
        <f>IF(Data!L1570=0,"",Data!L1570)</f>
        <v/>
      </c>
      <c r="M1344" s="138" t="str">
        <f>IF(Data!M1570=0,"",Data!M1570)</f>
        <v/>
      </c>
      <c r="N1344" s="138" t="str">
        <f>IF(Data!N1570=0,"",Data!N1570)</f>
        <v/>
      </c>
    </row>
    <row r="1345" spans="1:14">
      <c r="A1345" s="67" t="str">
        <f>IF(Data!A1571=0,"",Data!A1571)</f>
        <v/>
      </c>
      <c r="B1345" s="67" t="str">
        <f>IF(Data!B1571=0,"",Data!B1571)</f>
        <v/>
      </c>
      <c r="C1345" s="67" t="str">
        <f>IF(Data!C1571=0,"",Data!C1571)</f>
        <v/>
      </c>
      <c r="D1345" s="138" t="str">
        <f>IF(Data!D1571=0,"",Data!D1571)</f>
        <v/>
      </c>
      <c r="E1345" s="138" t="str">
        <f>IF(Data!E1571=0,"",Data!E1571)</f>
        <v/>
      </c>
      <c r="F1345" s="138" t="str">
        <f>IF(Data!F1571=0,"",Data!F1571)</f>
        <v/>
      </c>
      <c r="G1345" s="138" t="str">
        <f>IF(Data!G1571=0,"",Data!G1571)</f>
        <v/>
      </c>
      <c r="H1345" s="138" t="str">
        <f>IF(Data!H1571=0,"",Data!H1571)</f>
        <v/>
      </c>
      <c r="I1345" s="138" t="str">
        <f>IF(Data!I1571=0,"",Data!I1571)</f>
        <v/>
      </c>
      <c r="J1345" s="138" t="str">
        <f>IF(Data!J1571=0,"",Data!J1571)</f>
        <v/>
      </c>
      <c r="K1345" s="138" t="str">
        <f>IF(Data!K1571=0,"",Data!K1571)</f>
        <v/>
      </c>
      <c r="L1345" s="138" t="str">
        <f>IF(Data!L1571=0,"",Data!L1571)</f>
        <v/>
      </c>
      <c r="M1345" s="138" t="str">
        <f>IF(Data!M1571=0,"",Data!M1571)</f>
        <v/>
      </c>
      <c r="N1345" s="138" t="str">
        <f>IF(Data!N1571=0,"",Data!N1571)</f>
        <v/>
      </c>
    </row>
    <row r="1346" spans="1:14">
      <c r="A1346" s="67" t="str">
        <f>IF(Data!A1572=0,"",Data!A1572)</f>
        <v/>
      </c>
      <c r="B1346" s="67" t="str">
        <f>IF(Data!B1572=0,"",Data!B1572)</f>
        <v/>
      </c>
      <c r="C1346" s="67" t="str">
        <f>IF(Data!C1572=0,"",Data!C1572)</f>
        <v/>
      </c>
      <c r="D1346" s="138" t="str">
        <f>IF(Data!D1572=0,"",Data!D1572)</f>
        <v/>
      </c>
      <c r="E1346" s="138" t="str">
        <f>IF(Data!E1572=0,"",Data!E1572)</f>
        <v/>
      </c>
      <c r="F1346" s="138" t="str">
        <f>IF(Data!F1572=0,"",Data!F1572)</f>
        <v/>
      </c>
      <c r="G1346" s="138" t="str">
        <f>IF(Data!G1572=0,"",Data!G1572)</f>
        <v/>
      </c>
      <c r="H1346" s="138" t="str">
        <f>IF(Data!H1572=0,"",Data!H1572)</f>
        <v/>
      </c>
      <c r="I1346" s="138" t="str">
        <f>IF(Data!I1572=0,"",Data!I1572)</f>
        <v/>
      </c>
      <c r="J1346" s="138" t="str">
        <f>IF(Data!J1572=0,"",Data!J1572)</f>
        <v/>
      </c>
      <c r="K1346" s="138" t="str">
        <f>IF(Data!K1572=0,"",Data!K1572)</f>
        <v/>
      </c>
      <c r="L1346" s="138" t="str">
        <f>IF(Data!L1572=0,"",Data!L1572)</f>
        <v/>
      </c>
      <c r="M1346" s="138" t="str">
        <f>IF(Data!M1572=0,"",Data!M1572)</f>
        <v/>
      </c>
      <c r="N1346" s="138" t="str">
        <f>IF(Data!N1572=0,"",Data!N1572)</f>
        <v/>
      </c>
    </row>
    <row r="1347" spans="1:14">
      <c r="A1347" s="67" t="str">
        <f>IF(Data!A1573=0,"",Data!A1573)</f>
        <v/>
      </c>
      <c r="B1347" s="67" t="str">
        <f>IF(Data!B1573=0,"",Data!B1573)</f>
        <v/>
      </c>
      <c r="C1347" s="67" t="str">
        <f>IF(Data!C1573=0,"",Data!C1573)</f>
        <v/>
      </c>
      <c r="D1347" s="138" t="str">
        <f>IF(Data!D1573=0,"",Data!D1573)</f>
        <v/>
      </c>
      <c r="E1347" s="138" t="str">
        <f>IF(Data!E1573=0,"",Data!E1573)</f>
        <v/>
      </c>
      <c r="F1347" s="138" t="str">
        <f>IF(Data!F1573=0,"",Data!F1573)</f>
        <v/>
      </c>
      <c r="G1347" s="138" t="str">
        <f>IF(Data!G1573=0,"",Data!G1573)</f>
        <v/>
      </c>
      <c r="H1347" s="138" t="str">
        <f>IF(Data!H1573=0,"",Data!H1573)</f>
        <v/>
      </c>
      <c r="I1347" s="138" t="str">
        <f>IF(Data!I1573=0,"",Data!I1573)</f>
        <v/>
      </c>
      <c r="J1347" s="138" t="str">
        <f>IF(Data!J1573=0,"",Data!J1573)</f>
        <v/>
      </c>
      <c r="K1347" s="138" t="str">
        <f>IF(Data!K1573=0,"",Data!K1573)</f>
        <v/>
      </c>
      <c r="L1347" s="138" t="str">
        <f>IF(Data!L1573=0,"",Data!L1573)</f>
        <v/>
      </c>
      <c r="M1347" s="138" t="str">
        <f>IF(Data!M1573=0,"",Data!M1573)</f>
        <v/>
      </c>
      <c r="N1347" s="138" t="str">
        <f>IF(Data!N1573=0,"",Data!N1573)</f>
        <v/>
      </c>
    </row>
    <row r="1348" spans="1:14">
      <c r="A1348" s="67" t="str">
        <f>IF(Data!A1574=0,"",Data!A1574)</f>
        <v/>
      </c>
      <c r="B1348" s="67" t="str">
        <f>IF(Data!B1574=0,"",Data!B1574)</f>
        <v/>
      </c>
      <c r="C1348" s="67" t="str">
        <f>IF(Data!C1574=0,"",Data!C1574)</f>
        <v/>
      </c>
      <c r="D1348" s="138" t="str">
        <f>IF(Data!D1574=0,"",Data!D1574)</f>
        <v/>
      </c>
      <c r="E1348" s="138" t="str">
        <f>IF(Data!E1574=0,"",Data!E1574)</f>
        <v/>
      </c>
      <c r="F1348" s="138" t="str">
        <f>IF(Data!F1574=0,"",Data!F1574)</f>
        <v/>
      </c>
      <c r="G1348" s="138" t="str">
        <f>IF(Data!G1574=0,"",Data!G1574)</f>
        <v/>
      </c>
      <c r="H1348" s="138" t="str">
        <f>IF(Data!H1574=0,"",Data!H1574)</f>
        <v/>
      </c>
      <c r="I1348" s="138" t="str">
        <f>IF(Data!I1574=0,"",Data!I1574)</f>
        <v/>
      </c>
      <c r="J1348" s="138" t="str">
        <f>IF(Data!J1574=0,"",Data!J1574)</f>
        <v/>
      </c>
      <c r="K1348" s="138" t="str">
        <f>IF(Data!K1574=0,"",Data!K1574)</f>
        <v/>
      </c>
      <c r="L1348" s="138" t="str">
        <f>IF(Data!L1574=0,"",Data!L1574)</f>
        <v/>
      </c>
      <c r="M1348" s="138" t="str">
        <f>IF(Data!M1574=0,"",Data!M1574)</f>
        <v/>
      </c>
      <c r="N1348" s="138" t="str">
        <f>IF(Data!N1574=0,"",Data!N1574)</f>
        <v/>
      </c>
    </row>
    <row r="1349" spans="1:14">
      <c r="A1349" s="67" t="str">
        <f>IF(Data!A1575=0,"",Data!A1575)</f>
        <v/>
      </c>
      <c r="B1349" s="67" t="str">
        <f>IF(Data!B1575=0,"",Data!B1575)</f>
        <v/>
      </c>
      <c r="C1349" s="67" t="str">
        <f>IF(Data!C1575=0,"",Data!C1575)</f>
        <v/>
      </c>
      <c r="D1349" s="138" t="str">
        <f>IF(Data!D1575=0,"",Data!D1575)</f>
        <v/>
      </c>
      <c r="E1349" s="138" t="str">
        <f>IF(Data!E1575=0,"",Data!E1575)</f>
        <v/>
      </c>
      <c r="F1349" s="138" t="str">
        <f>IF(Data!F1575=0,"",Data!F1575)</f>
        <v/>
      </c>
      <c r="G1349" s="138" t="str">
        <f>IF(Data!G1575=0,"",Data!G1575)</f>
        <v/>
      </c>
      <c r="H1349" s="138" t="str">
        <f>IF(Data!H1575=0,"",Data!H1575)</f>
        <v/>
      </c>
      <c r="I1349" s="138" t="str">
        <f>IF(Data!I1575=0,"",Data!I1575)</f>
        <v/>
      </c>
      <c r="J1349" s="138" t="str">
        <f>IF(Data!J1575=0,"",Data!J1575)</f>
        <v/>
      </c>
      <c r="K1349" s="138" t="str">
        <f>IF(Data!K1575=0,"",Data!K1575)</f>
        <v/>
      </c>
      <c r="L1349" s="138" t="str">
        <f>IF(Data!L1575=0,"",Data!L1575)</f>
        <v/>
      </c>
      <c r="M1349" s="138" t="str">
        <f>IF(Data!M1575=0,"",Data!M1575)</f>
        <v/>
      </c>
      <c r="N1349" s="138" t="str">
        <f>IF(Data!N1575=0,"",Data!N1575)</f>
        <v/>
      </c>
    </row>
    <row r="1350" spans="1:14">
      <c r="A1350" s="67" t="str">
        <f>IF(Data!A1576=0,"",Data!A1576)</f>
        <v/>
      </c>
      <c r="B1350" s="67" t="str">
        <f>IF(Data!B1576=0,"",Data!B1576)</f>
        <v/>
      </c>
      <c r="C1350" s="67" t="str">
        <f>IF(Data!C1576=0,"",Data!C1576)</f>
        <v/>
      </c>
      <c r="D1350" s="138" t="str">
        <f>IF(Data!D1576=0,"",Data!D1576)</f>
        <v/>
      </c>
      <c r="E1350" s="138" t="str">
        <f>IF(Data!E1576=0,"",Data!E1576)</f>
        <v/>
      </c>
      <c r="F1350" s="138" t="str">
        <f>IF(Data!F1576=0,"",Data!F1576)</f>
        <v/>
      </c>
      <c r="G1350" s="138" t="str">
        <f>IF(Data!G1576=0,"",Data!G1576)</f>
        <v/>
      </c>
      <c r="H1350" s="138" t="str">
        <f>IF(Data!H1576=0,"",Data!H1576)</f>
        <v/>
      </c>
      <c r="I1350" s="138" t="str">
        <f>IF(Data!I1576=0,"",Data!I1576)</f>
        <v/>
      </c>
      <c r="J1350" s="138" t="str">
        <f>IF(Data!J1576=0,"",Data!J1576)</f>
        <v/>
      </c>
      <c r="K1350" s="138" t="str">
        <f>IF(Data!K1576=0,"",Data!K1576)</f>
        <v/>
      </c>
      <c r="L1350" s="138" t="str">
        <f>IF(Data!L1576=0,"",Data!L1576)</f>
        <v/>
      </c>
      <c r="M1350" s="138" t="str">
        <f>IF(Data!M1576=0,"",Data!M1576)</f>
        <v/>
      </c>
      <c r="N1350" s="138" t="str">
        <f>IF(Data!N1576=0,"",Data!N1576)</f>
        <v/>
      </c>
    </row>
    <row r="1351" spans="1:14">
      <c r="A1351" s="67" t="str">
        <f>IF(Data!A1577=0,"",Data!A1577)</f>
        <v/>
      </c>
      <c r="B1351" s="67" t="str">
        <f>IF(Data!B1577=0,"",Data!B1577)</f>
        <v/>
      </c>
      <c r="C1351" s="67" t="str">
        <f>IF(Data!C1577=0,"",Data!C1577)</f>
        <v/>
      </c>
      <c r="D1351" s="138" t="str">
        <f>IF(Data!D1577=0,"",Data!D1577)</f>
        <v/>
      </c>
      <c r="E1351" s="138" t="str">
        <f>IF(Data!E1577=0,"",Data!E1577)</f>
        <v/>
      </c>
      <c r="F1351" s="138" t="str">
        <f>IF(Data!F1577=0,"",Data!F1577)</f>
        <v/>
      </c>
      <c r="G1351" s="138" t="str">
        <f>IF(Data!G1577=0,"",Data!G1577)</f>
        <v/>
      </c>
      <c r="H1351" s="138" t="str">
        <f>IF(Data!H1577=0,"",Data!H1577)</f>
        <v/>
      </c>
      <c r="I1351" s="138" t="str">
        <f>IF(Data!I1577=0,"",Data!I1577)</f>
        <v/>
      </c>
      <c r="J1351" s="138" t="str">
        <f>IF(Data!J1577=0,"",Data!J1577)</f>
        <v/>
      </c>
      <c r="K1351" s="138" t="str">
        <f>IF(Data!K1577=0,"",Data!K1577)</f>
        <v/>
      </c>
      <c r="L1351" s="138" t="str">
        <f>IF(Data!L1577=0,"",Data!L1577)</f>
        <v/>
      </c>
      <c r="M1351" s="138" t="str">
        <f>IF(Data!M1577=0,"",Data!M1577)</f>
        <v/>
      </c>
      <c r="N1351" s="138" t="str">
        <f>IF(Data!N1577=0,"",Data!N1577)</f>
        <v/>
      </c>
    </row>
    <row r="1352" spans="1:14">
      <c r="A1352" s="67" t="str">
        <f>IF(Data!A1578=0,"",Data!A1578)</f>
        <v/>
      </c>
      <c r="B1352" s="67" t="str">
        <f>IF(Data!B1578=0,"",Data!B1578)</f>
        <v/>
      </c>
      <c r="C1352" s="67" t="str">
        <f>IF(Data!C1578=0,"",Data!C1578)</f>
        <v/>
      </c>
      <c r="D1352" s="138" t="str">
        <f>IF(Data!D1578=0,"",Data!D1578)</f>
        <v/>
      </c>
      <c r="E1352" s="138" t="str">
        <f>IF(Data!E1578=0,"",Data!E1578)</f>
        <v/>
      </c>
      <c r="F1352" s="138" t="str">
        <f>IF(Data!F1578=0,"",Data!F1578)</f>
        <v/>
      </c>
      <c r="G1352" s="138" t="str">
        <f>IF(Data!G1578=0,"",Data!G1578)</f>
        <v/>
      </c>
      <c r="H1352" s="138" t="str">
        <f>IF(Data!H1578=0,"",Data!H1578)</f>
        <v/>
      </c>
      <c r="I1352" s="138" t="str">
        <f>IF(Data!I1578=0,"",Data!I1578)</f>
        <v/>
      </c>
      <c r="J1352" s="138" t="str">
        <f>IF(Data!J1578=0,"",Data!J1578)</f>
        <v/>
      </c>
      <c r="K1352" s="138" t="str">
        <f>IF(Data!K1578=0,"",Data!K1578)</f>
        <v/>
      </c>
      <c r="L1352" s="138" t="str">
        <f>IF(Data!L1578=0,"",Data!L1578)</f>
        <v/>
      </c>
      <c r="M1352" s="138" t="str">
        <f>IF(Data!M1578=0,"",Data!M1578)</f>
        <v/>
      </c>
      <c r="N1352" s="138" t="str">
        <f>IF(Data!N1578=0,"",Data!N1578)</f>
        <v/>
      </c>
    </row>
    <row r="1353" spans="1:14">
      <c r="A1353" s="67" t="str">
        <f>IF(Data!A1579=0,"",Data!A1579)</f>
        <v/>
      </c>
      <c r="B1353" s="67" t="str">
        <f>IF(Data!B1579=0,"",Data!B1579)</f>
        <v/>
      </c>
      <c r="C1353" s="67" t="str">
        <f>IF(Data!C1579=0,"",Data!C1579)</f>
        <v/>
      </c>
      <c r="D1353" s="138" t="str">
        <f>IF(Data!D1579=0,"",Data!D1579)</f>
        <v/>
      </c>
      <c r="E1353" s="138" t="str">
        <f>IF(Data!E1579=0,"",Data!E1579)</f>
        <v/>
      </c>
      <c r="F1353" s="138" t="str">
        <f>IF(Data!F1579=0,"",Data!F1579)</f>
        <v/>
      </c>
      <c r="G1353" s="138" t="str">
        <f>IF(Data!G1579=0,"",Data!G1579)</f>
        <v/>
      </c>
      <c r="H1353" s="138" t="str">
        <f>IF(Data!H1579=0,"",Data!H1579)</f>
        <v/>
      </c>
      <c r="I1353" s="138" t="str">
        <f>IF(Data!I1579=0,"",Data!I1579)</f>
        <v/>
      </c>
      <c r="J1353" s="138" t="str">
        <f>IF(Data!J1579=0,"",Data!J1579)</f>
        <v/>
      </c>
      <c r="K1353" s="138" t="str">
        <f>IF(Data!K1579=0,"",Data!K1579)</f>
        <v/>
      </c>
      <c r="L1353" s="138" t="str">
        <f>IF(Data!L1579=0,"",Data!L1579)</f>
        <v/>
      </c>
      <c r="M1353" s="138" t="str">
        <f>IF(Data!M1579=0,"",Data!M1579)</f>
        <v/>
      </c>
      <c r="N1353" s="138" t="str">
        <f>IF(Data!N1579=0,"",Data!N1579)</f>
        <v/>
      </c>
    </row>
    <row r="1354" spans="1:14">
      <c r="A1354" s="67" t="str">
        <f>IF(Data!A1580=0,"",Data!A1580)</f>
        <v/>
      </c>
      <c r="B1354" s="67" t="str">
        <f>IF(Data!B1580=0,"",Data!B1580)</f>
        <v/>
      </c>
      <c r="C1354" s="67" t="str">
        <f>IF(Data!C1580=0,"",Data!C1580)</f>
        <v/>
      </c>
      <c r="D1354" s="138" t="str">
        <f>IF(Data!D1580=0,"",Data!D1580)</f>
        <v/>
      </c>
      <c r="E1354" s="138" t="str">
        <f>IF(Data!E1580=0,"",Data!E1580)</f>
        <v/>
      </c>
      <c r="F1354" s="138" t="str">
        <f>IF(Data!F1580=0,"",Data!F1580)</f>
        <v/>
      </c>
      <c r="G1354" s="138" t="str">
        <f>IF(Data!G1580=0,"",Data!G1580)</f>
        <v/>
      </c>
      <c r="H1354" s="138" t="str">
        <f>IF(Data!H1580=0,"",Data!H1580)</f>
        <v/>
      </c>
      <c r="I1354" s="138" t="str">
        <f>IF(Data!I1580=0,"",Data!I1580)</f>
        <v/>
      </c>
      <c r="J1354" s="138" t="str">
        <f>IF(Data!J1580=0,"",Data!J1580)</f>
        <v/>
      </c>
      <c r="K1354" s="138" t="str">
        <f>IF(Data!K1580=0,"",Data!K1580)</f>
        <v/>
      </c>
      <c r="L1354" s="138" t="str">
        <f>IF(Data!L1580=0,"",Data!L1580)</f>
        <v/>
      </c>
      <c r="M1354" s="138" t="str">
        <f>IF(Data!M1580=0,"",Data!M1580)</f>
        <v/>
      </c>
      <c r="N1354" s="138" t="str">
        <f>IF(Data!N1580=0,"",Data!N1580)</f>
        <v/>
      </c>
    </row>
    <row r="1355" spans="1:14">
      <c r="A1355" s="67" t="str">
        <f>IF(Data!A1581=0,"",Data!A1581)</f>
        <v/>
      </c>
      <c r="B1355" s="67" t="str">
        <f>IF(Data!B1581=0,"",Data!B1581)</f>
        <v/>
      </c>
      <c r="C1355" s="67" t="str">
        <f>IF(Data!C1581=0,"",Data!C1581)</f>
        <v/>
      </c>
      <c r="D1355" s="138" t="str">
        <f>IF(Data!D1581=0,"",Data!D1581)</f>
        <v/>
      </c>
      <c r="E1355" s="138" t="str">
        <f>IF(Data!E1581=0,"",Data!E1581)</f>
        <v/>
      </c>
      <c r="F1355" s="138" t="str">
        <f>IF(Data!F1581=0,"",Data!F1581)</f>
        <v/>
      </c>
      <c r="G1355" s="138" t="str">
        <f>IF(Data!G1581=0,"",Data!G1581)</f>
        <v/>
      </c>
      <c r="H1355" s="138" t="str">
        <f>IF(Data!H1581=0,"",Data!H1581)</f>
        <v/>
      </c>
      <c r="I1355" s="138" t="str">
        <f>IF(Data!I1581=0,"",Data!I1581)</f>
        <v/>
      </c>
      <c r="J1355" s="138" t="str">
        <f>IF(Data!J1581=0,"",Data!J1581)</f>
        <v/>
      </c>
      <c r="K1355" s="138" t="str">
        <f>IF(Data!K1581=0,"",Data!K1581)</f>
        <v/>
      </c>
      <c r="L1355" s="138" t="str">
        <f>IF(Data!L1581=0,"",Data!L1581)</f>
        <v/>
      </c>
      <c r="M1355" s="138" t="str">
        <f>IF(Data!M1581=0,"",Data!M1581)</f>
        <v/>
      </c>
      <c r="N1355" s="138" t="str">
        <f>IF(Data!N1581=0,"",Data!N1581)</f>
        <v/>
      </c>
    </row>
    <row r="1356" spans="1:14">
      <c r="A1356" s="67" t="str">
        <f>IF(Data!A1582=0,"",Data!A1582)</f>
        <v/>
      </c>
      <c r="B1356" s="67" t="str">
        <f>IF(Data!B1582=0,"",Data!B1582)</f>
        <v/>
      </c>
      <c r="C1356" s="67" t="str">
        <f>IF(Data!C1582=0,"",Data!C1582)</f>
        <v/>
      </c>
      <c r="D1356" s="138" t="str">
        <f>IF(Data!D1582=0,"",Data!D1582)</f>
        <v/>
      </c>
      <c r="E1356" s="138" t="str">
        <f>IF(Data!E1582=0,"",Data!E1582)</f>
        <v/>
      </c>
      <c r="F1356" s="138" t="str">
        <f>IF(Data!F1582=0,"",Data!F1582)</f>
        <v/>
      </c>
      <c r="G1356" s="138" t="str">
        <f>IF(Data!G1582=0,"",Data!G1582)</f>
        <v/>
      </c>
      <c r="H1356" s="138" t="str">
        <f>IF(Data!H1582=0,"",Data!H1582)</f>
        <v/>
      </c>
      <c r="I1356" s="138" t="str">
        <f>IF(Data!I1582=0,"",Data!I1582)</f>
        <v/>
      </c>
      <c r="J1356" s="138" t="str">
        <f>IF(Data!J1582=0,"",Data!J1582)</f>
        <v/>
      </c>
      <c r="K1356" s="138" t="str">
        <f>IF(Data!K1582=0,"",Data!K1582)</f>
        <v/>
      </c>
      <c r="L1356" s="138" t="str">
        <f>IF(Data!L1582=0,"",Data!L1582)</f>
        <v/>
      </c>
      <c r="M1356" s="138" t="str">
        <f>IF(Data!M1582=0,"",Data!M1582)</f>
        <v/>
      </c>
      <c r="N1356" s="138" t="str">
        <f>IF(Data!N1582=0,"",Data!N1582)</f>
        <v/>
      </c>
    </row>
    <row r="1357" spans="1:14">
      <c r="A1357" s="67" t="str">
        <f>IF(Data!A1583=0,"",Data!A1583)</f>
        <v/>
      </c>
      <c r="B1357" s="67" t="str">
        <f>IF(Data!B1583=0,"",Data!B1583)</f>
        <v/>
      </c>
      <c r="C1357" s="67" t="str">
        <f>IF(Data!C1583=0,"",Data!C1583)</f>
        <v/>
      </c>
      <c r="D1357" s="138" t="str">
        <f>IF(Data!D1583=0,"",Data!D1583)</f>
        <v/>
      </c>
      <c r="E1357" s="138" t="str">
        <f>IF(Data!E1583=0,"",Data!E1583)</f>
        <v/>
      </c>
      <c r="F1357" s="138" t="str">
        <f>IF(Data!F1583=0,"",Data!F1583)</f>
        <v/>
      </c>
      <c r="G1357" s="138" t="str">
        <f>IF(Data!G1583=0,"",Data!G1583)</f>
        <v/>
      </c>
      <c r="H1357" s="138" t="str">
        <f>IF(Data!H1583=0,"",Data!H1583)</f>
        <v/>
      </c>
      <c r="I1357" s="138" t="str">
        <f>IF(Data!I1583=0,"",Data!I1583)</f>
        <v/>
      </c>
      <c r="J1357" s="138" t="str">
        <f>IF(Data!J1583=0,"",Data!J1583)</f>
        <v/>
      </c>
      <c r="K1357" s="138" t="str">
        <f>IF(Data!K1583=0,"",Data!K1583)</f>
        <v/>
      </c>
      <c r="L1357" s="138" t="str">
        <f>IF(Data!L1583=0,"",Data!L1583)</f>
        <v/>
      </c>
      <c r="M1357" s="138" t="str">
        <f>IF(Data!M1583=0,"",Data!M1583)</f>
        <v/>
      </c>
      <c r="N1357" s="138" t="str">
        <f>IF(Data!N1583=0,"",Data!N1583)</f>
        <v/>
      </c>
    </row>
    <row r="1358" spans="1:14">
      <c r="A1358" s="67" t="str">
        <f>IF(Data!A1584=0,"",Data!A1584)</f>
        <v/>
      </c>
      <c r="B1358" s="67" t="str">
        <f>IF(Data!B1584=0,"",Data!B1584)</f>
        <v/>
      </c>
      <c r="C1358" s="67" t="str">
        <f>IF(Data!C1584=0,"",Data!C1584)</f>
        <v/>
      </c>
      <c r="D1358" s="138" t="str">
        <f>IF(Data!D1584=0,"",Data!D1584)</f>
        <v/>
      </c>
      <c r="E1358" s="138" t="str">
        <f>IF(Data!E1584=0,"",Data!E1584)</f>
        <v/>
      </c>
      <c r="F1358" s="138" t="str">
        <f>IF(Data!F1584=0,"",Data!F1584)</f>
        <v/>
      </c>
      <c r="G1358" s="138" t="str">
        <f>IF(Data!G1584=0,"",Data!G1584)</f>
        <v/>
      </c>
      <c r="H1358" s="138" t="str">
        <f>IF(Data!H1584=0,"",Data!H1584)</f>
        <v/>
      </c>
      <c r="I1358" s="138" t="str">
        <f>IF(Data!I1584=0,"",Data!I1584)</f>
        <v/>
      </c>
      <c r="J1358" s="138" t="str">
        <f>IF(Data!J1584=0,"",Data!J1584)</f>
        <v/>
      </c>
      <c r="K1358" s="138" t="str">
        <f>IF(Data!K1584=0,"",Data!K1584)</f>
        <v/>
      </c>
      <c r="L1358" s="138" t="str">
        <f>IF(Data!L1584=0,"",Data!L1584)</f>
        <v/>
      </c>
      <c r="M1358" s="138" t="str">
        <f>IF(Data!M1584=0,"",Data!M1584)</f>
        <v/>
      </c>
      <c r="N1358" s="138" t="str">
        <f>IF(Data!N1584=0,"",Data!N1584)</f>
        <v/>
      </c>
    </row>
    <row r="1359" spans="1:14">
      <c r="A1359" s="67" t="str">
        <f>IF(Data!A1585=0,"",Data!A1585)</f>
        <v/>
      </c>
      <c r="B1359" s="67" t="str">
        <f>IF(Data!B1585=0,"",Data!B1585)</f>
        <v/>
      </c>
      <c r="C1359" s="67" t="str">
        <f>IF(Data!C1585=0,"",Data!C1585)</f>
        <v/>
      </c>
      <c r="D1359" s="138" t="str">
        <f>IF(Data!D1585=0,"",Data!D1585)</f>
        <v/>
      </c>
      <c r="E1359" s="138" t="str">
        <f>IF(Data!E1585=0,"",Data!E1585)</f>
        <v/>
      </c>
      <c r="F1359" s="138" t="str">
        <f>IF(Data!F1585=0,"",Data!F1585)</f>
        <v/>
      </c>
      <c r="G1359" s="138" t="str">
        <f>IF(Data!G1585=0,"",Data!G1585)</f>
        <v/>
      </c>
      <c r="H1359" s="138" t="str">
        <f>IF(Data!H1585=0,"",Data!H1585)</f>
        <v/>
      </c>
      <c r="I1359" s="138" t="str">
        <f>IF(Data!I1585=0,"",Data!I1585)</f>
        <v/>
      </c>
      <c r="J1359" s="138" t="str">
        <f>IF(Data!J1585=0,"",Data!J1585)</f>
        <v/>
      </c>
      <c r="K1359" s="138" t="str">
        <f>IF(Data!K1585=0,"",Data!K1585)</f>
        <v/>
      </c>
      <c r="L1359" s="138" t="str">
        <f>IF(Data!L1585=0,"",Data!L1585)</f>
        <v/>
      </c>
      <c r="M1359" s="138" t="str">
        <f>IF(Data!M1585=0,"",Data!M1585)</f>
        <v/>
      </c>
      <c r="N1359" s="138" t="str">
        <f>IF(Data!N1585=0,"",Data!N1585)</f>
        <v/>
      </c>
    </row>
    <row r="1360" spans="1:14">
      <c r="A1360" s="67" t="str">
        <f>IF(Data!A1586=0,"",Data!A1586)</f>
        <v/>
      </c>
      <c r="B1360" s="67" t="str">
        <f>IF(Data!B1586=0,"",Data!B1586)</f>
        <v/>
      </c>
      <c r="C1360" s="67" t="str">
        <f>IF(Data!C1586=0,"",Data!C1586)</f>
        <v/>
      </c>
      <c r="D1360" s="138" t="str">
        <f>IF(Data!D1586=0,"",Data!D1586)</f>
        <v/>
      </c>
      <c r="E1360" s="138" t="str">
        <f>IF(Data!E1586=0,"",Data!E1586)</f>
        <v/>
      </c>
      <c r="F1360" s="138" t="str">
        <f>IF(Data!F1586=0,"",Data!F1586)</f>
        <v/>
      </c>
      <c r="G1360" s="138" t="str">
        <f>IF(Data!G1586=0,"",Data!G1586)</f>
        <v/>
      </c>
      <c r="H1360" s="138" t="str">
        <f>IF(Data!H1586=0,"",Data!H1586)</f>
        <v/>
      </c>
      <c r="I1360" s="138" t="str">
        <f>IF(Data!I1586=0,"",Data!I1586)</f>
        <v/>
      </c>
      <c r="J1360" s="138" t="str">
        <f>IF(Data!J1586=0,"",Data!J1586)</f>
        <v/>
      </c>
      <c r="K1360" s="138" t="str">
        <f>IF(Data!K1586=0,"",Data!K1586)</f>
        <v/>
      </c>
      <c r="L1360" s="138" t="str">
        <f>IF(Data!L1586=0,"",Data!L1586)</f>
        <v/>
      </c>
      <c r="M1360" s="138" t="str">
        <f>IF(Data!M1586=0,"",Data!M1586)</f>
        <v/>
      </c>
      <c r="N1360" s="138" t="str">
        <f>IF(Data!N1586=0,"",Data!N1586)</f>
        <v/>
      </c>
    </row>
    <row r="1361" spans="1:14">
      <c r="A1361" s="67" t="str">
        <f>IF(Data!A1587=0,"",Data!A1587)</f>
        <v/>
      </c>
      <c r="B1361" s="67" t="str">
        <f>IF(Data!B1587=0,"",Data!B1587)</f>
        <v/>
      </c>
      <c r="C1361" s="67" t="str">
        <f>IF(Data!C1587=0,"",Data!C1587)</f>
        <v/>
      </c>
      <c r="D1361" s="138" t="str">
        <f>IF(Data!D1587=0,"",Data!D1587)</f>
        <v/>
      </c>
      <c r="E1361" s="138" t="str">
        <f>IF(Data!E1587=0,"",Data!E1587)</f>
        <v/>
      </c>
      <c r="F1361" s="138" t="str">
        <f>IF(Data!F1587=0,"",Data!F1587)</f>
        <v/>
      </c>
      <c r="G1361" s="138" t="str">
        <f>IF(Data!G1587=0,"",Data!G1587)</f>
        <v/>
      </c>
      <c r="H1361" s="138" t="str">
        <f>IF(Data!H1587=0,"",Data!H1587)</f>
        <v/>
      </c>
      <c r="I1361" s="138" t="str">
        <f>IF(Data!I1587=0,"",Data!I1587)</f>
        <v/>
      </c>
      <c r="J1361" s="138" t="str">
        <f>IF(Data!J1587=0,"",Data!J1587)</f>
        <v/>
      </c>
      <c r="K1361" s="138" t="str">
        <f>IF(Data!K1587=0,"",Data!K1587)</f>
        <v/>
      </c>
      <c r="L1361" s="138" t="str">
        <f>IF(Data!L1587=0,"",Data!L1587)</f>
        <v/>
      </c>
      <c r="M1361" s="138" t="str">
        <f>IF(Data!M1587=0,"",Data!M1587)</f>
        <v/>
      </c>
      <c r="N1361" s="138" t="str">
        <f>IF(Data!N1587=0,"",Data!N1587)</f>
        <v/>
      </c>
    </row>
    <row r="1362" spans="1:14">
      <c r="A1362" s="67" t="str">
        <f>IF(Data!A1588=0,"",Data!A1588)</f>
        <v/>
      </c>
      <c r="B1362" s="67" t="str">
        <f>IF(Data!B1588=0,"",Data!B1588)</f>
        <v/>
      </c>
      <c r="C1362" s="67" t="str">
        <f>IF(Data!C1588=0,"",Data!C1588)</f>
        <v/>
      </c>
      <c r="D1362" s="138" t="str">
        <f>IF(Data!D1588=0,"",Data!D1588)</f>
        <v/>
      </c>
      <c r="E1362" s="138" t="str">
        <f>IF(Data!E1588=0,"",Data!E1588)</f>
        <v/>
      </c>
      <c r="F1362" s="138" t="str">
        <f>IF(Data!F1588=0,"",Data!F1588)</f>
        <v/>
      </c>
      <c r="G1362" s="138" t="str">
        <f>IF(Data!G1588=0,"",Data!G1588)</f>
        <v/>
      </c>
      <c r="H1362" s="138" t="str">
        <f>IF(Data!H1588=0,"",Data!H1588)</f>
        <v/>
      </c>
      <c r="I1362" s="138" t="str">
        <f>IF(Data!I1588=0,"",Data!I1588)</f>
        <v/>
      </c>
      <c r="J1362" s="138" t="str">
        <f>IF(Data!J1588=0,"",Data!J1588)</f>
        <v/>
      </c>
      <c r="K1362" s="138" t="str">
        <f>IF(Data!K1588=0,"",Data!K1588)</f>
        <v/>
      </c>
      <c r="L1362" s="138" t="str">
        <f>IF(Data!L1588=0,"",Data!L1588)</f>
        <v/>
      </c>
      <c r="M1362" s="138" t="str">
        <f>IF(Data!M1588=0,"",Data!M1588)</f>
        <v/>
      </c>
      <c r="N1362" s="138" t="str">
        <f>IF(Data!N1588=0,"",Data!N1588)</f>
        <v/>
      </c>
    </row>
    <row r="1363" spans="1:14">
      <c r="A1363" s="67" t="str">
        <f>IF(Data!A1589=0,"",Data!A1589)</f>
        <v/>
      </c>
      <c r="B1363" s="67" t="str">
        <f>IF(Data!B1589=0,"",Data!B1589)</f>
        <v/>
      </c>
      <c r="C1363" s="67" t="str">
        <f>IF(Data!C1589=0,"",Data!C1589)</f>
        <v/>
      </c>
      <c r="D1363" s="138" t="str">
        <f>IF(Data!D1589=0,"",Data!D1589)</f>
        <v/>
      </c>
      <c r="E1363" s="138" t="str">
        <f>IF(Data!E1589=0,"",Data!E1589)</f>
        <v/>
      </c>
      <c r="F1363" s="138" t="str">
        <f>IF(Data!F1589=0,"",Data!F1589)</f>
        <v/>
      </c>
      <c r="G1363" s="138" t="str">
        <f>IF(Data!G1589=0,"",Data!G1589)</f>
        <v/>
      </c>
      <c r="H1363" s="138" t="str">
        <f>IF(Data!H1589=0,"",Data!H1589)</f>
        <v/>
      </c>
      <c r="I1363" s="138" t="str">
        <f>IF(Data!I1589=0,"",Data!I1589)</f>
        <v/>
      </c>
      <c r="J1363" s="138" t="str">
        <f>IF(Data!J1589=0,"",Data!J1589)</f>
        <v/>
      </c>
      <c r="K1363" s="138" t="str">
        <f>IF(Data!K1589=0,"",Data!K1589)</f>
        <v/>
      </c>
      <c r="L1363" s="138" t="str">
        <f>IF(Data!L1589=0,"",Data!L1589)</f>
        <v/>
      </c>
      <c r="M1363" s="138" t="str">
        <f>IF(Data!M1589=0,"",Data!M1589)</f>
        <v/>
      </c>
      <c r="N1363" s="138" t="str">
        <f>IF(Data!N1589=0,"",Data!N1589)</f>
        <v/>
      </c>
    </row>
    <row r="1364" spans="1:14">
      <c r="A1364" s="67" t="str">
        <f>IF(Data!A1590=0,"",Data!A1590)</f>
        <v/>
      </c>
      <c r="B1364" s="67" t="str">
        <f>IF(Data!B1590=0,"",Data!B1590)</f>
        <v/>
      </c>
      <c r="C1364" s="67" t="str">
        <f>IF(Data!C1590=0,"",Data!C1590)</f>
        <v/>
      </c>
      <c r="D1364" s="138" t="str">
        <f>IF(Data!D1590=0,"",Data!D1590)</f>
        <v/>
      </c>
      <c r="E1364" s="138" t="str">
        <f>IF(Data!E1590=0,"",Data!E1590)</f>
        <v/>
      </c>
      <c r="F1364" s="138" t="str">
        <f>IF(Data!F1590=0,"",Data!F1590)</f>
        <v/>
      </c>
      <c r="G1364" s="138" t="str">
        <f>IF(Data!G1590=0,"",Data!G1590)</f>
        <v/>
      </c>
      <c r="H1364" s="138" t="str">
        <f>IF(Data!H1590=0,"",Data!H1590)</f>
        <v/>
      </c>
      <c r="I1364" s="138" t="str">
        <f>IF(Data!I1590=0,"",Data!I1590)</f>
        <v/>
      </c>
      <c r="J1364" s="138" t="str">
        <f>IF(Data!J1590=0,"",Data!J1590)</f>
        <v/>
      </c>
      <c r="K1364" s="138" t="str">
        <f>IF(Data!K1590=0,"",Data!K1590)</f>
        <v/>
      </c>
      <c r="L1364" s="138" t="str">
        <f>IF(Data!L1590=0,"",Data!L1590)</f>
        <v/>
      </c>
      <c r="M1364" s="138" t="str">
        <f>IF(Data!M1590=0,"",Data!M1590)</f>
        <v/>
      </c>
      <c r="N1364" s="138" t="str">
        <f>IF(Data!N1590=0,"",Data!N1590)</f>
        <v/>
      </c>
    </row>
    <row r="1365" spans="1:14">
      <c r="A1365" s="67" t="str">
        <f>IF(Data!A1591=0,"",Data!A1591)</f>
        <v/>
      </c>
      <c r="B1365" s="67" t="str">
        <f>IF(Data!B1591=0,"",Data!B1591)</f>
        <v/>
      </c>
      <c r="C1365" s="67" t="str">
        <f>IF(Data!C1591=0,"",Data!C1591)</f>
        <v/>
      </c>
      <c r="D1365" s="138" t="str">
        <f>IF(Data!D1591=0,"",Data!D1591)</f>
        <v/>
      </c>
      <c r="E1365" s="138" t="str">
        <f>IF(Data!E1591=0,"",Data!E1591)</f>
        <v/>
      </c>
      <c r="F1365" s="138" t="str">
        <f>IF(Data!F1591=0,"",Data!F1591)</f>
        <v/>
      </c>
      <c r="G1365" s="138" t="str">
        <f>IF(Data!G1591=0,"",Data!G1591)</f>
        <v/>
      </c>
      <c r="H1365" s="138" t="str">
        <f>IF(Data!H1591=0,"",Data!H1591)</f>
        <v/>
      </c>
      <c r="I1365" s="138" t="str">
        <f>IF(Data!I1591=0,"",Data!I1591)</f>
        <v/>
      </c>
      <c r="J1365" s="138" t="str">
        <f>IF(Data!J1591=0,"",Data!J1591)</f>
        <v/>
      </c>
      <c r="K1365" s="138" t="str">
        <f>IF(Data!K1591=0,"",Data!K1591)</f>
        <v/>
      </c>
      <c r="L1365" s="138" t="str">
        <f>IF(Data!L1591=0,"",Data!L1591)</f>
        <v/>
      </c>
      <c r="M1365" s="138" t="str">
        <f>IF(Data!M1591=0,"",Data!M1591)</f>
        <v/>
      </c>
      <c r="N1365" s="138" t="str">
        <f>IF(Data!N1591=0,"",Data!N1591)</f>
        <v/>
      </c>
    </row>
    <row r="1366" spans="1:14">
      <c r="A1366" s="67" t="str">
        <f>IF(Data!A1592=0,"",Data!A1592)</f>
        <v/>
      </c>
      <c r="B1366" s="67" t="str">
        <f>IF(Data!B1592=0,"",Data!B1592)</f>
        <v/>
      </c>
      <c r="C1366" s="67" t="str">
        <f>IF(Data!C1592=0,"",Data!C1592)</f>
        <v/>
      </c>
      <c r="D1366" s="138" t="str">
        <f>IF(Data!D1592=0,"",Data!D1592)</f>
        <v/>
      </c>
      <c r="E1366" s="138" t="str">
        <f>IF(Data!E1592=0,"",Data!E1592)</f>
        <v/>
      </c>
      <c r="F1366" s="138" t="str">
        <f>IF(Data!F1592=0,"",Data!F1592)</f>
        <v/>
      </c>
      <c r="G1366" s="138" t="str">
        <f>IF(Data!G1592=0,"",Data!G1592)</f>
        <v/>
      </c>
      <c r="H1366" s="138" t="str">
        <f>IF(Data!H1592=0,"",Data!H1592)</f>
        <v/>
      </c>
      <c r="I1366" s="138" t="str">
        <f>IF(Data!I1592=0,"",Data!I1592)</f>
        <v/>
      </c>
      <c r="J1366" s="138" t="str">
        <f>IF(Data!J1592=0,"",Data!J1592)</f>
        <v/>
      </c>
      <c r="K1366" s="138" t="str">
        <f>IF(Data!K1592=0,"",Data!K1592)</f>
        <v/>
      </c>
      <c r="L1366" s="138" t="str">
        <f>IF(Data!L1592=0,"",Data!L1592)</f>
        <v/>
      </c>
      <c r="M1366" s="138" t="str">
        <f>IF(Data!M1592=0,"",Data!M1592)</f>
        <v/>
      </c>
      <c r="N1366" s="138" t="str">
        <f>IF(Data!N1592=0,"",Data!N1592)</f>
        <v/>
      </c>
    </row>
    <row r="1367" spans="1:14">
      <c r="A1367" s="67" t="str">
        <f>IF(Data!A1593=0,"",Data!A1593)</f>
        <v/>
      </c>
      <c r="B1367" s="67" t="str">
        <f>IF(Data!B1593=0,"",Data!B1593)</f>
        <v/>
      </c>
      <c r="C1367" s="67" t="str">
        <f>IF(Data!C1593=0,"",Data!C1593)</f>
        <v/>
      </c>
      <c r="D1367" s="138" t="str">
        <f>IF(Data!D1593=0,"",Data!D1593)</f>
        <v/>
      </c>
      <c r="E1367" s="138" t="str">
        <f>IF(Data!E1593=0,"",Data!E1593)</f>
        <v/>
      </c>
      <c r="F1367" s="138" t="str">
        <f>IF(Data!F1593=0,"",Data!F1593)</f>
        <v/>
      </c>
      <c r="G1367" s="138" t="str">
        <f>IF(Data!G1593=0,"",Data!G1593)</f>
        <v/>
      </c>
      <c r="H1367" s="138" t="str">
        <f>IF(Data!H1593=0,"",Data!H1593)</f>
        <v/>
      </c>
      <c r="I1367" s="138" t="str">
        <f>IF(Data!I1593=0,"",Data!I1593)</f>
        <v/>
      </c>
      <c r="J1367" s="138" t="str">
        <f>IF(Data!J1593=0,"",Data!J1593)</f>
        <v/>
      </c>
      <c r="K1367" s="138" t="str">
        <f>IF(Data!K1593=0,"",Data!K1593)</f>
        <v/>
      </c>
      <c r="L1367" s="138" t="str">
        <f>IF(Data!L1593=0,"",Data!L1593)</f>
        <v/>
      </c>
      <c r="M1367" s="138" t="str">
        <f>IF(Data!M1593=0,"",Data!M1593)</f>
        <v/>
      </c>
      <c r="N1367" s="138" t="str">
        <f>IF(Data!N1593=0,"",Data!N1593)</f>
        <v/>
      </c>
    </row>
    <row r="1368" spans="1:14">
      <c r="A1368" s="67" t="str">
        <f>IF(Data!A1594=0,"",Data!A1594)</f>
        <v/>
      </c>
      <c r="B1368" s="67" t="str">
        <f>IF(Data!B1594=0,"",Data!B1594)</f>
        <v/>
      </c>
      <c r="C1368" s="67" t="str">
        <f>IF(Data!C1594=0,"",Data!C1594)</f>
        <v/>
      </c>
      <c r="D1368" s="138" t="str">
        <f>IF(Data!D1594=0,"",Data!D1594)</f>
        <v/>
      </c>
      <c r="E1368" s="138" t="str">
        <f>IF(Data!E1594=0,"",Data!E1594)</f>
        <v/>
      </c>
      <c r="F1368" s="138" t="str">
        <f>IF(Data!F1594=0,"",Data!F1594)</f>
        <v/>
      </c>
      <c r="G1368" s="138" t="str">
        <f>IF(Data!G1594=0,"",Data!G1594)</f>
        <v/>
      </c>
      <c r="H1368" s="138" t="str">
        <f>IF(Data!H1594=0,"",Data!H1594)</f>
        <v/>
      </c>
      <c r="I1368" s="138" t="str">
        <f>IF(Data!I1594=0,"",Data!I1594)</f>
        <v/>
      </c>
      <c r="J1368" s="138" t="str">
        <f>IF(Data!J1594=0,"",Data!J1594)</f>
        <v/>
      </c>
      <c r="K1368" s="138" t="str">
        <f>IF(Data!K1594=0,"",Data!K1594)</f>
        <v/>
      </c>
      <c r="L1368" s="138" t="str">
        <f>IF(Data!L1594=0,"",Data!L1594)</f>
        <v/>
      </c>
      <c r="M1368" s="138" t="str">
        <f>IF(Data!M1594=0,"",Data!M1594)</f>
        <v/>
      </c>
      <c r="N1368" s="138" t="str">
        <f>IF(Data!N1594=0,"",Data!N1594)</f>
        <v/>
      </c>
    </row>
    <row r="1369" spans="1:14">
      <c r="A1369" s="67" t="str">
        <f>IF(Data!A1595=0,"",Data!A1595)</f>
        <v/>
      </c>
      <c r="B1369" s="67" t="str">
        <f>IF(Data!B1595=0,"",Data!B1595)</f>
        <v/>
      </c>
      <c r="C1369" s="67" t="str">
        <f>IF(Data!C1595=0,"",Data!C1595)</f>
        <v/>
      </c>
      <c r="D1369" s="138" t="str">
        <f>IF(Data!D1595=0,"",Data!D1595)</f>
        <v/>
      </c>
      <c r="E1369" s="138" t="str">
        <f>IF(Data!E1595=0,"",Data!E1595)</f>
        <v/>
      </c>
      <c r="F1369" s="138" t="str">
        <f>IF(Data!F1595=0,"",Data!F1595)</f>
        <v/>
      </c>
      <c r="G1369" s="138" t="str">
        <f>IF(Data!G1595=0,"",Data!G1595)</f>
        <v/>
      </c>
      <c r="H1369" s="138" t="str">
        <f>IF(Data!H1595=0,"",Data!H1595)</f>
        <v/>
      </c>
      <c r="I1369" s="138" t="str">
        <f>IF(Data!I1595=0,"",Data!I1595)</f>
        <v/>
      </c>
      <c r="J1369" s="138" t="str">
        <f>IF(Data!J1595=0,"",Data!J1595)</f>
        <v/>
      </c>
      <c r="K1369" s="138" t="str">
        <f>IF(Data!K1595=0,"",Data!K1595)</f>
        <v/>
      </c>
      <c r="L1369" s="138" t="str">
        <f>IF(Data!L1595=0,"",Data!L1595)</f>
        <v/>
      </c>
      <c r="M1369" s="138" t="str">
        <f>IF(Data!M1595=0,"",Data!M1595)</f>
        <v/>
      </c>
      <c r="N1369" s="138" t="str">
        <f>IF(Data!N1595=0,"",Data!N1595)</f>
        <v/>
      </c>
    </row>
    <row r="1370" spans="1:14">
      <c r="A1370" s="67" t="str">
        <f>IF(Data!A1596=0,"",Data!A1596)</f>
        <v/>
      </c>
      <c r="B1370" s="67" t="str">
        <f>IF(Data!B1596=0,"",Data!B1596)</f>
        <v/>
      </c>
      <c r="C1370" s="67" t="str">
        <f>IF(Data!C1596=0,"",Data!C1596)</f>
        <v/>
      </c>
      <c r="D1370" s="138" t="str">
        <f>IF(Data!D1596=0,"",Data!D1596)</f>
        <v/>
      </c>
      <c r="E1370" s="138" t="str">
        <f>IF(Data!E1596=0,"",Data!E1596)</f>
        <v/>
      </c>
      <c r="F1370" s="138" t="str">
        <f>IF(Data!F1596=0,"",Data!F1596)</f>
        <v/>
      </c>
      <c r="G1370" s="138" t="str">
        <f>IF(Data!G1596=0,"",Data!G1596)</f>
        <v/>
      </c>
      <c r="H1370" s="138" t="str">
        <f>IF(Data!H1596=0,"",Data!H1596)</f>
        <v/>
      </c>
      <c r="I1370" s="138" t="str">
        <f>IF(Data!I1596=0,"",Data!I1596)</f>
        <v/>
      </c>
      <c r="J1370" s="138" t="str">
        <f>IF(Data!J1596=0,"",Data!J1596)</f>
        <v/>
      </c>
      <c r="K1370" s="138" t="str">
        <f>IF(Data!K1596=0,"",Data!K1596)</f>
        <v/>
      </c>
      <c r="L1370" s="138" t="str">
        <f>IF(Data!L1596=0,"",Data!L1596)</f>
        <v/>
      </c>
      <c r="M1370" s="138" t="str">
        <f>IF(Data!M1596=0,"",Data!M1596)</f>
        <v/>
      </c>
      <c r="N1370" s="138" t="str">
        <f>IF(Data!N1596=0,"",Data!N1596)</f>
        <v/>
      </c>
    </row>
    <row r="1371" spans="1:14">
      <c r="A1371" s="67" t="str">
        <f>IF(Data!A1597=0,"",Data!A1597)</f>
        <v/>
      </c>
      <c r="B1371" s="67" t="str">
        <f>IF(Data!B1597=0,"",Data!B1597)</f>
        <v/>
      </c>
      <c r="C1371" s="67" t="str">
        <f>IF(Data!C1597=0,"",Data!C1597)</f>
        <v/>
      </c>
      <c r="D1371" s="138" t="str">
        <f>IF(Data!D1597=0,"",Data!D1597)</f>
        <v/>
      </c>
      <c r="E1371" s="138" t="str">
        <f>IF(Data!E1597=0,"",Data!E1597)</f>
        <v/>
      </c>
      <c r="F1371" s="138" t="str">
        <f>IF(Data!F1597=0,"",Data!F1597)</f>
        <v/>
      </c>
      <c r="G1371" s="138" t="str">
        <f>IF(Data!G1597=0,"",Data!G1597)</f>
        <v/>
      </c>
      <c r="H1371" s="138" t="str">
        <f>IF(Data!H1597=0,"",Data!H1597)</f>
        <v/>
      </c>
      <c r="I1371" s="138" t="str">
        <f>IF(Data!I1597=0,"",Data!I1597)</f>
        <v/>
      </c>
      <c r="J1371" s="138" t="str">
        <f>IF(Data!J1597=0,"",Data!J1597)</f>
        <v/>
      </c>
      <c r="K1371" s="138" t="str">
        <f>IF(Data!K1597=0,"",Data!K1597)</f>
        <v/>
      </c>
      <c r="L1371" s="138" t="str">
        <f>IF(Data!L1597=0,"",Data!L1597)</f>
        <v/>
      </c>
      <c r="M1371" s="138" t="str">
        <f>IF(Data!M1597=0,"",Data!M1597)</f>
        <v/>
      </c>
      <c r="N1371" s="138" t="str">
        <f>IF(Data!N1597=0,"",Data!N1597)</f>
        <v/>
      </c>
    </row>
    <row r="1372" spans="1:14">
      <c r="A1372" s="67" t="str">
        <f>IF(Data!A1598=0,"",Data!A1598)</f>
        <v/>
      </c>
      <c r="B1372" s="67" t="str">
        <f>IF(Data!B1598=0,"",Data!B1598)</f>
        <v/>
      </c>
      <c r="C1372" s="67" t="str">
        <f>IF(Data!C1598=0,"",Data!C1598)</f>
        <v/>
      </c>
      <c r="D1372" s="138" t="str">
        <f>IF(Data!D1598=0,"",Data!D1598)</f>
        <v/>
      </c>
      <c r="E1372" s="138" t="str">
        <f>IF(Data!E1598=0,"",Data!E1598)</f>
        <v/>
      </c>
      <c r="F1372" s="138" t="str">
        <f>IF(Data!F1598=0,"",Data!F1598)</f>
        <v/>
      </c>
      <c r="G1372" s="138" t="str">
        <f>IF(Data!G1598=0,"",Data!G1598)</f>
        <v/>
      </c>
      <c r="H1372" s="138" t="str">
        <f>IF(Data!H1598=0,"",Data!H1598)</f>
        <v/>
      </c>
      <c r="I1372" s="138" t="str">
        <f>IF(Data!I1598=0,"",Data!I1598)</f>
        <v/>
      </c>
      <c r="J1372" s="138" t="str">
        <f>IF(Data!J1598=0,"",Data!J1598)</f>
        <v/>
      </c>
      <c r="K1372" s="138" t="str">
        <f>IF(Data!K1598=0,"",Data!K1598)</f>
        <v/>
      </c>
      <c r="L1372" s="138" t="str">
        <f>IF(Data!L1598=0,"",Data!L1598)</f>
        <v/>
      </c>
      <c r="M1372" s="138" t="str">
        <f>IF(Data!M1598=0,"",Data!M1598)</f>
        <v/>
      </c>
      <c r="N1372" s="138" t="str">
        <f>IF(Data!N1598=0,"",Data!N1598)</f>
        <v/>
      </c>
    </row>
    <row r="1373" spans="1:14">
      <c r="A1373" s="67" t="str">
        <f>IF(Data!A1599=0,"",Data!A1599)</f>
        <v/>
      </c>
      <c r="B1373" s="67" t="str">
        <f>IF(Data!B1599=0,"",Data!B1599)</f>
        <v/>
      </c>
      <c r="C1373" s="67" t="str">
        <f>IF(Data!C1599=0,"",Data!C1599)</f>
        <v/>
      </c>
      <c r="D1373" s="138" t="str">
        <f>IF(Data!D1599=0,"",Data!D1599)</f>
        <v/>
      </c>
      <c r="E1373" s="138" t="str">
        <f>IF(Data!E1599=0,"",Data!E1599)</f>
        <v/>
      </c>
      <c r="F1373" s="138" t="str">
        <f>IF(Data!F1599=0,"",Data!F1599)</f>
        <v/>
      </c>
      <c r="G1373" s="138" t="str">
        <f>IF(Data!G1599=0,"",Data!G1599)</f>
        <v/>
      </c>
      <c r="H1373" s="138" t="str">
        <f>IF(Data!H1599=0,"",Data!H1599)</f>
        <v/>
      </c>
      <c r="I1373" s="138" t="str">
        <f>IF(Data!I1599=0,"",Data!I1599)</f>
        <v/>
      </c>
      <c r="J1373" s="138" t="str">
        <f>IF(Data!J1599=0,"",Data!J1599)</f>
        <v/>
      </c>
      <c r="K1373" s="138" t="str">
        <f>IF(Data!K1599=0,"",Data!K1599)</f>
        <v/>
      </c>
      <c r="L1373" s="138" t="str">
        <f>IF(Data!L1599=0,"",Data!L1599)</f>
        <v/>
      </c>
      <c r="M1373" s="138" t="str">
        <f>IF(Data!M1599=0,"",Data!M1599)</f>
        <v/>
      </c>
      <c r="N1373" s="138" t="str">
        <f>IF(Data!N1599=0,"",Data!N1599)</f>
        <v/>
      </c>
    </row>
    <row r="1374" spans="1:14">
      <c r="A1374" s="67" t="str">
        <f>IF(Data!A1600=0,"",Data!A1600)</f>
        <v/>
      </c>
      <c r="B1374" s="67" t="str">
        <f>IF(Data!B1600=0,"",Data!B1600)</f>
        <v/>
      </c>
      <c r="C1374" s="67" t="str">
        <f>IF(Data!C1600=0,"",Data!C1600)</f>
        <v/>
      </c>
      <c r="D1374" s="138" t="str">
        <f>IF(Data!D1600=0,"",Data!D1600)</f>
        <v/>
      </c>
      <c r="E1374" s="138" t="str">
        <f>IF(Data!E1600=0,"",Data!E1600)</f>
        <v/>
      </c>
      <c r="F1374" s="138" t="str">
        <f>IF(Data!F1600=0,"",Data!F1600)</f>
        <v/>
      </c>
      <c r="G1374" s="138" t="str">
        <f>IF(Data!G1600=0,"",Data!G1600)</f>
        <v/>
      </c>
      <c r="H1374" s="138" t="str">
        <f>IF(Data!H1600=0,"",Data!H1600)</f>
        <v/>
      </c>
      <c r="I1374" s="138" t="str">
        <f>IF(Data!I1600=0,"",Data!I1600)</f>
        <v/>
      </c>
      <c r="J1374" s="138" t="str">
        <f>IF(Data!J1600=0,"",Data!J1600)</f>
        <v/>
      </c>
      <c r="K1374" s="138" t="str">
        <f>IF(Data!K1600=0,"",Data!K1600)</f>
        <v/>
      </c>
      <c r="L1374" s="138" t="str">
        <f>IF(Data!L1600=0,"",Data!L1600)</f>
        <v/>
      </c>
      <c r="M1374" s="138" t="str">
        <f>IF(Data!M1600=0,"",Data!M1600)</f>
        <v/>
      </c>
      <c r="N1374" s="138" t="str">
        <f>IF(Data!N1600=0,"",Data!N1600)</f>
        <v/>
      </c>
    </row>
    <row r="1375" spans="1:14">
      <c r="A1375" s="67" t="str">
        <f>IF(Data!A1601=0,"",Data!A1601)</f>
        <v/>
      </c>
      <c r="B1375" s="67" t="str">
        <f>IF(Data!B1601=0,"",Data!B1601)</f>
        <v/>
      </c>
      <c r="C1375" s="67" t="str">
        <f>IF(Data!C1601=0,"",Data!C1601)</f>
        <v/>
      </c>
      <c r="D1375" s="138" t="str">
        <f>IF(Data!D1601=0,"",Data!D1601)</f>
        <v/>
      </c>
      <c r="E1375" s="138" t="str">
        <f>IF(Data!E1601=0,"",Data!E1601)</f>
        <v/>
      </c>
      <c r="F1375" s="138" t="str">
        <f>IF(Data!F1601=0,"",Data!F1601)</f>
        <v/>
      </c>
      <c r="G1375" s="138" t="str">
        <f>IF(Data!G1601=0,"",Data!G1601)</f>
        <v/>
      </c>
      <c r="H1375" s="138" t="str">
        <f>IF(Data!H1601=0,"",Data!H1601)</f>
        <v/>
      </c>
      <c r="I1375" s="138" t="str">
        <f>IF(Data!I1601=0,"",Data!I1601)</f>
        <v/>
      </c>
      <c r="J1375" s="138" t="str">
        <f>IF(Data!J1601=0,"",Data!J1601)</f>
        <v/>
      </c>
      <c r="K1375" s="138" t="str">
        <f>IF(Data!K1601=0,"",Data!K1601)</f>
        <v/>
      </c>
      <c r="L1375" s="138" t="str">
        <f>IF(Data!L1601=0,"",Data!L1601)</f>
        <v/>
      </c>
      <c r="M1375" s="138" t="str">
        <f>IF(Data!M1601=0,"",Data!M1601)</f>
        <v/>
      </c>
      <c r="N1375" s="138" t="str">
        <f>IF(Data!N1601=0,"",Data!N1601)</f>
        <v/>
      </c>
    </row>
    <row r="1376" spans="1:14">
      <c r="A1376" s="67" t="str">
        <f>IF(Data!A1602=0,"",Data!A1602)</f>
        <v/>
      </c>
      <c r="B1376" s="67" t="str">
        <f>IF(Data!B1602=0,"",Data!B1602)</f>
        <v/>
      </c>
      <c r="C1376" s="67" t="str">
        <f>IF(Data!C1602=0,"",Data!C1602)</f>
        <v/>
      </c>
      <c r="D1376" s="138" t="str">
        <f>IF(Data!D1602=0,"",Data!D1602)</f>
        <v/>
      </c>
      <c r="E1376" s="138" t="str">
        <f>IF(Data!E1602=0,"",Data!E1602)</f>
        <v/>
      </c>
      <c r="F1376" s="138" t="str">
        <f>IF(Data!F1602=0,"",Data!F1602)</f>
        <v/>
      </c>
      <c r="G1376" s="138" t="str">
        <f>IF(Data!G1602=0,"",Data!G1602)</f>
        <v/>
      </c>
      <c r="H1376" s="138" t="str">
        <f>IF(Data!H1602=0,"",Data!H1602)</f>
        <v/>
      </c>
      <c r="I1376" s="138" t="str">
        <f>IF(Data!I1602=0,"",Data!I1602)</f>
        <v/>
      </c>
      <c r="J1376" s="138" t="str">
        <f>IF(Data!J1602=0,"",Data!J1602)</f>
        <v/>
      </c>
      <c r="K1376" s="138" t="str">
        <f>IF(Data!K1602=0,"",Data!K1602)</f>
        <v/>
      </c>
      <c r="L1376" s="138" t="str">
        <f>IF(Data!L1602=0,"",Data!L1602)</f>
        <v/>
      </c>
      <c r="M1376" s="138" t="str">
        <f>IF(Data!M1602=0,"",Data!M1602)</f>
        <v/>
      </c>
      <c r="N1376" s="138" t="str">
        <f>IF(Data!N1602=0,"",Data!N1602)</f>
        <v/>
      </c>
    </row>
    <row r="1377" spans="1:14">
      <c r="A1377" s="67" t="str">
        <f>IF(Data!A1603=0,"",Data!A1603)</f>
        <v/>
      </c>
      <c r="B1377" s="67" t="str">
        <f>IF(Data!B1603=0,"",Data!B1603)</f>
        <v/>
      </c>
      <c r="C1377" s="67" t="str">
        <f>IF(Data!C1603=0,"",Data!C1603)</f>
        <v/>
      </c>
      <c r="D1377" s="138" t="str">
        <f>IF(Data!D1603=0,"",Data!D1603)</f>
        <v/>
      </c>
      <c r="E1377" s="138" t="str">
        <f>IF(Data!E1603=0,"",Data!E1603)</f>
        <v/>
      </c>
      <c r="F1377" s="138" t="str">
        <f>IF(Data!F1603=0,"",Data!F1603)</f>
        <v/>
      </c>
      <c r="G1377" s="138" t="str">
        <f>IF(Data!G1603=0,"",Data!G1603)</f>
        <v/>
      </c>
      <c r="H1377" s="138" t="str">
        <f>IF(Data!H1603=0,"",Data!H1603)</f>
        <v/>
      </c>
      <c r="I1377" s="138" t="str">
        <f>IF(Data!I1603=0,"",Data!I1603)</f>
        <v/>
      </c>
      <c r="J1377" s="138" t="str">
        <f>IF(Data!J1603=0,"",Data!J1603)</f>
        <v/>
      </c>
      <c r="K1377" s="138" t="str">
        <f>IF(Data!K1603=0,"",Data!K1603)</f>
        <v/>
      </c>
      <c r="L1377" s="138" t="str">
        <f>IF(Data!L1603=0,"",Data!L1603)</f>
        <v/>
      </c>
      <c r="M1377" s="138" t="str">
        <f>IF(Data!M1603=0,"",Data!M1603)</f>
        <v/>
      </c>
      <c r="N1377" s="138" t="str">
        <f>IF(Data!N1603=0,"",Data!N1603)</f>
        <v/>
      </c>
    </row>
    <row r="1378" spans="1:14">
      <c r="A1378" s="67" t="str">
        <f>IF(Data!A1604=0,"",Data!A1604)</f>
        <v/>
      </c>
      <c r="B1378" s="67" t="str">
        <f>IF(Data!B1604=0,"",Data!B1604)</f>
        <v/>
      </c>
      <c r="C1378" s="67" t="str">
        <f>IF(Data!C1604=0,"",Data!C1604)</f>
        <v/>
      </c>
      <c r="D1378" s="138" t="str">
        <f>IF(Data!D1604=0,"",Data!D1604)</f>
        <v/>
      </c>
      <c r="E1378" s="138" t="str">
        <f>IF(Data!E1604=0,"",Data!E1604)</f>
        <v/>
      </c>
      <c r="F1378" s="138" t="str">
        <f>IF(Data!F1604=0,"",Data!F1604)</f>
        <v/>
      </c>
      <c r="G1378" s="138" t="str">
        <f>IF(Data!G1604=0,"",Data!G1604)</f>
        <v/>
      </c>
      <c r="H1378" s="138" t="str">
        <f>IF(Data!H1604=0,"",Data!H1604)</f>
        <v/>
      </c>
      <c r="I1378" s="138" t="str">
        <f>IF(Data!I1604=0,"",Data!I1604)</f>
        <v/>
      </c>
      <c r="J1378" s="138" t="str">
        <f>IF(Data!J1604=0,"",Data!J1604)</f>
        <v/>
      </c>
      <c r="K1378" s="138" t="str">
        <f>IF(Data!K1604=0,"",Data!K1604)</f>
        <v/>
      </c>
      <c r="L1378" s="138" t="str">
        <f>IF(Data!L1604=0,"",Data!L1604)</f>
        <v/>
      </c>
      <c r="M1378" s="138" t="str">
        <f>IF(Data!M1604=0,"",Data!M1604)</f>
        <v/>
      </c>
      <c r="N1378" s="138" t="str">
        <f>IF(Data!N1604=0,"",Data!N1604)</f>
        <v/>
      </c>
    </row>
    <row r="1379" spans="1:14">
      <c r="A1379" s="67" t="str">
        <f>IF(Data!A1605=0,"",Data!A1605)</f>
        <v/>
      </c>
      <c r="B1379" s="67" t="str">
        <f>IF(Data!B1605=0,"",Data!B1605)</f>
        <v/>
      </c>
      <c r="C1379" s="67" t="str">
        <f>IF(Data!C1605=0,"",Data!C1605)</f>
        <v/>
      </c>
      <c r="D1379" s="138" t="str">
        <f>IF(Data!D1605=0,"",Data!D1605)</f>
        <v/>
      </c>
      <c r="E1379" s="138" t="str">
        <f>IF(Data!E1605=0,"",Data!E1605)</f>
        <v/>
      </c>
      <c r="F1379" s="138" t="str">
        <f>IF(Data!F1605=0,"",Data!F1605)</f>
        <v/>
      </c>
      <c r="G1379" s="138" t="str">
        <f>IF(Data!G1605=0,"",Data!G1605)</f>
        <v/>
      </c>
      <c r="H1379" s="138" t="str">
        <f>IF(Data!H1605=0,"",Data!H1605)</f>
        <v/>
      </c>
      <c r="I1379" s="138" t="str">
        <f>IF(Data!I1605=0,"",Data!I1605)</f>
        <v/>
      </c>
      <c r="J1379" s="138" t="str">
        <f>IF(Data!J1605=0,"",Data!J1605)</f>
        <v/>
      </c>
      <c r="K1379" s="138" t="str">
        <f>IF(Data!K1605=0,"",Data!K1605)</f>
        <v/>
      </c>
      <c r="L1379" s="138" t="str">
        <f>IF(Data!L1605=0,"",Data!L1605)</f>
        <v/>
      </c>
      <c r="M1379" s="138" t="str">
        <f>IF(Data!M1605=0,"",Data!M1605)</f>
        <v/>
      </c>
      <c r="N1379" s="138" t="str">
        <f>IF(Data!N1605=0,"",Data!N1605)</f>
        <v/>
      </c>
    </row>
    <row r="1380" spans="1:14">
      <c r="A1380" s="67" t="str">
        <f>IF(Data!A1606=0,"",Data!A1606)</f>
        <v/>
      </c>
      <c r="B1380" s="67" t="str">
        <f>IF(Data!B1606=0,"",Data!B1606)</f>
        <v/>
      </c>
      <c r="C1380" s="67" t="str">
        <f>IF(Data!C1606=0,"",Data!C1606)</f>
        <v/>
      </c>
      <c r="D1380" s="138" t="str">
        <f>IF(Data!D1606=0,"",Data!D1606)</f>
        <v/>
      </c>
      <c r="E1380" s="138" t="str">
        <f>IF(Data!E1606=0,"",Data!E1606)</f>
        <v/>
      </c>
      <c r="F1380" s="138" t="str">
        <f>IF(Data!F1606=0,"",Data!F1606)</f>
        <v/>
      </c>
      <c r="G1380" s="138" t="str">
        <f>IF(Data!G1606=0,"",Data!G1606)</f>
        <v/>
      </c>
      <c r="H1380" s="138" t="str">
        <f>IF(Data!H1606=0,"",Data!H1606)</f>
        <v/>
      </c>
      <c r="I1380" s="138" t="str">
        <f>IF(Data!I1606=0,"",Data!I1606)</f>
        <v/>
      </c>
      <c r="J1380" s="138" t="str">
        <f>IF(Data!J1606=0,"",Data!J1606)</f>
        <v/>
      </c>
      <c r="K1380" s="138" t="str">
        <f>IF(Data!K1606=0,"",Data!K1606)</f>
        <v/>
      </c>
      <c r="L1380" s="138" t="str">
        <f>IF(Data!L1606=0,"",Data!L1606)</f>
        <v/>
      </c>
      <c r="M1380" s="138" t="str">
        <f>IF(Data!M1606=0,"",Data!M1606)</f>
        <v/>
      </c>
      <c r="N1380" s="138" t="str">
        <f>IF(Data!N1606=0,"",Data!N1606)</f>
        <v/>
      </c>
    </row>
    <row r="1381" spans="1:14">
      <c r="A1381" s="67" t="str">
        <f>IF(Data!A1607=0,"",Data!A1607)</f>
        <v/>
      </c>
      <c r="B1381" s="67" t="str">
        <f>IF(Data!B1607=0,"",Data!B1607)</f>
        <v/>
      </c>
      <c r="C1381" s="67" t="str">
        <f>IF(Data!C1607=0,"",Data!C1607)</f>
        <v/>
      </c>
      <c r="D1381" s="138" t="str">
        <f>IF(Data!D1607=0,"",Data!D1607)</f>
        <v/>
      </c>
      <c r="E1381" s="138" t="str">
        <f>IF(Data!E1607=0,"",Data!E1607)</f>
        <v/>
      </c>
      <c r="F1381" s="138" t="str">
        <f>IF(Data!F1607=0,"",Data!F1607)</f>
        <v/>
      </c>
      <c r="G1381" s="138" t="str">
        <f>IF(Data!G1607=0,"",Data!G1607)</f>
        <v/>
      </c>
      <c r="H1381" s="138" t="str">
        <f>IF(Data!H1607=0,"",Data!H1607)</f>
        <v/>
      </c>
      <c r="I1381" s="138" t="str">
        <f>IF(Data!I1607=0,"",Data!I1607)</f>
        <v/>
      </c>
      <c r="J1381" s="138" t="str">
        <f>IF(Data!J1607=0,"",Data!J1607)</f>
        <v/>
      </c>
      <c r="K1381" s="138" t="str">
        <f>IF(Data!K1607=0,"",Data!K1607)</f>
        <v/>
      </c>
      <c r="L1381" s="138" t="str">
        <f>IF(Data!L1607=0,"",Data!L1607)</f>
        <v/>
      </c>
      <c r="M1381" s="138" t="str">
        <f>IF(Data!M1607=0,"",Data!M1607)</f>
        <v/>
      </c>
      <c r="N1381" s="138" t="str">
        <f>IF(Data!N1607=0,"",Data!N1607)</f>
        <v/>
      </c>
    </row>
    <row r="1382" spans="1:14">
      <c r="A1382" s="67" t="str">
        <f>IF(Data!A1608=0,"",Data!A1608)</f>
        <v/>
      </c>
      <c r="B1382" s="67" t="str">
        <f>IF(Data!B1608=0,"",Data!B1608)</f>
        <v/>
      </c>
      <c r="C1382" s="67" t="str">
        <f>IF(Data!C1608=0,"",Data!C1608)</f>
        <v/>
      </c>
      <c r="D1382" s="138" t="str">
        <f>IF(Data!D1608=0,"",Data!D1608)</f>
        <v/>
      </c>
      <c r="E1382" s="138" t="str">
        <f>IF(Data!E1608=0,"",Data!E1608)</f>
        <v/>
      </c>
      <c r="F1382" s="138" t="str">
        <f>IF(Data!F1608=0,"",Data!F1608)</f>
        <v/>
      </c>
      <c r="G1382" s="138" t="str">
        <f>IF(Data!G1608=0,"",Data!G1608)</f>
        <v/>
      </c>
      <c r="H1382" s="138" t="str">
        <f>IF(Data!H1608=0,"",Data!H1608)</f>
        <v/>
      </c>
      <c r="I1382" s="138" t="str">
        <f>IF(Data!I1608=0,"",Data!I1608)</f>
        <v/>
      </c>
      <c r="J1382" s="138" t="str">
        <f>IF(Data!J1608=0,"",Data!J1608)</f>
        <v/>
      </c>
      <c r="K1382" s="138" t="str">
        <f>IF(Data!K1608=0,"",Data!K1608)</f>
        <v/>
      </c>
      <c r="L1382" s="138" t="str">
        <f>IF(Data!L1608=0,"",Data!L1608)</f>
        <v/>
      </c>
      <c r="M1382" s="138" t="str">
        <f>IF(Data!M1608=0,"",Data!M1608)</f>
        <v/>
      </c>
      <c r="N1382" s="138" t="str">
        <f>IF(Data!N1608=0,"",Data!N1608)</f>
        <v/>
      </c>
    </row>
    <row r="1383" spans="1:14">
      <c r="A1383" s="67" t="str">
        <f>IF(Data!A1609=0,"",Data!A1609)</f>
        <v/>
      </c>
      <c r="B1383" s="67" t="str">
        <f>IF(Data!B1609=0,"",Data!B1609)</f>
        <v/>
      </c>
      <c r="C1383" s="67" t="str">
        <f>IF(Data!C1609=0,"",Data!C1609)</f>
        <v/>
      </c>
      <c r="D1383" s="138" t="str">
        <f>IF(Data!D1609=0,"",Data!D1609)</f>
        <v/>
      </c>
      <c r="E1383" s="138" t="str">
        <f>IF(Data!E1609=0,"",Data!E1609)</f>
        <v/>
      </c>
      <c r="F1383" s="138" t="str">
        <f>IF(Data!F1609=0,"",Data!F1609)</f>
        <v/>
      </c>
      <c r="G1383" s="138" t="str">
        <f>IF(Data!G1609=0,"",Data!G1609)</f>
        <v/>
      </c>
      <c r="H1383" s="138" t="str">
        <f>IF(Data!H1609=0,"",Data!H1609)</f>
        <v/>
      </c>
      <c r="I1383" s="138" t="str">
        <f>IF(Data!I1609=0,"",Data!I1609)</f>
        <v/>
      </c>
      <c r="J1383" s="138" t="str">
        <f>IF(Data!J1609=0,"",Data!J1609)</f>
        <v/>
      </c>
      <c r="K1383" s="138" t="str">
        <f>IF(Data!K1609=0,"",Data!K1609)</f>
        <v/>
      </c>
      <c r="L1383" s="138" t="str">
        <f>IF(Data!L1609=0,"",Data!L1609)</f>
        <v/>
      </c>
      <c r="M1383" s="138" t="str">
        <f>IF(Data!M1609=0,"",Data!M1609)</f>
        <v/>
      </c>
      <c r="N1383" s="138" t="str">
        <f>IF(Data!N1609=0,"",Data!N1609)</f>
        <v/>
      </c>
    </row>
    <row r="1384" spans="1:14">
      <c r="A1384" s="67" t="str">
        <f>IF(Data!A1610=0,"",Data!A1610)</f>
        <v/>
      </c>
      <c r="B1384" s="67" t="str">
        <f>IF(Data!B1610=0,"",Data!B1610)</f>
        <v/>
      </c>
      <c r="C1384" s="67" t="str">
        <f>IF(Data!C1610=0,"",Data!C1610)</f>
        <v/>
      </c>
      <c r="D1384" s="138" t="str">
        <f>IF(Data!D1610=0,"",Data!D1610)</f>
        <v/>
      </c>
      <c r="E1384" s="138" t="str">
        <f>IF(Data!E1610=0,"",Data!E1610)</f>
        <v/>
      </c>
      <c r="F1384" s="138" t="str">
        <f>IF(Data!F1610=0,"",Data!F1610)</f>
        <v/>
      </c>
      <c r="G1384" s="138" t="str">
        <f>IF(Data!G1610=0,"",Data!G1610)</f>
        <v/>
      </c>
      <c r="H1384" s="138" t="str">
        <f>IF(Data!H1610=0,"",Data!H1610)</f>
        <v/>
      </c>
      <c r="I1384" s="138" t="str">
        <f>IF(Data!I1610=0,"",Data!I1610)</f>
        <v/>
      </c>
      <c r="J1384" s="138" t="str">
        <f>IF(Data!J1610=0,"",Data!J1610)</f>
        <v/>
      </c>
      <c r="K1384" s="138" t="str">
        <f>IF(Data!K1610=0,"",Data!K1610)</f>
        <v/>
      </c>
      <c r="L1384" s="138" t="str">
        <f>IF(Data!L1610=0,"",Data!L1610)</f>
        <v/>
      </c>
      <c r="M1384" s="138" t="str">
        <f>IF(Data!M1610=0,"",Data!M1610)</f>
        <v/>
      </c>
      <c r="N1384" s="138" t="str">
        <f>IF(Data!N1610=0,"",Data!N1610)</f>
        <v/>
      </c>
    </row>
    <row r="1385" spans="1:14">
      <c r="A1385" s="67" t="str">
        <f>IF(Data!A1611=0,"",Data!A1611)</f>
        <v/>
      </c>
      <c r="B1385" s="67" t="str">
        <f>IF(Data!B1611=0,"",Data!B1611)</f>
        <v/>
      </c>
      <c r="C1385" s="67" t="str">
        <f>IF(Data!C1611=0,"",Data!C1611)</f>
        <v/>
      </c>
      <c r="D1385" s="138" t="str">
        <f>IF(Data!D1611=0,"",Data!D1611)</f>
        <v/>
      </c>
      <c r="E1385" s="138" t="str">
        <f>IF(Data!E1611=0,"",Data!E1611)</f>
        <v/>
      </c>
      <c r="F1385" s="138" t="str">
        <f>IF(Data!F1611=0,"",Data!F1611)</f>
        <v/>
      </c>
      <c r="G1385" s="138" t="str">
        <f>IF(Data!G1611=0,"",Data!G1611)</f>
        <v/>
      </c>
      <c r="H1385" s="138" t="str">
        <f>IF(Data!H1611=0,"",Data!H1611)</f>
        <v/>
      </c>
      <c r="I1385" s="138" t="str">
        <f>IF(Data!I1611=0,"",Data!I1611)</f>
        <v/>
      </c>
      <c r="J1385" s="138" t="str">
        <f>IF(Data!J1611=0,"",Data!J1611)</f>
        <v/>
      </c>
      <c r="K1385" s="138" t="str">
        <f>IF(Data!K1611=0,"",Data!K1611)</f>
        <v/>
      </c>
      <c r="L1385" s="138" t="str">
        <f>IF(Data!L1611=0,"",Data!L1611)</f>
        <v/>
      </c>
      <c r="M1385" s="138" t="str">
        <f>IF(Data!M1611=0,"",Data!M1611)</f>
        <v/>
      </c>
      <c r="N1385" s="138" t="str">
        <f>IF(Data!N1611=0,"",Data!N1611)</f>
        <v/>
      </c>
    </row>
    <row r="1386" spans="1:14">
      <c r="A1386" s="67" t="str">
        <f>IF(Data!A1612=0,"",Data!A1612)</f>
        <v/>
      </c>
      <c r="B1386" s="67" t="str">
        <f>IF(Data!B1612=0,"",Data!B1612)</f>
        <v/>
      </c>
      <c r="C1386" s="67" t="str">
        <f>IF(Data!C1612=0,"",Data!C1612)</f>
        <v/>
      </c>
      <c r="D1386" s="138" t="str">
        <f>IF(Data!D1612=0,"",Data!D1612)</f>
        <v/>
      </c>
      <c r="E1386" s="138" t="str">
        <f>IF(Data!E1612=0,"",Data!E1612)</f>
        <v/>
      </c>
      <c r="F1386" s="138" t="str">
        <f>IF(Data!F1612=0,"",Data!F1612)</f>
        <v/>
      </c>
      <c r="G1386" s="138" t="str">
        <f>IF(Data!G1612=0,"",Data!G1612)</f>
        <v/>
      </c>
      <c r="H1386" s="138" t="str">
        <f>IF(Data!H1612=0,"",Data!H1612)</f>
        <v/>
      </c>
      <c r="I1386" s="138" t="str">
        <f>IF(Data!I1612=0,"",Data!I1612)</f>
        <v/>
      </c>
      <c r="J1386" s="138" t="str">
        <f>IF(Data!J1612=0,"",Data!J1612)</f>
        <v/>
      </c>
      <c r="K1386" s="138" t="str">
        <f>IF(Data!K1612=0,"",Data!K1612)</f>
        <v/>
      </c>
      <c r="L1386" s="138" t="str">
        <f>IF(Data!L1612=0,"",Data!L1612)</f>
        <v/>
      </c>
      <c r="M1386" s="138" t="str">
        <f>IF(Data!M1612=0,"",Data!M1612)</f>
        <v/>
      </c>
      <c r="N1386" s="138" t="str">
        <f>IF(Data!N1612=0,"",Data!N1612)</f>
        <v/>
      </c>
    </row>
    <row r="1387" spans="1:14">
      <c r="A1387" s="67" t="str">
        <f>IF(Data!A1613=0,"",Data!A1613)</f>
        <v/>
      </c>
      <c r="B1387" s="67" t="str">
        <f>IF(Data!B1613=0,"",Data!B1613)</f>
        <v/>
      </c>
      <c r="C1387" s="67" t="str">
        <f>IF(Data!C1613=0,"",Data!C1613)</f>
        <v/>
      </c>
      <c r="D1387" s="138" t="str">
        <f>IF(Data!D1613=0,"",Data!D1613)</f>
        <v/>
      </c>
      <c r="E1387" s="138" t="str">
        <f>IF(Data!E1613=0,"",Data!E1613)</f>
        <v/>
      </c>
      <c r="F1387" s="138" t="str">
        <f>IF(Data!F1613=0,"",Data!F1613)</f>
        <v/>
      </c>
      <c r="G1387" s="138" t="str">
        <f>IF(Data!G1613=0,"",Data!G1613)</f>
        <v/>
      </c>
      <c r="H1387" s="138" t="str">
        <f>IF(Data!H1613=0,"",Data!H1613)</f>
        <v/>
      </c>
      <c r="I1387" s="138" t="str">
        <f>IF(Data!I1613=0,"",Data!I1613)</f>
        <v/>
      </c>
      <c r="J1387" s="138" t="str">
        <f>IF(Data!J1613=0,"",Data!J1613)</f>
        <v/>
      </c>
      <c r="K1387" s="138" t="str">
        <f>IF(Data!K1613=0,"",Data!K1613)</f>
        <v/>
      </c>
      <c r="L1387" s="138" t="str">
        <f>IF(Data!L1613=0,"",Data!L1613)</f>
        <v/>
      </c>
      <c r="M1387" s="138" t="str">
        <f>IF(Data!M1613=0,"",Data!M1613)</f>
        <v/>
      </c>
      <c r="N1387" s="138" t="str">
        <f>IF(Data!N1613=0,"",Data!N1613)</f>
        <v/>
      </c>
    </row>
    <row r="1388" spans="1:14">
      <c r="A1388" s="67" t="str">
        <f>IF(Data!A1614=0,"",Data!A1614)</f>
        <v/>
      </c>
      <c r="B1388" s="67" t="str">
        <f>IF(Data!B1614=0,"",Data!B1614)</f>
        <v/>
      </c>
      <c r="C1388" s="67" t="str">
        <f>IF(Data!C1614=0,"",Data!C1614)</f>
        <v/>
      </c>
      <c r="D1388" s="138" t="str">
        <f>IF(Data!D1614=0,"",Data!D1614)</f>
        <v/>
      </c>
      <c r="E1388" s="138" t="str">
        <f>IF(Data!E1614=0,"",Data!E1614)</f>
        <v/>
      </c>
      <c r="F1388" s="138" t="str">
        <f>IF(Data!F1614=0,"",Data!F1614)</f>
        <v/>
      </c>
      <c r="G1388" s="138" t="str">
        <f>IF(Data!G1614=0,"",Data!G1614)</f>
        <v/>
      </c>
      <c r="H1388" s="138" t="str">
        <f>IF(Data!H1614=0,"",Data!H1614)</f>
        <v/>
      </c>
      <c r="I1388" s="138" t="str">
        <f>IF(Data!I1614=0,"",Data!I1614)</f>
        <v/>
      </c>
      <c r="J1388" s="138" t="str">
        <f>IF(Data!J1614=0,"",Data!J1614)</f>
        <v/>
      </c>
      <c r="K1388" s="138" t="str">
        <f>IF(Data!K1614=0,"",Data!K1614)</f>
        <v/>
      </c>
      <c r="L1388" s="138" t="str">
        <f>IF(Data!L1614=0,"",Data!L1614)</f>
        <v/>
      </c>
      <c r="M1388" s="138" t="str">
        <f>IF(Data!M1614=0,"",Data!M1614)</f>
        <v/>
      </c>
      <c r="N1388" s="138" t="str">
        <f>IF(Data!N1614=0,"",Data!N1614)</f>
        <v/>
      </c>
    </row>
    <row r="1389" spans="1:14">
      <c r="A1389" s="67" t="str">
        <f>IF(Data!A1615=0,"",Data!A1615)</f>
        <v/>
      </c>
      <c r="B1389" s="67" t="str">
        <f>IF(Data!B1615=0,"",Data!B1615)</f>
        <v/>
      </c>
      <c r="C1389" s="67" t="str">
        <f>IF(Data!C1615=0,"",Data!C1615)</f>
        <v/>
      </c>
      <c r="D1389" s="138" t="str">
        <f>IF(Data!D1615=0,"",Data!D1615)</f>
        <v/>
      </c>
      <c r="E1389" s="138" t="str">
        <f>IF(Data!E1615=0,"",Data!E1615)</f>
        <v/>
      </c>
      <c r="F1389" s="138" t="str">
        <f>IF(Data!F1615=0,"",Data!F1615)</f>
        <v/>
      </c>
      <c r="G1389" s="138" t="str">
        <f>IF(Data!G1615=0,"",Data!G1615)</f>
        <v/>
      </c>
      <c r="H1389" s="138" t="str">
        <f>IF(Data!H1615=0,"",Data!H1615)</f>
        <v/>
      </c>
      <c r="I1389" s="138" t="str">
        <f>IF(Data!I1615=0,"",Data!I1615)</f>
        <v/>
      </c>
      <c r="J1389" s="138" t="str">
        <f>IF(Data!J1615=0,"",Data!J1615)</f>
        <v/>
      </c>
      <c r="K1389" s="138" t="str">
        <f>IF(Data!K1615=0,"",Data!K1615)</f>
        <v/>
      </c>
      <c r="L1389" s="138" t="str">
        <f>IF(Data!L1615=0,"",Data!L1615)</f>
        <v/>
      </c>
      <c r="M1389" s="138" t="str">
        <f>IF(Data!M1615=0,"",Data!M1615)</f>
        <v/>
      </c>
      <c r="N1389" s="138" t="str">
        <f>IF(Data!N1615=0,"",Data!N1615)</f>
        <v/>
      </c>
    </row>
    <row r="1390" spans="1:14">
      <c r="A1390" s="67" t="str">
        <f>IF(Data!A1616=0,"",Data!A1616)</f>
        <v/>
      </c>
      <c r="B1390" s="67" t="str">
        <f>IF(Data!B1616=0,"",Data!B1616)</f>
        <v/>
      </c>
      <c r="C1390" s="67" t="str">
        <f>IF(Data!C1616=0,"",Data!C1616)</f>
        <v/>
      </c>
      <c r="D1390" s="138" t="str">
        <f>IF(Data!D1616=0,"",Data!D1616)</f>
        <v/>
      </c>
      <c r="E1390" s="138" t="str">
        <f>IF(Data!E1616=0,"",Data!E1616)</f>
        <v/>
      </c>
      <c r="F1390" s="138" t="str">
        <f>IF(Data!F1616=0,"",Data!F1616)</f>
        <v/>
      </c>
      <c r="G1390" s="138" t="str">
        <f>IF(Data!G1616=0,"",Data!G1616)</f>
        <v/>
      </c>
      <c r="H1390" s="138" t="str">
        <f>IF(Data!H1616=0,"",Data!H1616)</f>
        <v/>
      </c>
      <c r="I1390" s="138" t="str">
        <f>IF(Data!I1616=0,"",Data!I1616)</f>
        <v/>
      </c>
      <c r="J1390" s="138" t="str">
        <f>IF(Data!J1616=0,"",Data!J1616)</f>
        <v/>
      </c>
      <c r="K1390" s="138" t="str">
        <f>IF(Data!K1616=0,"",Data!K1616)</f>
        <v/>
      </c>
      <c r="L1390" s="138" t="str">
        <f>IF(Data!L1616=0,"",Data!L1616)</f>
        <v/>
      </c>
      <c r="M1390" s="138" t="str">
        <f>IF(Data!M1616=0,"",Data!M1616)</f>
        <v/>
      </c>
      <c r="N1390" s="138" t="str">
        <f>IF(Data!N1616=0,"",Data!N1616)</f>
        <v/>
      </c>
    </row>
    <row r="1391" spans="1:14">
      <c r="A1391" s="67" t="str">
        <f>IF(Data!A1617=0,"",Data!A1617)</f>
        <v/>
      </c>
      <c r="B1391" s="67" t="str">
        <f>IF(Data!B1617=0,"",Data!B1617)</f>
        <v/>
      </c>
      <c r="C1391" s="67" t="str">
        <f>IF(Data!C1617=0,"",Data!C1617)</f>
        <v/>
      </c>
      <c r="D1391" s="138" t="str">
        <f>IF(Data!D1617=0,"",Data!D1617)</f>
        <v/>
      </c>
      <c r="E1391" s="138" t="str">
        <f>IF(Data!E1617=0,"",Data!E1617)</f>
        <v/>
      </c>
      <c r="F1391" s="138" t="str">
        <f>IF(Data!F1617=0,"",Data!F1617)</f>
        <v/>
      </c>
      <c r="G1391" s="138" t="str">
        <f>IF(Data!G1617=0,"",Data!G1617)</f>
        <v/>
      </c>
      <c r="H1391" s="138" t="str">
        <f>IF(Data!H1617=0,"",Data!H1617)</f>
        <v/>
      </c>
      <c r="I1391" s="138" t="str">
        <f>IF(Data!I1617=0,"",Data!I1617)</f>
        <v/>
      </c>
      <c r="J1391" s="138" t="str">
        <f>IF(Data!J1617=0,"",Data!J1617)</f>
        <v/>
      </c>
      <c r="K1391" s="138" t="str">
        <f>IF(Data!K1617=0,"",Data!K1617)</f>
        <v/>
      </c>
      <c r="L1391" s="138" t="str">
        <f>IF(Data!L1617=0,"",Data!L1617)</f>
        <v/>
      </c>
      <c r="M1391" s="138" t="str">
        <f>IF(Data!M1617=0,"",Data!M1617)</f>
        <v/>
      </c>
      <c r="N1391" s="138" t="str">
        <f>IF(Data!N1617=0,"",Data!N1617)</f>
        <v/>
      </c>
    </row>
    <row r="1392" spans="1:14">
      <c r="A1392" s="67" t="str">
        <f>IF(Data!A1618=0,"",Data!A1618)</f>
        <v/>
      </c>
      <c r="B1392" s="67" t="str">
        <f>IF(Data!B1618=0,"",Data!B1618)</f>
        <v/>
      </c>
      <c r="C1392" s="67" t="str">
        <f>IF(Data!C1618=0,"",Data!C1618)</f>
        <v/>
      </c>
      <c r="D1392" s="138" t="str">
        <f>IF(Data!D1618=0,"",Data!D1618)</f>
        <v/>
      </c>
      <c r="E1392" s="138" t="str">
        <f>IF(Data!E1618=0,"",Data!E1618)</f>
        <v/>
      </c>
      <c r="F1392" s="138" t="str">
        <f>IF(Data!F1618=0,"",Data!F1618)</f>
        <v/>
      </c>
      <c r="G1392" s="138" t="str">
        <f>IF(Data!G1618=0,"",Data!G1618)</f>
        <v/>
      </c>
      <c r="H1392" s="138" t="str">
        <f>IF(Data!H1618=0,"",Data!H1618)</f>
        <v/>
      </c>
      <c r="I1392" s="138" t="str">
        <f>IF(Data!I1618=0,"",Data!I1618)</f>
        <v/>
      </c>
      <c r="J1392" s="138" t="str">
        <f>IF(Data!J1618=0,"",Data!J1618)</f>
        <v/>
      </c>
      <c r="K1392" s="138" t="str">
        <f>IF(Data!K1618=0,"",Data!K1618)</f>
        <v/>
      </c>
      <c r="L1392" s="138" t="str">
        <f>IF(Data!L1618=0,"",Data!L1618)</f>
        <v/>
      </c>
      <c r="M1392" s="138" t="str">
        <f>IF(Data!M1618=0,"",Data!M1618)</f>
        <v/>
      </c>
      <c r="N1392" s="138" t="str">
        <f>IF(Data!N1618=0,"",Data!N1618)</f>
        <v/>
      </c>
    </row>
    <row r="1393" spans="1:14">
      <c r="A1393" s="67" t="str">
        <f>IF(Data!A1619=0,"",Data!A1619)</f>
        <v/>
      </c>
      <c r="B1393" s="67" t="str">
        <f>IF(Data!B1619=0,"",Data!B1619)</f>
        <v/>
      </c>
      <c r="C1393" s="67" t="str">
        <f>IF(Data!C1619=0,"",Data!C1619)</f>
        <v/>
      </c>
      <c r="D1393" s="138" t="str">
        <f>IF(Data!D1619=0,"",Data!D1619)</f>
        <v/>
      </c>
      <c r="E1393" s="138" t="str">
        <f>IF(Data!E1619=0,"",Data!E1619)</f>
        <v/>
      </c>
      <c r="F1393" s="138" t="str">
        <f>IF(Data!F1619=0,"",Data!F1619)</f>
        <v/>
      </c>
      <c r="G1393" s="138" t="str">
        <f>IF(Data!G1619=0,"",Data!G1619)</f>
        <v/>
      </c>
      <c r="H1393" s="138" t="str">
        <f>IF(Data!H1619=0,"",Data!H1619)</f>
        <v/>
      </c>
      <c r="I1393" s="138" t="str">
        <f>IF(Data!I1619=0,"",Data!I1619)</f>
        <v/>
      </c>
      <c r="J1393" s="138" t="str">
        <f>IF(Data!J1619=0,"",Data!J1619)</f>
        <v/>
      </c>
      <c r="K1393" s="138" t="str">
        <f>IF(Data!K1619=0,"",Data!K1619)</f>
        <v/>
      </c>
      <c r="L1393" s="138" t="str">
        <f>IF(Data!L1619=0,"",Data!L1619)</f>
        <v/>
      </c>
      <c r="M1393" s="138" t="str">
        <f>IF(Data!M1619=0,"",Data!M1619)</f>
        <v/>
      </c>
      <c r="N1393" s="138" t="str">
        <f>IF(Data!N1619=0,"",Data!N1619)</f>
        <v/>
      </c>
    </row>
    <row r="1394" spans="1:14">
      <c r="A1394" s="67" t="str">
        <f>IF(Data!A1620=0,"",Data!A1620)</f>
        <v/>
      </c>
      <c r="B1394" s="67" t="str">
        <f>IF(Data!B1620=0,"",Data!B1620)</f>
        <v/>
      </c>
      <c r="C1394" s="67" t="str">
        <f>IF(Data!C1620=0,"",Data!C1620)</f>
        <v/>
      </c>
      <c r="D1394" s="138" t="str">
        <f>IF(Data!D1620=0,"",Data!D1620)</f>
        <v/>
      </c>
      <c r="E1394" s="138" t="str">
        <f>IF(Data!E1620=0,"",Data!E1620)</f>
        <v/>
      </c>
      <c r="F1394" s="138" t="str">
        <f>IF(Data!F1620=0,"",Data!F1620)</f>
        <v/>
      </c>
      <c r="G1394" s="138" t="str">
        <f>IF(Data!G1620=0,"",Data!G1620)</f>
        <v/>
      </c>
      <c r="H1394" s="138" t="str">
        <f>IF(Data!H1620=0,"",Data!H1620)</f>
        <v/>
      </c>
      <c r="I1394" s="138" t="str">
        <f>IF(Data!I1620=0,"",Data!I1620)</f>
        <v/>
      </c>
      <c r="J1394" s="138" t="str">
        <f>IF(Data!J1620=0,"",Data!J1620)</f>
        <v/>
      </c>
      <c r="K1394" s="138" t="str">
        <f>IF(Data!K1620=0,"",Data!K1620)</f>
        <v/>
      </c>
      <c r="L1394" s="138" t="str">
        <f>IF(Data!L1620=0,"",Data!L1620)</f>
        <v/>
      </c>
      <c r="M1394" s="138" t="str">
        <f>IF(Data!M1620=0,"",Data!M1620)</f>
        <v/>
      </c>
      <c r="N1394" s="138" t="str">
        <f>IF(Data!N1620=0,"",Data!N1620)</f>
        <v/>
      </c>
    </row>
    <row r="1395" spans="1:14">
      <c r="A1395" s="67" t="str">
        <f>IF(Data!A1621=0,"",Data!A1621)</f>
        <v/>
      </c>
      <c r="B1395" s="67" t="str">
        <f>IF(Data!B1621=0,"",Data!B1621)</f>
        <v/>
      </c>
      <c r="C1395" s="67" t="str">
        <f>IF(Data!C1621=0,"",Data!C1621)</f>
        <v/>
      </c>
      <c r="D1395" s="138" t="str">
        <f>IF(Data!D1621=0,"",Data!D1621)</f>
        <v/>
      </c>
      <c r="E1395" s="138" t="str">
        <f>IF(Data!E1621=0,"",Data!E1621)</f>
        <v/>
      </c>
      <c r="F1395" s="138" t="str">
        <f>IF(Data!F1621=0,"",Data!F1621)</f>
        <v/>
      </c>
      <c r="G1395" s="138" t="str">
        <f>IF(Data!G1621=0,"",Data!G1621)</f>
        <v/>
      </c>
      <c r="H1395" s="138" t="str">
        <f>IF(Data!H1621=0,"",Data!H1621)</f>
        <v/>
      </c>
      <c r="I1395" s="138" t="str">
        <f>IF(Data!I1621=0,"",Data!I1621)</f>
        <v/>
      </c>
      <c r="J1395" s="138" t="str">
        <f>IF(Data!J1621=0,"",Data!J1621)</f>
        <v/>
      </c>
      <c r="K1395" s="138" t="str">
        <f>IF(Data!K1621=0,"",Data!K1621)</f>
        <v/>
      </c>
      <c r="L1395" s="138" t="str">
        <f>IF(Data!L1621=0,"",Data!L1621)</f>
        <v/>
      </c>
      <c r="M1395" s="138" t="str">
        <f>IF(Data!M1621=0,"",Data!M1621)</f>
        <v/>
      </c>
      <c r="N1395" s="138" t="str">
        <f>IF(Data!N1621=0,"",Data!N1621)</f>
        <v/>
      </c>
    </row>
    <row r="1396" spans="1:14">
      <c r="A1396" s="67" t="str">
        <f>IF(Data!A1622=0,"",Data!A1622)</f>
        <v/>
      </c>
      <c r="B1396" s="67" t="str">
        <f>IF(Data!B1622=0,"",Data!B1622)</f>
        <v/>
      </c>
      <c r="C1396" s="67" t="str">
        <f>IF(Data!C1622=0,"",Data!C1622)</f>
        <v/>
      </c>
      <c r="D1396" s="138" t="str">
        <f>IF(Data!D1622=0,"",Data!D1622)</f>
        <v/>
      </c>
      <c r="E1396" s="138" t="str">
        <f>IF(Data!E1622=0,"",Data!E1622)</f>
        <v/>
      </c>
      <c r="F1396" s="138" t="str">
        <f>IF(Data!F1622=0,"",Data!F1622)</f>
        <v/>
      </c>
      <c r="G1396" s="138" t="str">
        <f>IF(Data!G1622=0,"",Data!G1622)</f>
        <v/>
      </c>
      <c r="H1396" s="138" t="str">
        <f>IF(Data!H1622=0,"",Data!H1622)</f>
        <v/>
      </c>
      <c r="I1396" s="138" t="str">
        <f>IF(Data!I1622=0,"",Data!I1622)</f>
        <v/>
      </c>
      <c r="J1396" s="138" t="str">
        <f>IF(Data!J1622=0,"",Data!J1622)</f>
        <v/>
      </c>
      <c r="K1396" s="138" t="str">
        <f>IF(Data!K1622=0,"",Data!K1622)</f>
        <v/>
      </c>
      <c r="L1396" s="138" t="str">
        <f>IF(Data!L1622=0,"",Data!L1622)</f>
        <v/>
      </c>
      <c r="M1396" s="138" t="str">
        <f>IF(Data!M1622=0,"",Data!M1622)</f>
        <v/>
      </c>
      <c r="N1396" s="138" t="str">
        <f>IF(Data!N1622=0,"",Data!N1622)</f>
        <v/>
      </c>
    </row>
    <row r="1397" spans="1:14">
      <c r="A1397" s="67" t="str">
        <f>IF(Data!A1623=0,"",Data!A1623)</f>
        <v/>
      </c>
      <c r="B1397" s="67" t="str">
        <f>IF(Data!B1623=0,"",Data!B1623)</f>
        <v/>
      </c>
      <c r="C1397" s="67" t="str">
        <f>IF(Data!C1623=0,"",Data!C1623)</f>
        <v/>
      </c>
      <c r="D1397" s="138" t="str">
        <f>IF(Data!D1623=0,"",Data!D1623)</f>
        <v/>
      </c>
      <c r="E1397" s="138" t="str">
        <f>IF(Data!E1623=0,"",Data!E1623)</f>
        <v/>
      </c>
      <c r="F1397" s="138" t="str">
        <f>IF(Data!F1623=0,"",Data!F1623)</f>
        <v/>
      </c>
      <c r="G1397" s="138" t="str">
        <f>IF(Data!G1623=0,"",Data!G1623)</f>
        <v/>
      </c>
      <c r="H1397" s="138" t="str">
        <f>IF(Data!H1623=0,"",Data!H1623)</f>
        <v/>
      </c>
      <c r="I1397" s="138" t="str">
        <f>IF(Data!I1623=0,"",Data!I1623)</f>
        <v/>
      </c>
      <c r="J1397" s="138" t="str">
        <f>IF(Data!J1623=0,"",Data!J1623)</f>
        <v/>
      </c>
      <c r="K1397" s="138" t="str">
        <f>IF(Data!K1623=0,"",Data!K1623)</f>
        <v/>
      </c>
      <c r="L1397" s="138" t="str">
        <f>IF(Data!L1623=0,"",Data!L1623)</f>
        <v/>
      </c>
      <c r="M1397" s="138" t="str">
        <f>IF(Data!M1623=0,"",Data!M1623)</f>
        <v/>
      </c>
      <c r="N1397" s="138" t="str">
        <f>IF(Data!N1623=0,"",Data!N1623)</f>
        <v/>
      </c>
    </row>
    <row r="1398" spans="1:14">
      <c r="A1398" s="67" t="str">
        <f>IF(Data!A1624=0,"",Data!A1624)</f>
        <v/>
      </c>
      <c r="B1398" s="67" t="str">
        <f>IF(Data!B1624=0,"",Data!B1624)</f>
        <v/>
      </c>
      <c r="C1398" s="67" t="str">
        <f>IF(Data!C1624=0,"",Data!C1624)</f>
        <v/>
      </c>
      <c r="D1398" s="138" t="str">
        <f>IF(Data!D1624=0,"",Data!D1624)</f>
        <v/>
      </c>
      <c r="E1398" s="138" t="str">
        <f>IF(Data!E1624=0,"",Data!E1624)</f>
        <v/>
      </c>
      <c r="F1398" s="138" t="str">
        <f>IF(Data!F1624=0,"",Data!F1624)</f>
        <v/>
      </c>
      <c r="G1398" s="138" t="str">
        <f>IF(Data!G1624=0,"",Data!G1624)</f>
        <v/>
      </c>
      <c r="H1398" s="138" t="str">
        <f>IF(Data!H1624=0,"",Data!H1624)</f>
        <v/>
      </c>
      <c r="I1398" s="138" t="str">
        <f>IF(Data!I1624=0,"",Data!I1624)</f>
        <v/>
      </c>
      <c r="J1398" s="138" t="str">
        <f>IF(Data!J1624=0,"",Data!J1624)</f>
        <v/>
      </c>
      <c r="K1398" s="138" t="str">
        <f>IF(Data!K1624=0,"",Data!K1624)</f>
        <v/>
      </c>
      <c r="L1398" s="138" t="str">
        <f>IF(Data!L1624=0,"",Data!L1624)</f>
        <v/>
      </c>
      <c r="M1398" s="138" t="str">
        <f>IF(Data!M1624=0,"",Data!M1624)</f>
        <v/>
      </c>
      <c r="N1398" s="138" t="str">
        <f>IF(Data!N1624=0,"",Data!N1624)</f>
        <v/>
      </c>
    </row>
    <row r="1399" spans="1:14">
      <c r="A1399" s="67" t="str">
        <f>IF(Data!A1625=0,"",Data!A1625)</f>
        <v/>
      </c>
      <c r="B1399" s="67" t="str">
        <f>IF(Data!B1625=0,"",Data!B1625)</f>
        <v/>
      </c>
      <c r="C1399" s="67" t="str">
        <f>IF(Data!C1625=0,"",Data!C1625)</f>
        <v/>
      </c>
      <c r="D1399" s="138" t="str">
        <f>IF(Data!D1625=0,"",Data!D1625)</f>
        <v/>
      </c>
      <c r="E1399" s="138" t="str">
        <f>IF(Data!E1625=0,"",Data!E1625)</f>
        <v/>
      </c>
      <c r="F1399" s="138" t="str">
        <f>IF(Data!F1625=0,"",Data!F1625)</f>
        <v/>
      </c>
      <c r="G1399" s="138" t="str">
        <f>IF(Data!G1625=0,"",Data!G1625)</f>
        <v/>
      </c>
      <c r="H1399" s="138" t="str">
        <f>IF(Data!H1625=0,"",Data!H1625)</f>
        <v/>
      </c>
      <c r="I1399" s="138" t="str">
        <f>IF(Data!I1625=0,"",Data!I1625)</f>
        <v/>
      </c>
      <c r="J1399" s="138" t="str">
        <f>IF(Data!J1625=0,"",Data!J1625)</f>
        <v/>
      </c>
      <c r="K1399" s="138" t="str">
        <f>IF(Data!K1625=0,"",Data!K1625)</f>
        <v/>
      </c>
      <c r="L1399" s="138" t="str">
        <f>IF(Data!L1625=0,"",Data!L1625)</f>
        <v/>
      </c>
      <c r="M1399" s="138" t="str">
        <f>IF(Data!M1625=0,"",Data!M1625)</f>
        <v/>
      </c>
      <c r="N1399" s="138" t="str">
        <f>IF(Data!N1625=0,"",Data!N1625)</f>
        <v/>
      </c>
    </row>
    <row r="1400" spans="1:14">
      <c r="A1400" s="67" t="str">
        <f>IF(Data!A1626=0,"",Data!A1626)</f>
        <v/>
      </c>
      <c r="B1400" s="67" t="str">
        <f>IF(Data!B1626=0,"",Data!B1626)</f>
        <v/>
      </c>
      <c r="C1400" s="67" t="str">
        <f>IF(Data!C1626=0,"",Data!C1626)</f>
        <v/>
      </c>
      <c r="D1400" s="138" t="str">
        <f>IF(Data!D1626=0,"",Data!D1626)</f>
        <v/>
      </c>
      <c r="E1400" s="138" t="str">
        <f>IF(Data!E1626=0,"",Data!E1626)</f>
        <v/>
      </c>
      <c r="F1400" s="138" t="str">
        <f>IF(Data!F1626=0,"",Data!F1626)</f>
        <v/>
      </c>
      <c r="G1400" s="138" t="str">
        <f>IF(Data!G1626=0,"",Data!G1626)</f>
        <v/>
      </c>
      <c r="H1400" s="138" t="str">
        <f>IF(Data!H1626=0,"",Data!H1626)</f>
        <v/>
      </c>
      <c r="I1400" s="138" t="str">
        <f>IF(Data!I1626=0,"",Data!I1626)</f>
        <v/>
      </c>
      <c r="J1400" s="138" t="str">
        <f>IF(Data!J1626=0,"",Data!J1626)</f>
        <v/>
      </c>
      <c r="K1400" s="138" t="str">
        <f>IF(Data!K1626=0,"",Data!K1626)</f>
        <v/>
      </c>
      <c r="L1400" s="138" t="str">
        <f>IF(Data!L1626=0,"",Data!L1626)</f>
        <v/>
      </c>
      <c r="M1400" s="138" t="str">
        <f>IF(Data!M1626=0,"",Data!M1626)</f>
        <v/>
      </c>
      <c r="N1400" s="138" t="str">
        <f>IF(Data!N1626=0,"",Data!N1626)</f>
        <v/>
      </c>
    </row>
    <row r="1401" spans="1:14">
      <c r="A1401" s="67" t="str">
        <f>IF(Data!A1627=0,"",Data!A1627)</f>
        <v/>
      </c>
      <c r="B1401" s="67" t="str">
        <f>IF(Data!B1627=0,"",Data!B1627)</f>
        <v/>
      </c>
      <c r="C1401" s="67" t="str">
        <f>IF(Data!C1627=0,"",Data!C1627)</f>
        <v/>
      </c>
      <c r="D1401" s="138" t="str">
        <f>IF(Data!D1627=0,"",Data!D1627)</f>
        <v/>
      </c>
      <c r="E1401" s="138" t="str">
        <f>IF(Data!E1627=0,"",Data!E1627)</f>
        <v/>
      </c>
      <c r="F1401" s="138" t="str">
        <f>IF(Data!F1627=0,"",Data!F1627)</f>
        <v/>
      </c>
      <c r="G1401" s="138" t="str">
        <f>IF(Data!G1627=0,"",Data!G1627)</f>
        <v/>
      </c>
      <c r="H1401" s="138" t="str">
        <f>IF(Data!H1627=0,"",Data!H1627)</f>
        <v/>
      </c>
      <c r="I1401" s="138" t="str">
        <f>IF(Data!I1627=0,"",Data!I1627)</f>
        <v/>
      </c>
      <c r="J1401" s="138" t="str">
        <f>IF(Data!J1627=0,"",Data!J1627)</f>
        <v/>
      </c>
      <c r="K1401" s="138" t="str">
        <f>IF(Data!K1627=0,"",Data!K1627)</f>
        <v/>
      </c>
      <c r="L1401" s="138" t="str">
        <f>IF(Data!L1627=0,"",Data!L1627)</f>
        <v/>
      </c>
      <c r="M1401" s="138" t="str">
        <f>IF(Data!M1627=0,"",Data!M1627)</f>
        <v/>
      </c>
      <c r="N1401" s="138" t="str">
        <f>IF(Data!N1627=0,"",Data!N1627)</f>
        <v/>
      </c>
    </row>
    <row r="1402" spans="1:14">
      <c r="A1402" s="67" t="str">
        <f>IF(Data!A1628=0,"",Data!A1628)</f>
        <v/>
      </c>
      <c r="B1402" s="67" t="str">
        <f>IF(Data!B1628=0,"",Data!B1628)</f>
        <v/>
      </c>
      <c r="C1402" s="67" t="str">
        <f>IF(Data!C1628=0,"",Data!C1628)</f>
        <v/>
      </c>
      <c r="D1402" s="138" t="str">
        <f>IF(Data!D1628=0,"",Data!D1628)</f>
        <v/>
      </c>
      <c r="E1402" s="138" t="str">
        <f>IF(Data!E1628=0,"",Data!E1628)</f>
        <v/>
      </c>
      <c r="F1402" s="138" t="str">
        <f>IF(Data!F1628=0,"",Data!F1628)</f>
        <v/>
      </c>
      <c r="G1402" s="138" t="str">
        <f>IF(Data!G1628=0,"",Data!G1628)</f>
        <v/>
      </c>
      <c r="H1402" s="138" t="str">
        <f>IF(Data!H1628=0,"",Data!H1628)</f>
        <v/>
      </c>
      <c r="I1402" s="138" t="str">
        <f>IF(Data!I1628=0,"",Data!I1628)</f>
        <v/>
      </c>
      <c r="J1402" s="138" t="str">
        <f>IF(Data!J1628=0,"",Data!J1628)</f>
        <v/>
      </c>
      <c r="K1402" s="138" t="str">
        <f>IF(Data!K1628=0,"",Data!K1628)</f>
        <v/>
      </c>
      <c r="L1402" s="138" t="str">
        <f>IF(Data!L1628=0,"",Data!L1628)</f>
        <v/>
      </c>
      <c r="M1402" s="138" t="str">
        <f>IF(Data!M1628=0,"",Data!M1628)</f>
        <v/>
      </c>
      <c r="N1402" s="138" t="str">
        <f>IF(Data!N1628=0,"",Data!N1628)</f>
        <v/>
      </c>
    </row>
    <row r="1403" spans="1:14">
      <c r="A1403" s="67" t="str">
        <f>IF(Data!A1629=0,"",Data!A1629)</f>
        <v/>
      </c>
      <c r="B1403" s="67" t="str">
        <f>IF(Data!B1629=0,"",Data!B1629)</f>
        <v/>
      </c>
      <c r="C1403" s="67" t="str">
        <f>IF(Data!C1629=0,"",Data!C1629)</f>
        <v/>
      </c>
      <c r="D1403" s="138" t="str">
        <f>IF(Data!D1629=0,"",Data!D1629)</f>
        <v/>
      </c>
      <c r="E1403" s="138" t="str">
        <f>IF(Data!E1629=0,"",Data!E1629)</f>
        <v/>
      </c>
      <c r="F1403" s="138" t="str">
        <f>IF(Data!F1629=0,"",Data!F1629)</f>
        <v/>
      </c>
      <c r="G1403" s="138" t="str">
        <f>IF(Data!G1629=0,"",Data!G1629)</f>
        <v/>
      </c>
      <c r="H1403" s="138" t="str">
        <f>IF(Data!H1629=0,"",Data!H1629)</f>
        <v/>
      </c>
      <c r="I1403" s="138" t="str">
        <f>IF(Data!I1629=0,"",Data!I1629)</f>
        <v/>
      </c>
      <c r="J1403" s="138" t="str">
        <f>IF(Data!J1629=0,"",Data!J1629)</f>
        <v/>
      </c>
      <c r="K1403" s="138" t="str">
        <f>IF(Data!K1629=0,"",Data!K1629)</f>
        <v/>
      </c>
      <c r="L1403" s="138" t="str">
        <f>IF(Data!L1629=0,"",Data!L1629)</f>
        <v/>
      </c>
      <c r="M1403" s="138" t="str">
        <f>IF(Data!M1629=0,"",Data!M1629)</f>
        <v/>
      </c>
      <c r="N1403" s="138" t="str">
        <f>IF(Data!N1629=0,"",Data!N1629)</f>
        <v/>
      </c>
    </row>
    <row r="1404" spans="1:14">
      <c r="A1404" s="67" t="str">
        <f>IF(Data!A1630=0,"",Data!A1630)</f>
        <v/>
      </c>
      <c r="B1404" s="67" t="str">
        <f>IF(Data!B1630=0,"",Data!B1630)</f>
        <v/>
      </c>
      <c r="C1404" s="67" t="str">
        <f>IF(Data!C1630=0,"",Data!C1630)</f>
        <v/>
      </c>
      <c r="D1404" s="138" t="str">
        <f>IF(Data!D1630=0,"",Data!D1630)</f>
        <v/>
      </c>
      <c r="E1404" s="138" t="str">
        <f>IF(Data!E1630=0,"",Data!E1630)</f>
        <v/>
      </c>
      <c r="F1404" s="138" t="str">
        <f>IF(Data!F1630=0,"",Data!F1630)</f>
        <v/>
      </c>
      <c r="G1404" s="138" t="str">
        <f>IF(Data!G1630=0,"",Data!G1630)</f>
        <v/>
      </c>
      <c r="H1404" s="138" t="str">
        <f>IF(Data!H1630=0,"",Data!H1630)</f>
        <v/>
      </c>
      <c r="I1404" s="138" t="str">
        <f>IF(Data!I1630=0,"",Data!I1630)</f>
        <v/>
      </c>
      <c r="J1404" s="138" t="str">
        <f>IF(Data!J1630=0,"",Data!J1630)</f>
        <v/>
      </c>
      <c r="K1404" s="138" t="str">
        <f>IF(Data!K1630=0,"",Data!K1630)</f>
        <v/>
      </c>
      <c r="L1404" s="138" t="str">
        <f>IF(Data!L1630=0,"",Data!L1630)</f>
        <v/>
      </c>
      <c r="M1404" s="138" t="str">
        <f>IF(Data!M1630=0,"",Data!M1630)</f>
        <v/>
      </c>
      <c r="N1404" s="138" t="str">
        <f>IF(Data!N1630=0,"",Data!N1630)</f>
        <v/>
      </c>
    </row>
    <row r="1405" spans="1:14">
      <c r="A1405" s="67" t="str">
        <f>IF(Data!A1631=0,"",Data!A1631)</f>
        <v/>
      </c>
      <c r="B1405" s="67" t="str">
        <f>IF(Data!B1631=0,"",Data!B1631)</f>
        <v/>
      </c>
      <c r="C1405" s="67" t="str">
        <f>IF(Data!C1631=0,"",Data!C1631)</f>
        <v/>
      </c>
      <c r="D1405" s="138" t="str">
        <f>IF(Data!D1631=0,"",Data!D1631)</f>
        <v/>
      </c>
      <c r="E1405" s="138" t="str">
        <f>IF(Data!E1631=0,"",Data!E1631)</f>
        <v/>
      </c>
      <c r="F1405" s="138" t="str">
        <f>IF(Data!F1631=0,"",Data!F1631)</f>
        <v/>
      </c>
      <c r="G1405" s="138" t="str">
        <f>IF(Data!G1631=0,"",Data!G1631)</f>
        <v/>
      </c>
      <c r="H1405" s="138" t="str">
        <f>IF(Data!H1631=0,"",Data!H1631)</f>
        <v/>
      </c>
      <c r="I1405" s="138" t="str">
        <f>IF(Data!I1631=0,"",Data!I1631)</f>
        <v/>
      </c>
      <c r="J1405" s="138" t="str">
        <f>IF(Data!J1631=0,"",Data!J1631)</f>
        <v/>
      </c>
      <c r="K1405" s="138" t="str">
        <f>IF(Data!K1631=0,"",Data!K1631)</f>
        <v/>
      </c>
      <c r="L1405" s="138" t="str">
        <f>IF(Data!L1631=0,"",Data!L1631)</f>
        <v/>
      </c>
      <c r="M1405" s="138" t="str">
        <f>IF(Data!M1631=0,"",Data!M1631)</f>
        <v/>
      </c>
      <c r="N1405" s="138" t="str">
        <f>IF(Data!N1631=0,"",Data!N1631)</f>
        <v/>
      </c>
    </row>
    <row r="1406" spans="1:14">
      <c r="A1406" s="67" t="str">
        <f>IF(Data!A1632=0,"",Data!A1632)</f>
        <v/>
      </c>
      <c r="B1406" s="67" t="str">
        <f>IF(Data!B1632=0,"",Data!B1632)</f>
        <v/>
      </c>
      <c r="C1406" s="67" t="str">
        <f>IF(Data!C1632=0,"",Data!C1632)</f>
        <v/>
      </c>
      <c r="D1406" s="138" t="str">
        <f>IF(Data!D1632=0,"",Data!D1632)</f>
        <v/>
      </c>
      <c r="E1406" s="138" t="str">
        <f>IF(Data!E1632=0,"",Data!E1632)</f>
        <v/>
      </c>
      <c r="F1406" s="138" t="str">
        <f>IF(Data!F1632=0,"",Data!F1632)</f>
        <v/>
      </c>
      <c r="G1406" s="138" t="str">
        <f>IF(Data!G1632=0,"",Data!G1632)</f>
        <v/>
      </c>
      <c r="H1406" s="138" t="str">
        <f>IF(Data!H1632=0,"",Data!H1632)</f>
        <v/>
      </c>
      <c r="I1406" s="138" t="str">
        <f>IF(Data!I1632=0,"",Data!I1632)</f>
        <v/>
      </c>
      <c r="J1406" s="138" t="str">
        <f>IF(Data!J1632=0,"",Data!J1632)</f>
        <v/>
      </c>
      <c r="K1406" s="138" t="str">
        <f>IF(Data!K1632=0,"",Data!K1632)</f>
        <v/>
      </c>
      <c r="L1406" s="138" t="str">
        <f>IF(Data!L1632=0,"",Data!L1632)</f>
        <v/>
      </c>
      <c r="M1406" s="138" t="str">
        <f>IF(Data!M1632=0,"",Data!M1632)</f>
        <v/>
      </c>
      <c r="N1406" s="138" t="str">
        <f>IF(Data!N1632=0,"",Data!N1632)</f>
        <v/>
      </c>
    </row>
    <row r="1407" spans="1:14">
      <c r="A1407" s="67" t="str">
        <f>IF(Data!A1633=0,"",Data!A1633)</f>
        <v/>
      </c>
      <c r="B1407" s="67" t="str">
        <f>IF(Data!B1633=0,"",Data!B1633)</f>
        <v/>
      </c>
      <c r="C1407" s="67" t="str">
        <f>IF(Data!C1633=0,"",Data!C1633)</f>
        <v/>
      </c>
      <c r="D1407" s="138" t="str">
        <f>IF(Data!D1633=0,"",Data!D1633)</f>
        <v/>
      </c>
      <c r="E1407" s="138" t="str">
        <f>IF(Data!E1633=0,"",Data!E1633)</f>
        <v/>
      </c>
      <c r="F1407" s="138" t="str">
        <f>IF(Data!F1633=0,"",Data!F1633)</f>
        <v/>
      </c>
      <c r="G1407" s="138" t="str">
        <f>IF(Data!G1633=0,"",Data!G1633)</f>
        <v/>
      </c>
      <c r="H1407" s="138" t="str">
        <f>IF(Data!H1633=0,"",Data!H1633)</f>
        <v/>
      </c>
      <c r="I1407" s="138" t="str">
        <f>IF(Data!I1633=0,"",Data!I1633)</f>
        <v/>
      </c>
      <c r="J1407" s="138" t="str">
        <f>IF(Data!J1633=0,"",Data!J1633)</f>
        <v/>
      </c>
      <c r="K1407" s="138" t="str">
        <f>IF(Data!K1633=0,"",Data!K1633)</f>
        <v/>
      </c>
      <c r="L1407" s="138" t="str">
        <f>IF(Data!L1633=0,"",Data!L1633)</f>
        <v/>
      </c>
      <c r="M1407" s="138" t="str">
        <f>IF(Data!M1633=0,"",Data!M1633)</f>
        <v/>
      </c>
      <c r="N1407" s="138" t="str">
        <f>IF(Data!N1633=0,"",Data!N1633)</f>
        <v/>
      </c>
    </row>
    <row r="1408" spans="1:14">
      <c r="A1408" s="67" t="str">
        <f>IF(Data!A1634=0,"",Data!A1634)</f>
        <v/>
      </c>
      <c r="B1408" s="67" t="str">
        <f>IF(Data!B1634=0,"",Data!B1634)</f>
        <v/>
      </c>
      <c r="C1408" s="67" t="str">
        <f>IF(Data!C1634=0,"",Data!C1634)</f>
        <v/>
      </c>
      <c r="D1408" s="138" t="str">
        <f>IF(Data!D1634=0,"",Data!D1634)</f>
        <v/>
      </c>
      <c r="E1408" s="138" t="str">
        <f>IF(Data!E1634=0,"",Data!E1634)</f>
        <v/>
      </c>
      <c r="F1408" s="138" t="str">
        <f>IF(Data!F1634=0,"",Data!F1634)</f>
        <v/>
      </c>
      <c r="G1408" s="138" t="str">
        <f>IF(Data!G1634=0,"",Data!G1634)</f>
        <v/>
      </c>
      <c r="H1408" s="138" t="str">
        <f>IF(Data!H1634=0,"",Data!H1634)</f>
        <v/>
      </c>
      <c r="I1408" s="138" t="str">
        <f>IF(Data!I1634=0,"",Data!I1634)</f>
        <v/>
      </c>
      <c r="J1408" s="138" t="str">
        <f>IF(Data!J1634=0,"",Data!J1634)</f>
        <v/>
      </c>
      <c r="K1408" s="138" t="str">
        <f>IF(Data!K1634=0,"",Data!K1634)</f>
        <v/>
      </c>
      <c r="L1408" s="138" t="str">
        <f>IF(Data!L1634=0,"",Data!L1634)</f>
        <v/>
      </c>
      <c r="M1408" s="138" t="str">
        <f>IF(Data!M1634=0,"",Data!M1634)</f>
        <v/>
      </c>
      <c r="N1408" s="138" t="str">
        <f>IF(Data!N1634=0,"",Data!N1634)</f>
        <v/>
      </c>
    </row>
    <row r="1409" spans="1:14">
      <c r="A1409" s="67" t="str">
        <f>IF(Data!A1635=0,"",Data!A1635)</f>
        <v/>
      </c>
      <c r="B1409" s="67" t="str">
        <f>IF(Data!B1635=0,"",Data!B1635)</f>
        <v/>
      </c>
      <c r="C1409" s="67" t="str">
        <f>IF(Data!C1635=0,"",Data!C1635)</f>
        <v/>
      </c>
      <c r="D1409" s="138" t="str">
        <f>IF(Data!D1635=0,"",Data!D1635)</f>
        <v/>
      </c>
      <c r="E1409" s="138" t="str">
        <f>IF(Data!E1635=0,"",Data!E1635)</f>
        <v/>
      </c>
      <c r="F1409" s="138" t="str">
        <f>IF(Data!F1635=0,"",Data!F1635)</f>
        <v/>
      </c>
      <c r="G1409" s="138" t="str">
        <f>IF(Data!G1635=0,"",Data!G1635)</f>
        <v/>
      </c>
      <c r="H1409" s="138" t="str">
        <f>IF(Data!H1635=0,"",Data!H1635)</f>
        <v/>
      </c>
      <c r="I1409" s="138" t="str">
        <f>IF(Data!I1635=0,"",Data!I1635)</f>
        <v/>
      </c>
      <c r="J1409" s="138" t="str">
        <f>IF(Data!J1635=0,"",Data!J1635)</f>
        <v/>
      </c>
      <c r="K1409" s="138" t="str">
        <f>IF(Data!K1635=0,"",Data!K1635)</f>
        <v/>
      </c>
      <c r="L1409" s="138" t="str">
        <f>IF(Data!L1635=0,"",Data!L1635)</f>
        <v/>
      </c>
      <c r="M1409" s="138" t="str">
        <f>IF(Data!M1635=0,"",Data!M1635)</f>
        <v/>
      </c>
      <c r="N1409" s="138" t="str">
        <f>IF(Data!N1635=0,"",Data!N1635)</f>
        <v/>
      </c>
    </row>
    <row r="1410" spans="1:14">
      <c r="A1410" s="67" t="str">
        <f>IF(Data!A1636=0,"",Data!A1636)</f>
        <v/>
      </c>
      <c r="B1410" s="67" t="str">
        <f>IF(Data!B1636=0,"",Data!B1636)</f>
        <v/>
      </c>
      <c r="C1410" s="67" t="str">
        <f>IF(Data!C1636=0,"",Data!C1636)</f>
        <v/>
      </c>
      <c r="D1410" s="138" t="str">
        <f>IF(Data!D1636=0,"",Data!D1636)</f>
        <v/>
      </c>
      <c r="E1410" s="138" t="str">
        <f>IF(Data!E1636=0,"",Data!E1636)</f>
        <v/>
      </c>
      <c r="F1410" s="138" t="str">
        <f>IF(Data!F1636=0,"",Data!F1636)</f>
        <v/>
      </c>
      <c r="G1410" s="138" t="str">
        <f>IF(Data!G1636=0,"",Data!G1636)</f>
        <v/>
      </c>
      <c r="H1410" s="138" t="str">
        <f>IF(Data!H1636=0,"",Data!H1636)</f>
        <v/>
      </c>
      <c r="I1410" s="138" t="str">
        <f>IF(Data!I1636=0,"",Data!I1636)</f>
        <v/>
      </c>
      <c r="J1410" s="138" t="str">
        <f>IF(Data!J1636=0,"",Data!J1636)</f>
        <v/>
      </c>
      <c r="K1410" s="138" t="str">
        <f>IF(Data!K1636=0,"",Data!K1636)</f>
        <v/>
      </c>
      <c r="L1410" s="138" t="str">
        <f>IF(Data!L1636=0,"",Data!L1636)</f>
        <v/>
      </c>
      <c r="M1410" s="138" t="str">
        <f>IF(Data!M1636=0,"",Data!M1636)</f>
        <v/>
      </c>
      <c r="N1410" s="138" t="str">
        <f>IF(Data!N1636=0,"",Data!N1636)</f>
        <v/>
      </c>
    </row>
    <row r="1411" spans="1:14">
      <c r="A1411" s="67" t="str">
        <f>IF(Data!A1637=0,"",Data!A1637)</f>
        <v/>
      </c>
      <c r="B1411" s="67" t="str">
        <f>IF(Data!B1637=0,"",Data!B1637)</f>
        <v/>
      </c>
      <c r="C1411" s="67" t="str">
        <f>IF(Data!C1637=0,"",Data!C1637)</f>
        <v/>
      </c>
      <c r="D1411" s="138" t="str">
        <f>IF(Data!D1637=0,"",Data!D1637)</f>
        <v/>
      </c>
      <c r="E1411" s="138" t="str">
        <f>IF(Data!E1637=0,"",Data!E1637)</f>
        <v/>
      </c>
      <c r="F1411" s="138" t="str">
        <f>IF(Data!F1637=0,"",Data!F1637)</f>
        <v/>
      </c>
      <c r="G1411" s="138" t="str">
        <f>IF(Data!G1637=0,"",Data!G1637)</f>
        <v/>
      </c>
      <c r="H1411" s="138" t="str">
        <f>IF(Data!H1637=0,"",Data!H1637)</f>
        <v/>
      </c>
      <c r="I1411" s="138" t="str">
        <f>IF(Data!I1637=0,"",Data!I1637)</f>
        <v/>
      </c>
      <c r="J1411" s="138" t="str">
        <f>IF(Data!J1637=0,"",Data!J1637)</f>
        <v/>
      </c>
      <c r="K1411" s="138" t="str">
        <f>IF(Data!K1637=0,"",Data!K1637)</f>
        <v/>
      </c>
      <c r="L1411" s="138" t="str">
        <f>IF(Data!L1637=0,"",Data!L1637)</f>
        <v/>
      </c>
      <c r="M1411" s="138" t="str">
        <f>IF(Data!M1637=0,"",Data!M1637)</f>
        <v/>
      </c>
      <c r="N1411" s="138" t="str">
        <f>IF(Data!N1637=0,"",Data!N1637)</f>
        <v/>
      </c>
    </row>
    <row r="1412" spans="1:14">
      <c r="A1412" s="67" t="str">
        <f>IF(Data!A1638=0,"",Data!A1638)</f>
        <v/>
      </c>
      <c r="B1412" s="67" t="str">
        <f>IF(Data!B1638=0,"",Data!B1638)</f>
        <v/>
      </c>
      <c r="C1412" s="67" t="str">
        <f>IF(Data!C1638=0,"",Data!C1638)</f>
        <v/>
      </c>
      <c r="D1412" s="138" t="str">
        <f>IF(Data!D1638=0,"",Data!D1638)</f>
        <v/>
      </c>
      <c r="E1412" s="138" t="str">
        <f>IF(Data!E1638=0,"",Data!E1638)</f>
        <v/>
      </c>
      <c r="F1412" s="138" t="str">
        <f>IF(Data!F1638=0,"",Data!F1638)</f>
        <v/>
      </c>
      <c r="G1412" s="138" t="str">
        <f>IF(Data!G1638=0,"",Data!G1638)</f>
        <v/>
      </c>
      <c r="H1412" s="138" t="str">
        <f>IF(Data!H1638=0,"",Data!H1638)</f>
        <v/>
      </c>
      <c r="I1412" s="138" t="str">
        <f>IF(Data!I1638=0,"",Data!I1638)</f>
        <v/>
      </c>
      <c r="J1412" s="138" t="str">
        <f>IF(Data!J1638=0,"",Data!J1638)</f>
        <v/>
      </c>
      <c r="K1412" s="138" t="str">
        <f>IF(Data!K1638=0,"",Data!K1638)</f>
        <v/>
      </c>
      <c r="L1412" s="138" t="str">
        <f>IF(Data!L1638=0,"",Data!L1638)</f>
        <v/>
      </c>
      <c r="M1412" s="138" t="str">
        <f>IF(Data!M1638=0,"",Data!M1638)</f>
        <v/>
      </c>
      <c r="N1412" s="138" t="str">
        <f>IF(Data!N1638=0,"",Data!N1638)</f>
        <v/>
      </c>
    </row>
    <row r="1413" spans="1:14">
      <c r="A1413" s="67" t="str">
        <f>IF(Data!A1639=0,"",Data!A1639)</f>
        <v/>
      </c>
      <c r="B1413" s="67" t="str">
        <f>IF(Data!B1639=0,"",Data!B1639)</f>
        <v/>
      </c>
      <c r="C1413" s="67" t="str">
        <f>IF(Data!C1639=0,"",Data!C1639)</f>
        <v/>
      </c>
      <c r="D1413" s="138" t="str">
        <f>IF(Data!D1639=0,"",Data!D1639)</f>
        <v/>
      </c>
      <c r="E1413" s="138" t="str">
        <f>IF(Data!E1639=0,"",Data!E1639)</f>
        <v/>
      </c>
      <c r="F1413" s="138" t="str">
        <f>IF(Data!F1639=0,"",Data!F1639)</f>
        <v/>
      </c>
      <c r="G1413" s="138" t="str">
        <f>IF(Data!G1639=0,"",Data!G1639)</f>
        <v/>
      </c>
      <c r="H1413" s="138" t="str">
        <f>IF(Data!H1639=0,"",Data!H1639)</f>
        <v/>
      </c>
      <c r="I1413" s="138" t="str">
        <f>IF(Data!I1639=0,"",Data!I1639)</f>
        <v/>
      </c>
      <c r="J1413" s="138" t="str">
        <f>IF(Data!J1639=0,"",Data!J1639)</f>
        <v/>
      </c>
      <c r="K1413" s="138" t="str">
        <f>IF(Data!K1639=0,"",Data!K1639)</f>
        <v/>
      </c>
      <c r="L1413" s="138" t="str">
        <f>IF(Data!L1639=0,"",Data!L1639)</f>
        <v/>
      </c>
      <c r="M1413" s="138" t="str">
        <f>IF(Data!M1639=0,"",Data!M1639)</f>
        <v/>
      </c>
      <c r="N1413" s="138" t="str">
        <f>IF(Data!N1639=0,"",Data!N1639)</f>
        <v/>
      </c>
    </row>
    <row r="1414" spans="1:14">
      <c r="A1414" s="67" t="str">
        <f>IF(Data!A1640=0,"",Data!A1640)</f>
        <v/>
      </c>
      <c r="B1414" s="67" t="str">
        <f>IF(Data!B1640=0,"",Data!B1640)</f>
        <v/>
      </c>
      <c r="C1414" s="67" t="str">
        <f>IF(Data!C1640=0,"",Data!C1640)</f>
        <v/>
      </c>
      <c r="D1414" s="138" t="str">
        <f>IF(Data!D1640=0,"",Data!D1640)</f>
        <v/>
      </c>
      <c r="E1414" s="138" t="str">
        <f>IF(Data!E1640=0,"",Data!E1640)</f>
        <v/>
      </c>
      <c r="F1414" s="138" t="str">
        <f>IF(Data!F1640=0,"",Data!F1640)</f>
        <v/>
      </c>
      <c r="G1414" s="138" t="str">
        <f>IF(Data!G1640=0,"",Data!G1640)</f>
        <v/>
      </c>
      <c r="H1414" s="138" t="str">
        <f>IF(Data!H1640=0,"",Data!H1640)</f>
        <v/>
      </c>
      <c r="I1414" s="138" t="str">
        <f>IF(Data!I1640=0,"",Data!I1640)</f>
        <v/>
      </c>
      <c r="J1414" s="138" t="str">
        <f>IF(Data!J1640=0,"",Data!J1640)</f>
        <v/>
      </c>
      <c r="K1414" s="138" t="str">
        <f>IF(Data!K1640=0,"",Data!K1640)</f>
        <v/>
      </c>
      <c r="L1414" s="138" t="str">
        <f>IF(Data!L1640=0,"",Data!L1640)</f>
        <v/>
      </c>
      <c r="M1414" s="138" t="str">
        <f>IF(Data!M1640=0,"",Data!M1640)</f>
        <v/>
      </c>
      <c r="N1414" s="138" t="str">
        <f>IF(Data!N1640=0,"",Data!N1640)</f>
        <v/>
      </c>
    </row>
    <row r="1415" spans="1:14">
      <c r="A1415" s="67" t="str">
        <f>IF(Data!A1641=0,"",Data!A1641)</f>
        <v/>
      </c>
      <c r="B1415" s="67" t="str">
        <f>IF(Data!B1641=0,"",Data!B1641)</f>
        <v/>
      </c>
      <c r="C1415" s="67" t="str">
        <f>IF(Data!C1641=0,"",Data!C1641)</f>
        <v/>
      </c>
      <c r="D1415" s="138" t="str">
        <f>IF(Data!D1641=0,"",Data!D1641)</f>
        <v/>
      </c>
      <c r="E1415" s="138" t="str">
        <f>IF(Data!E1641=0,"",Data!E1641)</f>
        <v/>
      </c>
      <c r="F1415" s="138" t="str">
        <f>IF(Data!F1641=0,"",Data!F1641)</f>
        <v/>
      </c>
      <c r="G1415" s="138" t="str">
        <f>IF(Data!G1641=0,"",Data!G1641)</f>
        <v/>
      </c>
      <c r="H1415" s="138" t="str">
        <f>IF(Data!H1641=0,"",Data!H1641)</f>
        <v/>
      </c>
      <c r="I1415" s="138" t="str">
        <f>IF(Data!I1641=0,"",Data!I1641)</f>
        <v/>
      </c>
      <c r="J1415" s="138" t="str">
        <f>IF(Data!J1641=0,"",Data!J1641)</f>
        <v/>
      </c>
      <c r="K1415" s="138" t="str">
        <f>IF(Data!K1641=0,"",Data!K1641)</f>
        <v/>
      </c>
      <c r="L1415" s="138" t="str">
        <f>IF(Data!L1641=0,"",Data!L1641)</f>
        <v/>
      </c>
      <c r="M1415" s="138" t="str">
        <f>IF(Data!M1641=0,"",Data!M1641)</f>
        <v/>
      </c>
      <c r="N1415" s="138" t="str">
        <f>IF(Data!N1641=0,"",Data!N1641)</f>
        <v/>
      </c>
    </row>
    <row r="1416" spans="1:14">
      <c r="A1416" s="67" t="str">
        <f>IF(Data!A1642=0,"",Data!A1642)</f>
        <v/>
      </c>
      <c r="B1416" s="67" t="str">
        <f>IF(Data!B1642=0,"",Data!B1642)</f>
        <v/>
      </c>
      <c r="C1416" s="67" t="str">
        <f>IF(Data!C1642=0,"",Data!C1642)</f>
        <v/>
      </c>
      <c r="D1416" s="138" t="str">
        <f>IF(Data!D1642=0,"",Data!D1642)</f>
        <v/>
      </c>
      <c r="E1416" s="138" t="str">
        <f>IF(Data!E1642=0,"",Data!E1642)</f>
        <v/>
      </c>
      <c r="F1416" s="138" t="str">
        <f>IF(Data!F1642=0,"",Data!F1642)</f>
        <v/>
      </c>
      <c r="G1416" s="138" t="str">
        <f>IF(Data!G1642=0,"",Data!G1642)</f>
        <v/>
      </c>
      <c r="H1416" s="138" t="str">
        <f>IF(Data!H1642=0,"",Data!H1642)</f>
        <v/>
      </c>
      <c r="I1416" s="138" t="str">
        <f>IF(Data!I1642=0,"",Data!I1642)</f>
        <v/>
      </c>
      <c r="J1416" s="138" t="str">
        <f>IF(Data!J1642=0,"",Data!J1642)</f>
        <v/>
      </c>
      <c r="K1416" s="138" t="str">
        <f>IF(Data!K1642=0,"",Data!K1642)</f>
        <v/>
      </c>
      <c r="L1416" s="138" t="str">
        <f>IF(Data!L1642=0,"",Data!L1642)</f>
        <v/>
      </c>
      <c r="M1416" s="138" t="str">
        <f>IF(Data!M1642=0,"",Data!M1642)</f>
        <v/>
      </c>
      <c r="N1416" s="138" t="str">
        <f>IF(Data!N1642=0,"",Data!N1642)</f>
        <v/>
      </c>
    </row>
    <row r="1417" spans="1:14">
      <c r="A1417" s="67" t="str">
        <f>IF(Data!A1643=0,"",Data!A1643)</f>
        <v/>
      </c>
      <c r="B1417" s="67" t="str">
        <f>IF(Data!B1643=0,"",Data!B1643)</f>
        <v/>
      </c>
      <c r="C1417" s="67" t="str">
        <f>IF(Data!C1643=0,"",Data!C1643)</f>
        <v/>
      </c>
      <c r="D1417" s="138" t="str">
        <f>IF(Data!D1643=0,"",Data!D1643)</f>
        <v/>
      </c>
      <c r="E1417" s="138" t="str">
        <f>IF(Data!E1643=0,"",Data!E1643)</f>
        <v/>
      </c>
      <c r="F1417" s="138" t="str">
        <f>IF(Data!F1643=0,"",Data!F1643)</f>
        <v/>
      </c>
      <c r="G1417" s="138" t="str">
        <f>IF(Data!G1643=0,"",Data!G1643)</f>
        <v/>
      </c>
      <c r="H1417" s="138" t="str">
        <f>IF(Data!H1643=0,"",Data!H1643)</f>
        <v/>
      </c>
      <c r="I1417" s="138" t="str">
        <f>IF(Data!I1643=0,"",Data!I1643)</f>
        <v/>
      </c>
      <c r="J1417" s="138" t="str">
        <f>IF(Data!J1643=0,"",Data!J1643)</f>
        <v/>
      </c>
      <c r="K1417" s="138" t="str">
        <f>IF(Data!K1643=0,"",Data!K1643)</f>
        <v/>
      </c>
      <c r="L1417" s="138" t="str">
        <f>IF(Data!L1643=0,"",Data!L1643)</f>
        <v/>
      </c>
      <c r="M1417" s="138" t="str">
        <f>IF(Data!M1643=0,"",Data!M1643)</f>
        <v/>
      </c>
      <c r="N1417" s="138" t="str">
        <f>IF(Data!N1643=0,"",Data!N1643)</f>
        <v/>
      </c>
    </row>
    <row r="1418" spans="1:14">
      <c r="A1418" s="67" t="str">
        <f>IF(Data!A1644=0,"",Data!A1644)</f>
        <v/>
      </c>
      <c r="B1418" s="67" t="str">
        <f>IF(Data!B1644=0,"",Data!B1644)</f>
        <v/>
      </c>
      <c r="C1418" s="67" t="str">
        <f>IF(Data!C1644=0,"",Data!C1644)</f>
        <v/>
      </c>
      <c r="D1418" s="138" t="str">
        <f>IF(Data!D1644=0,"",Data!D1644)</f>
        <v/>
      </c>
      <c r="E1418" s="138" t="str">
        <f>IF(Data!E1644=0,"",Data!E1644)</f>
        <v/>
      </c>
      <c r="F1418" s="138" t="str">
        <f>IF(Data!F1644=0,"",Data!F1644)</f>
        <v/>
      </c>
      <c r="G1418" s="138" t="str">
        <f>IF(Data!G1644=0,"",Data!G1644)</f>
        <v/>
      </c>
      <c r="H1418" s="138" t="str">
        <f>IF(Data!H1644=0,"",Data!H1644)</f>
        <v/>
      </c>
      <c r="I1418" s="138" t="str">
        <f>IF(Data!I1644=0,"",Data!I1644)</f>
        <v/>
      </c>
      <c r="J1418" s="138" t="str">
        <f>IF(Data!J1644=0,"",Data!J1644)</f>
        <v/>
      </c>
      <c r="K1418" s="138" t="str">
        <f>IF(Data!K1644=0,"",Data!K1644)</f>
        <v/>
      </c>
      <c r="L1418" s="138" t="str">
        <f>IF(Data!L1644=0,"",Data!L1644)</f>
        <v/>
      </c>
      <c r="M1418" s="138" t="str">
        <f>IF(Data!M1644=0,"",Data!M1644)</f>
        <v/>
      </c>
      <c r="N1418" s="138" t="str">
        <f>IF(Data!N1644=0,"",Data!N1644)</f>
        <v/>
      </c>
    </row>
    <row r="1419" spans="1:14">
      <c r="A1419" s="67" t="str">
        <f>IF(Data!A1645=0,"",Data!A1645)</f>
        <v/>
      </c>
      <c r="B1419" s="67" t="str">
        <f>IF(Data!B1645=0,"",Data!B1645)</f>
        <v/>
      </c>
      <c r="C1419" s="67" t="str">
        <f>IF(Data!C1645=0,"",Data!C1645)</f>
        <v/>
      </c>
      <c r="D1419" s="138" t="str">
        <f>IF(Data!D1645=0,"",Data!D1645)</f>
        <v/>
      </c>
      <c r="E1419" s="138" t="str">
        <f>IF(Data!E1645=0,"",Data!E1645)</f>
        <v/>
      </c>
      <c r="F1419" s="138" t="str">
        <f>IF(Data!F1645=0,"",Data!F1645)</f>
        <v/>
      </c>
      <c r="G1419" s="138" t="str">
        <f>IF(Data!G1645=0,"",Data!G1645)</f>
        <v/>
      </c>
      <c r="H1419" s="138" t="str">
        <f>IF(Data!H1645=0,"",Data!H1645)</f>
        <v/>
      </c>
      <c r="I1419" s="138" t="str">
        <f>IF(Data!I1645=0,"",Data!I1645)</f>
        <v/>
      </c>
      <c r="J1419" s="138" t="str">
        <f>IF(Data!J1645=0,"",Data!J1645)</f>
        <v/>
      </c>
      <c r="K1419" s="138" t="str">
        <f>IF(Data!K1645=0,"",Data!K1645)</f>
        <v/>
      </c>
      <c r="L1419" s="138" t="str">
        <f>IF(Data!L1645=0,"",Data!L1645)</f>
        <v/>
      </c>
      <c r="M1419" s="138" t="str">
        <f>IF(Data!M1645=0,"",Data!M1645)</f>
        <v/>
      </c>
      <c r="N1419" s="138" t="str">
        <f>IF(Data!N1645=0,"",Data!N1645)</f>
        <v/>
      </c>
    </row>
    <row r="1420" spans="1:14">
      <c r="A1420" s="67" t="str">
        <f>IF(Data!A1646=0,"",Data!A1646)</f>
        <v/>
      </c>
      <c r="B1420" s="67" t="str">
        <f>IF(Data!B1646=0,"",Data!B1646)</f>
        <v/>
      </c>
      <c r="C1420" s="67" t="str">
        <f>IF(Data!C1646=0,"",Data!C1646)</f>
        <v/>
      </c>
      <c r="D1420" s="138" t="str">
        <f>IF(Data!D1646=0,"",Data!D1646)</f>
        <v/>
      </c>
      <c r="E1420" s="138" t="str">
        <f>IF(Data!E1646=0,"",Data!E1646)</f>
        <v/>
      </c>
      <c r="F1420" s="138" t="str">
        <f>IF(Data!F1646=0,"",Data!F1646)</f>
        <v/>
      </c>
      <c r="G1420" s="138" t="str">
        <f>IF(Data!G1646=0,"",Data!G1646)</f>
        <v/>
      </c>
      <c r="H1420" s="138" t="str">
        <f>IF(Data!H1646=0,"",Data!H1646)</f>
        <v/>
      </c>
      <c r="I1420" s="138" t="str">
        <f>IF(Data!I1646=0,"",Data!I1646)</f>
        <v/>
      </c>
      <c r="J1420" s="138" t="str">
        <f>IF(Data!J1646=0,"",Data!J1646)</f>
        <v/>
      </c>
      <c r="K1420" s="138" t="str">
        <f>IF(Data!K1646=0,"",Data!K1646)</f>
        <v/>
      </c>
      <c r="L1420" s="138" t="str">
        <f>IF(Data!L1646=0,"",Data!L1646)</f>
        <v/>
      </c>
      <c r="M1420" s="138" t="str">
        <f>IF(Data!M1646=0,"",Data!M1646)</f>
        <v/>
      </c>
      <c r="N1420" s="138" t="str">
        <f>IF(Data!N1646=0,"",Data!N1646)</f>
        <v/>
      </c>
    </row>
    <row r="1421" spans="1:14">
      <c r="A1421" s="67" t="str">
        <f>IF(Data!A1647=0,"",Data!A1647)</f>
        <v/>
      </c>
      <c r="B1421" s="67" t="str">
        <f>IF(Data!B1647=0,"",Data!B1647)</f>
        <v/>
      </c>
      <c r="C1421" s="67" t="str">
        <f>IF(Data!C1647=0,"",Data!C1647)</f>
        <v/>
      </c>
      <c r="D1421" s="138" t="str">
        <f>IF(Data!D1647=0,"",Data!D1647)</f>
        <v/>
      </c>
      <c r="E1421" s="138" t="str">
        <f>IF(Data!E1647=0,"",Data!E1647)</f>
        <v/>
      </c>
      <c r="F1421" s="138" t="str">
        <f>IF(Data!F1647=0,"",Data!F1647)</f>
        <v/>
      </c>
      <c r="G1421" s="138" t="str">
        <f>IF(Data!G1647=0,"",Data!G1647)</f>
        <v/>
      </c>
      <c r="H1421" s="138" t="str">
        <f>IF(Data!H1647=0,"",Data!H1647)</f>
        <v/>
      </c>
      <c r="I1421" s="138" t="str">
        <f>IF(Data!I1647=0,"",Data!I1647)</f>
        <v/>
      </c>
      <c r="J1421" s="138" t="str">
        <f>IF(Data!J1647=0,"",Data!J1647)</f>
        <v/>
      </c>
      <c r="K1421" s="138" t="str">
        <f>IF(Data!K1647=0,"",Data!K1647)</f>
        <v/>
      </c>
      <c r="L1421" s="138" t="str">
        <f>IF(Data!L1647=0,"",Data!L1647)</f>
        <v/>
      </c>
      <c r="M1421" s="138" t="str">
        <f>IF(Data!M1647=0,"",Data!M1647)</f>
        <v/>
      </c>
      <c r="N1421" s="138" t="str">
        <f>IF(Data!N1647=0,"",Data!N1647)</f>
        <v/>
      </c>
    </row>
    <row r="1422" spans="1:14">
      <c r="A1422" s="67" t="str">
        <f>IF(Data!A1648=0,"",Data!A1648)</f>
        <v/>
      </c>
      <c r="B1422" s="67" t="str">
        <f>IF(Data!B1648=0,"",Data!B1648)</f>
        <v/>
      </c>
      <c r="C1422" s="67" t="str">
        <f>IF(Data!C1648=0,"",Data!C1648)</f>
        <v/>
      </c>
      <c r="D1422" s="138" t="str">
        <f>IF(Data!D1648=0,"",Data!D1648)</f>
        <v/>
      </c>
      <c r="E1422" s="138" t="str">
        <f>IF(Data!E1648=0,"",Data!E1648)</f>
        <v/>
      </c>
      <c r="F1422" s="138" t="str">
        <f>IF(Data!F1648=0,"",Data!F1648)</f>
        <v/>
      </c>
      <c r="G1422" s="138" t="str">
        <f>IF(Data!G1648=0,"",Data!G1648)</f>
        <v/>
      </c>
      <c r="H1422" s="138" t="str">
        <f>IF(Data!H1648=0,"",Data!H1648)</f>
        <v/>
      </c>
      <c r="I1422" s="138" t="str">
        <f>IF(Data!I1648=0,"",Data!I1648)</f>
        <v/>
      </c>
      <c r="J1422" s="138" t="str">
        <f>IF(Data!J1648=0,"",Data!J1648)</f>
        <v/>
      </c>
      <c r="K1422" s="138" t="str">
        <f>IF(Data!K1648=0,"",Data!K1648)</f>
        <v/>
      </c>
      <c r="L1422" s="138" t="str">
        <f>IF(Data!L1648=0,"",Data!L1648)</f>
        <v/>
      </c>
      <c r="M1422" s="138" t="str">
        <f>IF(Data!M1648=0,"",Data!M1648)</f>
        <v/>
      </c>
      <c r="N1422" s="138" t="str">
        <f>IF(Data!N1648=0,"",Data!N1648)</f>
        <v/>
      </c>
    </row>
    <row r="1423" spans="1:14">
      <c r="A1423" s="67" t="str">
        <f>IF(Data!A1649=0,"",Data!A1649)</f>
        <v/>
      </c>
      <c r="B1423" s="67" t="str">
        <f>IF(Data!B1649=0,"",Data!B1649)</f>
        <v/>
      </c>
      <c r="C1423" s="67" t="str">
        <f>IF(Data!C1649=0,"",Data!C1649)</f>
        <v/>
      </c>
      <c r="D1423" s="138" t="str">
        <f>IF(Data!D1649=0,"",Data!D1649)</f>
        <v/>
      </c>
      <c r="E1423" s="138" t="str">
        <f>IF(Data!E1649=0,"",Data!E1649)</f>
        <v/>
      </c>
      <c r="F1423" s="138" t="str">
        <f>IF(Data!F1649=0,"",Data!F1649)</f>
        <v/>
      </c>
      <c r="G1423" s="138" t="str">
        <f>IF(Data!G1649=0,"",Data!G1649)</f>
        <v/>
      </c>
      <c r="H1423" s="138" t="str">
        <f>IF(Data!H1649=0,"",Data!H1649)</f>
        <v/>
      </c>
      <c r="I1423" s="138" t="str">
        <f>IF(Data!I1649=0,"",Data!I1649)</f>
        <v/>
      </c>
      <c r="J1423" s="138" t="str">
        <f>IF(Data!J1649=0,"",Data!J1649)</f>
        <v/>
      </c>
      <c r="K1423" s="138" t="str">
        <f>IF(Data!K1649=0,"",Data!K1649)</f>
        <v/>
      </c>
      <c r="L1423" s="138" t="str">
        <f>IF(Data!L1649=0,"",Data!L1649)</f>
        <v/>
      </c>
      <c r="M1423" s="138" t="str">
        <f>IF(Data!M1649=0,"",Data!M1649)</f>
        <v/>
      </c>
      <c r="N1423" s="138" t="str">
        <f>IF(Data!N1649=0,"",Data!N1649)</f>
        <v/>
      </c>
    </row>
    <row r="1424" spans="1:14">
      <c r="A1424" s="67" t="str">
        <f>IF(Data!A1650=0,"",Data!A1650)</f>
        <v/>
      </c>
      <c r="B1424" s="67" t="str">
        <f>IF(Data!B1650=0,"",Data!B1650)</f>
        <v/>
      </c>
      <c r="C1424" s="67" t="str">
        <f>IF(Data!C1650=0,"",Data!C1650)</f>
        <v/>
      </c>
      <c r="D1424" s="138" t="str">
        <f>IF(Data!D1650=0,"",Data!D1650)</f>
        <v/>
      </c>
      <c r="E1424" s="138" t="str">
        <f>IF(Data!E1650=0,"",Data!E1650)</f>
        <v/>
      </c>
      <c r="F1424" s="138" t="str">
        <f>IF(Data!F1650=0,"",Data!F1650)</f>
        <v/>
      </c>
      <c r="G1424" s="138" t="str">
        <f>IF(Data!G1650=0,"",Data!G1650)</f>
        <v/>
      </c>
      <c r="H1424" s="138" t="str">
        <f>IF(Data!H1650=0,"",Data!H1650)</f>
        <v/>
      </c>
      <c r="I1424" s="138" t="str">
        <f>IF(Data!I1650=0,"",Data!I1650)</f>
        <v/>
      </c>
      <c r="J1424" s="138" t="str">
        <f>IF(Data!J1650=0,"",Data!J1650)</f>
        <v/>
      </c>
      <c r="K1424" s="138" t="str">
        <f>IF(Data!K1650=0,"",Data!K1650)</f>
        <v/>
      </c>
      <c r="L1424" s="138" t="str">
        <f>IF(Data!L1650=0,"",Data!L1650)</f>
        <v/>
      </c>
      <c r="M1424" s="138" t="str">
        <f>IF(Data!M1650=0,"",Data!M1650)</f>
        <v/>
      </c>
      <c r="N1424" s="138" t="str">
        <f>IF(Data!N1650=0,"",Data!N1650)</f>
        <v/>
      </c>
    </row>
    <row r="1425" spans="1:14">
      <c r="A1425" s="67" t="str">
        <f>IF(Data!A1651=0,"",Data!A1651)</f>
        <v/>
      </c>
      <c r="B1425" s="67" t="str">
        <f>IF(Data!B1651=0,"",Data!B1651)</f>
        <v/>
      </c>
      <c r="C1425" s="67" t="str">
        <f>IF(Data!C1651=0,"",Data!C1651)</f>
        <v/>
      </c>
      <c r="D1425" s="138" t="str">
        <f>IF(Data!D1651=0,"",Data!D1651)</f>
        <v/>
      </c>
      <c r="E1425" s="138" t="str">
        <f>IF(Data!E1651=0,"",Data!E1651)</f>
        <v/>
      </c>
      <c r="F1425" s="138" t="str">
        <f>IF(Data!F1651=0,"",Data!F1651)</f>
        <v/>
      </c>
      <c r="G1425" s="138" t="str">
        <f>IF(Data!G1651=0,"",Data!G1651)</f>
        <v/>
      </c>
      <c r="H1425" s="138" t="str">
        <f>IF(Data!H1651=0,"",Data!H1651)</f>
        <v/>
      </c>
      <c r="I1425" s="138" t="str">
        <f>IF(Data!I1651=0,"",Data!I1651)</f>
        <v/>
      </c>
      <c r="J1425" s="138" t="str">
        <f>IF(Data!J1651=0,"",Data!J1651)</f>
        <v/>
      </c>
      <c r="K1425" s="138" t="str">
        <f>IF(Data!K1651=0,"",Data!K1651)</f>
        <v/>
      </c>
      <c r="L1425" s="138" t="str">
        <f>IF(Data!L1651=0,"",Data!L1651)</f>
        <v/>
      </c>
      <c r="M1425" s="138" t="str">
        <f>IF(Data!M1651=0,"",Data!M1651)</f>
        <v/>
      </c>
      <c r="N1425" s="138" t="str">
        <f>IF(Data!N1651=0,"",Data!N1651)</f>
        <v/>
      </c>
    </row>
    <row r="1426" spans="1:14">
      <c r="A1426" s="67" t="str">
        <f>IF(Data!A1652=0,"",Data!A1652)</f>
        <v/>
      </c>
      <c r="B1426" s="67" t="str">
        <f>IF(Data!B1652=0,"",Data!B1652)</f>
        <v/>
      </c>
      <c r="C1426" s="67" t="str">
        <f>IF(Data!C1652=0,"",Data!C1652)</f>
        <v/>
      </c>
      <c r="D1426" s="138" t="str">
        <f>IF(Data!D1652=0,"",Data!D1652)</f>
        <v/>
      </c>
      <c r="E1426" s="138" t="str">
        <f>IF(Data!E1652=0,"",Data!E1652)</f>
        <v/>
      </c>
      <c r="F1426" s="138" t="str">
        <f>IF(Data!F1652=0,"",Data!F1652)</f>
        <v/>
      </c>
      <c r="G1426" s="138" t="str">
        <f>IF(Data!G1652=0,"",Data!G1652)</f>
        <v/>
      </c>
      <c r="H1426" s="138" t="str">
        <f>IF(Data!H1652=0,"",Data!H1652)</f>
        <v/>
      </c>
      <c r="I1426" s="138" t="str">
        <f>IF(Data!I1652=0,"",Data!I1652)</f>
        <v/>
      </c>
      <c r="J1426" s="138" t="str">
        <f>IF(Data!J1652=0,"",Data!J1652)</f>
        <v/>
      </c>
      <c r="K1426" s="138" t="str">
        <f>IF(Data!K1652=0,"",Data!K1652)</f>
        <v/>
      </c>
      <c r="L1426" s="138" t="str">
        <f>IF(Data!L1652=0,"",Data!L1652)</f>
        <v/>
      </c>
      <c r="M1426" s="138" t="str">
        <f>IF(Data!M1652=0,"",Data!M1652)</f>
        <v/>
      </c>
      <c r="N1426" s="138" t="str">
        <f>IF(Data!N1652=0,"",Data!N1652)</f>
        <v/>
      </c>
    </row>
    <row r="1427" spans="1:14">
      <c r="A1427" s="67" t="str">
        <f>IF(Data!A1653=0,"",Data!A1653)</f>
        <v/>
      </c>
      <c r="B1427" s="67" t="str">
        <f>IF(Data!B1653=0,"",Data!B1653)</f>
        <v/>
      </c>
      <c r="C1427" s="67" t="str">
        <f>IF(Data!C1653=0,"",Data!C1653)</f>
        <v/>
      </c>
      <c r="D1427" s="138" t="str">
        <f>IF(Data!D1653=0,"",Data!D1653)</f>
        <v/>
      </c>
      <c r="E1427" s="138" t="str">
        <f>IF(Data!E1653=0,"",Data!E1653)</f>
        <v/>
      </c>
      <c r="F1427" s="138" t="str">
        <f>IF(Data!F1653=0,"",Data!F1653)</f>
        <v/>
      </c>
      <c r="G1427" s="138" t="str">
        <f>IF(Data!G1653=0,"",Data!G1653)</f>
        <v/>
      </c>
      <c r="H1427" s="138" t="str">
        <f>IF(Data!H1653=0,"",Data!H1653)</f>
        <v/>
      </c>
      <c r="I1427" s="138" t="str">
        <f>IF(Data!I1653=0,"",Data!I1653)</f>
        <v/>
      </c>
      <c r="J1427" s="138" t="str">
        <f>IF(Data!J1653=0,"",Data!J1653)</f>
        <v/>
      </c>
      <c r="K1427" s="138" t="str">
        <f>IF(Data!K1653=0,"",Data!K1653)</f>
        <v/>
      </c>
      <c r="L1427" s="138" t="str">
        <f>IF(Data!L1653=0,"",Data!L1653)</f>
        <v/>
      </c>
      <c r="M1427" s="138" t="str">
        <f>IF(Data!M1653=0,"",Data!M1653)</f>
        <v/>
      </c>
      <c r="N1427" s="138" t="str">
        <f>IF(Data!N1653=0,"",Data!N1653)</f>
        <v/>
      </c>
    </row>
    <row r="1428" spans="1:14">
      <c r="A1428" s="67" t="str">
        <f>IF(Data!A1654=0,"",Data!A1654)</f>
        <v/>
      </c>
      <c r="B1428" s="67" t="str">
        <f>IF(Data!B1654=0,"",Data!B1654)</f>
        <v/>
      </c>
      <c r="C1428" s="67" t="str">
        <f>IF(Data!C1654=0,"",Data!C1654)</f>
        <v/>
      </c>
      <c r="D1428" s="138" t="str">
        <f>IF(Data!D1654=0,"",Data!D1654)</f>
        <v/>
      </c>
      <c r="E1428" s="138" t="str">
        <f>IF(Data!E1654=0,"",Data!E1654)</f>
        <v/>
      </c>
      <c r="F1428" s="138" t="str">
        <f>IF(Data!F1654=0,"",Data!F1654)</f>
        <v/>
      </c>
      <c r="G1428" s="138" t="str">
        <f>IF(Data!G1654=0,"",Data!G1654)</f>
        <v/>
      </c>
      <c r="H1428" s="138" t="str">
        <f>IF(Data!H1654=0,"",Data!H1654)</f>
        <v/>
      </c>
      <c r="I1428" s="138" t="str">
        <f>IF(Data!I1654=0,"",Data!I1654)</f>
        <v/>
      </c>
      <c r="J1428" s="138" t="str">
        <f>IF(Data!J1654=0,"",Data!J1654)</f>
        <v/>
      </c>
      <c r="K1428" s="138" t="str">
        <f>IF(Data!K1654=0,"",Data!K1654)</f>
        <v/>
      </c>
      <c r="L1428" s="138" t="str">
        <f>IF(Data!L1654=0,"",Data!L1654)</f>
        <v/>
      </c>
      <c r="M1428" s="138" t="str">
        <f>IF(Data!M1654=0,"",Data!M1654)</f>
        <v/>
      </c>
      <c r="N1428" s="138" t="str">
        <f>IF(Data!N1654=0,"",Data!N1654)</f>
        <v/>
      </c>
    </row>
    <row r="1429" spans="1:14">
      <c r="A1429" s="67" t="str">
        <f>IF(Data!A1655=0,"",Data!A1655)</f>
        <v/>
      </c>
      <c r="B1429" s="67" t="str">
        <f>IF(Data!B1655=0,"",Data!B1655)</f>
        <v/>
      </c>
      <c r="C1429" s="67" t="str">
        <f>IF(Data!C1655=0,"",Data!C1655)</f>
        <v/>
      </c>
      <c r="D1429" s="138" t="str">
        <f>IF(Data!D1655=0,"",Data!D1655)</f>
        <v/>
      </c>
      <c r="E1429" s="138" t="str">
        <f>IF(Data!E1655=0,"",Data!E1655)</f>
        <v/>
      </c>
      <c r="F1429" s="138" t="str">
        <f>IF(Data!F1655=0,"",Data!F1655)</f>
        <v/>
      </c>
      <c r="G1429" s="138" t="str">
        <f>IF(Data!G1655=0,"",Data!G1655)</f>
        <v/>
      </c>
      <c r="H1429" s="138" t="str">
        <f>IF(Data!H1655=0,"",Data!H1655)</f>
        <v/>
      </c>
      <c r="I1429" s="138" t="str">
        <f>IF(Data!I1655=0,"",Data!I1655)</f>
        <v/>
      </c>
      <c r="J1429" s="138" t="str">
        <f>IF(Data!J1655=0,"",Data!J1655)</f>
        <v/>
      </c>
      <c r="K1429" s="138" t="str">
        <f>IF(Data!K1655=0,"",Data!K1655)</f>
        <v/>
      </c>
      <c r="L1429" s="138" t="str">
        <f>IF(Data!L1655=0,"",Data!L1655)</f>
        <v/>
      </c>
      <c r="M1429" s="138" t="str">
        <f>IF(Data!M1655=0,"",Data!M1655)</f>
        <v/>
      </c>
      <c r="N1429" s="138" t="str">
        <f>IF(Data!N1655=0,"",Data!N1655)</f>
        <v/>
      </c>
    </row>
    <row r="1430" spans="1:14">
      <c r="A1430" s="67" t="str">
        <f>IF(Data!A1656=0,"",Data!A1656)</f>
        <v/>
      </c>
      <c r="B1430" s="67" t="str">
        <f>IF(Data!B1656=0,"",Data!B1656)</f>
        <v/>
      </c>
      <c r="C1430" s="67" t="str">
        <f>IF(Data!C1656=0,"",Data!C1656)</f>
        <v/>
      </c>
      <c r="D1430" s="138" t="str">
        <f>IF(Data!D1656=0,"",Data!D1656)</f>
        <v/>
      </c>
      <c r="E1430" s="138" t="str">
        <f>IF(Data!E1656=0,"",Data!E1656)</f>
        <v/>
      </c>
      <c r="F1430" s="138" t="str">
        <f>IF(Data!F1656=0,"",Data!F1656)</f>
        <v/>
      </c>
      <c r="G1430" s="138" t="str">
        <f>IF(Data!G1656=0,"",Data!G1656)</f>
        <v/>
      </c>
      <c r="H1430" s="138" t="str">
        <f>IF(Data!H1656=0,"",Data!H1656)</f>
        <v/>
      </c>
      <c r="I1430" s="138" t="str">
        <f>IF(Data!I1656=0,"",Data!I1656)</f>
        <v/>
      </c>
      <c r="J1430" s="138" t="str">
        <f>IF(Data!J1656=0,"",Data!J1656)</f>
        <v/>
      </c>
      <c r="K1430" s="138" t="str">
        <f>IF(Data!K1656=0,"",Data!K1656)</f>
        <v/>
      </c>
      <c r="L1430" s="138" t="str">
        <f>IF(Data!L1656=0,"",Data!L1656)</f>
        <v/>
      </c>
      <c r="M1430" s="138" t="str">
        <f>IF(Data!M1656=0,"",Data!M1656)</f>
        <v/>
      </c>
      <c r="N1430" s="138" t="str">
        <f>IF(Data!N1656=0,"",Data!N1656)</f>
        <v/>
      </c>
    </row>
    <row r="1431" spans="1:14">
      <c r="A1431" s="67" t="str">
        <f>IF(Data!A1657=0,"",Data!A1657)</f>
        <v/>
      </c>
      <c r="B1431" s="67" t="str">
        <f>IF(Data!B1657=0,"",Data!B1657)</f>
        <v/>
      </c>
      <c r="C1431" s="67" t="str">
        <f>IF(Data!C1657=0,"",Data!C1657)</f>
        <v/>
      </c>
      <c r="D1431" s="138" t="str">
        <f>IF(Data!D1657=0,"",Data!D1657)</f>
        <v/>
      </c>
      <c r="E1431" s="138" t="str">
        <f>IF(Data!E1657=0,"",Data!E1657)</f>
        <v/>
      </c>
      <c r="F1431" s="138" t="str">
        <f>IF(Data!F1657=0,"",Data!F1657)</f>
        <v/>
      </c>
      <c r="G1431" s="138" t="str">
        <f>IF(Data!G1657=0,"",Data!G1657)</f>
        <v/>
      </c>
      <c r="H1431" s="138" t="str">
        <f>IF(Data!H1657=0,"",Data!H1657)</f>
        <v/>
      </c>
      <c r="I1431" s="138" t="str">
        <f>IF(Data!I1657=0,"",Data!I1657)</f>
        <v/>
      </c>
      <c r="J1431" s="138" t="str">
        <f>IF(Data!J1657=0,"",Data!J1657)</f>
        <v/>
      </c>
      <c r="K1431" s="138" t="str">
        <f>IF(Data!K1657=0,"",Data!K1657)</f>
        <v/>
      </c>
      <c r="L1431" s="138" t="str">
        <f>IF(Data!L1657=0,"",Data!L1657)</f>
        <v/>
      </c>
      <c r="M1431" s="138" t="str">
        <f>IF(Data!M1657=0,"",Data!M1657)</f>
        <v/>
      </c>
      <c r="N1431" s="138" t="str">
        <f>IF(Data!N1657=0,"",Data!N1657)</f>
        <v/>
      </c>
    </row>
    <row r="1432" spans="1:14">
      <c r="A1432" s="67" t="str">
        <f>IF(Data!A1658=0,"",Data!A1658)</f>
        <v/>
      </c>
      <c r="B1432" s="67" t="str">
        <f>IF(Data!B1658=0,"",Data!B1658)</f>
        <v/>
      </c>
      <c r="C1432" s="67" t="str">
        <f>IF(Data!C1658=0,"",Data!C1658)</f>
        <v/>
      </c>
      <c r="D1432" s="138" t="str">
        <f>IF(Data!D1658=0,"",Data!D1658)</f>
        <v/>
      </c>
      <c r="E1432" s="138" t="str">
        <f>IF(Data!E1658=0,"",Data!E1658)</f>
        <v/>
      </c>
      <c r="F1432" s="138" t="str">
        <f>IF(Data!F1658=0,"",Data!F1658)</f>
        <v/>
      </c>
      <c r="G1432" s="138" t="str">
        <f>IF(Data!G1658=0,"",Data!G1658)</f>
        <v/>
      </c>
      <c r="H1432" s="138" t="str">
        <f>IF(Data!H1658=0,"",Data!H1658)</f>
        <v/>
      </c>
      <c r="I1432" s="138" t="str">
        <f>IF(Data!I1658=0,"",Data!I1658)</f>
        <v/>
      </c>
      <c r="J1432" s="138" t="str">
        <f>IF(Data!J1658=0,"",Data!J1658)</f>
        <v/>
      </c>
      <c r="K1432" s="138" t="str">
        <f>IF(Data!K1658=0,"",Data!K1658)</f>
        <v/>
      </c>
      <c r="L1432" s="138" t="str">
        <f>IF(Data!L1658=0,"",Data!L1658)</f>
        <v/>
      </c>
      <c r="M1432" s="138" t="str">
        <f>IF(Data!M1658=0,"",Data!M1658)</f>
        <v/>
      </c>
      <c r="N1432" s="138" t="str">
        <f>IF(Data!N1658=0,"",Data!N1658)</f>
        <v/>
      </c>
    </row>
    <row r="1433" spans="1:14">
      <c r="A1433" s="67" t="str">
        <f>IF(Data!A1659=0,"",Data!A1659)</f>
        <v/>
      </c>
      <c r="B1433" s="67" t="str">
        <f>IF(Data!B1659=0,"",Data!B1659)</f>
        <v/>
      </c>
      <c r="C1433" s="67" t="str">
        <f>IF(Data!C1659=0,"",Data!C1659)</f>
        <v/>
      </c>
      <c r="D1433" s="138" t="str">
        <f>IF(Data!D1659=0,"",Data!D1659)</f>
        <v/>
      </c>
      <c r="E1433" s="138" t="str">
        <f>IF(Data!E1659=0,"",Data!E1659)</f>
        <v/>
      </c>
      <c r="F1433" s="138" t="str">
        <f>IF(Data!F1659=0,"",Data!F1659)</f>
        <v/>
      </c>
      <c r="G1433" s="138" t="str">
        <f>IF(Data!G1659=0,"",Data!G1659)</f>
        <v/>
      </c>
      <c r="H1433" s="138" t="str">
        <f>IF(Data!H1659=0,"",Data!H1659)</f>
        <v/>
      </c>
      <c r="I1433" s="138" t="str">
        <f>IF(Data!I1659=0,"",Data!I1659)</f>
        <v/>
      </c>
      <c r="J1433" s="138" t="str">
        <f>IF(Data!J1659=0,"",Data!J1659)</f>
        <v/>
      </c>
      <c r="K1433" s="138" t="str">
        <f>IF(Data!K1659=0,"",Data!K1659)</f>
        <v/>
      </c>
      <c r="L1433" s="138" t="str">
        <f>IF(Data!L1659=0,"",Data!L1659)</f>
        <v/>
      </c>
      <c r="M1433" s="138" t="str">
        <f>IF(Data!M1659=0,"",Data!M1659)</f>
        <v/>
      </c>
      <c r="N1433" s="138" t="str">
        <f>IF(Data!N1659=0,"",Data!N1659)</f>
        <v/>
      </c>
    </row>
    <row r="1434" spans="1:14">
      <c r="A1434" s="67" t="str">
        <f>IF(Data!A1660=0,"",Data!A1660)</f>
        <v/>
      </c>
      <c r="B1434" s="67" t="str">
        <f>IF(Data!B1660=0,"",Data!B1660)</f>
        <v/>
      </c>
      <c r="C1434" s="67" t="str">
        <f>IF(Data!C1660=0,"",Data!C1660)</f>
        <v/>
      </c>
      <c r="D1434" s="138" t="str">
        <f>IF(Data!D1660=0,"",Data!D1660)</f>
        <v/>
      </c>
      <c r="E1434" s="138" t="str">
        <f>IF(Data!E1660=0,"",Data!E1660)</f>
        <v/>
      </c>
      <c r="F1434" s="138" t="str">
        <f>IF(Data!F1660=0,"",Data!F1660)</f>
        <v/>
      </c>
      <c r="G1434" s="138" t="str">
        <f>IF(Data!G1660=0,"",Data!G1660)</f>
        <v/>
      </c>
      <c r="H1434" s="138" t="str">
        <f>IF(Data!H1660=0,"",Data!H1660)</f>
        <v/>
      </c>
      <c r="I1434" s="138" t="str">
        <f>IF(Data!I1660=0,"",Data!I1660)</f>
        <v/>
      </c>
      <c r="J1434" s="138" t="str">
        <f>IF(Data!J1660=0,"",Data!J1660)</f>
        <v/>
      </c>
      <c r="K1434" s="138" t="str">
        <f>IF(Data!K1660=0,"",Data!K1660)</f>
        <v/>
      </c>
      <c r="L1434" s="138" t="str">
        <f>IF(Data!L1660=0,"",Data!L1660)</f>
        <v/>
      </c>
      <c r="M1434" s="138" t="str">
        <f>IF(Data!M1660=0,"",Data!M1660)</f>
        <v/>
      </c>
      <c r="N1434" s="138" t="str">
        <f>IF(Data!N1660=0,"",Data!N1660)</f>
        <v/>
      </c>
    </row>
    <row r="1435" spans="1:14">
      <c r="A1435" s="67" t="str">
        <f>IF(Data!A1661=0,"",Data!A1661)</f>
        <v/>
      </c>
      <c r="B1435" s="67" t="str">
        <f>IF(Data!B1661=0,"",Data!B1661)</f>
        <v/>
      </c>
      <c r="C1435" s="67" t="str">
        <f>IF(Data!C1661=0,"",Data!C1661)</f>
        <v/>
      </c>
      <c r="D1435" s="138" t="str">
        <f>IF(Data!D1661=0,"",Data!D1661)</f>
        <v/>
      </c>
      <c r="E1435" s="138" t="str">
        <f>IF(Data!E1661=0,"",Data!E1661)</f>
        <v/>
      </c>
      <c r="F1435" s="138" t="str">
        <f>IF(Data!F1661=0,"",Data!F1661)</f>
        <v/>
      </c>
      <c r="G1435" s="138" t="str">
        <f>IF(Data!G1661=0,"",Data!G1661)</f>
        <v/>
      </c>
      <c r="H1435" s="138" t="str">
        <f>IF(Data!H1661=0,"",Data!H1661)</f>
        <v/>
      </c>
      <c r="I1435" s="138" t="str">
        <f>IF(Data!I1661=0,"",Data!I1661)</f>
        <v/>
      </c>
      <c r="J1435" s="138" t="str">
        <f>IF(Data!J1661=0,"",Data!J1661)</f>
        <v/>
      </c>
      <c r="K1435" s="138" t="str">
        <f>IF(Data!K1661=0,"",Data!K1661)</f>
        <v/>
      </c>
      <c r="L1435" s="138" t="str">
        <f>IF(Data!L1661=0,"",Data!L1661)</f>
        <v/>
      </c>
      <c r="M1435" s="138" t="str">
        <f>IF(Data!M1661=0,"",Data!M1661)</f>
        <v/>
      </c>
      <c r="N1435" s="138" t="str">
        <f>IF(Data!N1661=0,"",Data!N1661)</f>
        <v/>
      </c>
    </row>
    <row r="1436" spans="1:14">
      <c r="A1436" s="67" t="str">
        <f>IF(Data!A1662=0,"",Data!A1662)</f>
        <v/>
      </c>
      <c r="B1436" s="67" t="str">
        <f>IF(Data!B1662=0,"",Data!B1662)</f>
        <v/>
      </c>
      <c r="C1436" s="67" t="str">
        <f>IF(Data!C1662=0,"",Data!C1662)</f>
        <v/>
      </c>
      <c r="D1436" s="138" t="str">
        <f>IF(Data!D1662=0,"",Data!D1662)</f>
        <v/>
      </c>
      <c r="E1436" s="138" t="str">
        <f>IF(Data!E1662=0,"",Data!E1662)</f>
        <v/>
      </c>
      <c r="F1436" s="138" t="str">
        <f>IF(Data!F1662=0,"",Data!F1662)</f>
        <v/>
      </c>
      <c r="G1436" s="138" t="str">
        <f>IF(Data!G1662=0,"",Data!G1662)</f>
        <v/>
      </c>
      <c r="H1436" s="138" t="str">
        <f>IF(Data!H1662=0,"",Data!H1662)</f>
        <v/>
      </c>
      <c r="I1436" s="138" t="str">
        <f>IF(Data!I1662=0,"",Data!I1662)</f>
        <v/>
      </c>
      <c r="J1436" s="138" t="str">
        <f>IF(Data!J1662=0,"",Data!J1662)</f>
        <v/>
      </c>
      <c r="K1436" s="138" t="str">
        <f>IF(Data!K1662=0,"",Data!K1662)</f>
        <v/>
      </c>
      <c r="L1436" s="138" t="str">
        <f>IF(Data!L1662=0,"",Data!L1662)</f>
        <v/>
      </c>
      <c r="M1436" s="138" t="str">
        <f>IF(Data!M1662=0,"",Data!M1662)</f>
        <v/>
      </c>
      <c r="N1436" s="138" t="str">
        <f>IF(Data!N1662=0,"",Data!N1662)</f>
        <v/>
      </c>
    </row>
    <row r="1437" spans="1:14">
      <c r="A1437" s="67" t="str">
        <f>IF(Data!A1663=0,"",Data!A1663)</f>
        <v/>
      </c>
      <c r="B1437" s="67" t="str">
        <f>IF(Data!B1663=0,"",Data!B1663)</f>
        <v/>
      </c>
      <c r="C1437" s="67" t="str">
        <f>IF(Data!C1663=0,"",Data!C1663)</f>
        <v/>
      </c>
      <c r="D1437" s="138" t="str">
        <f>IF(Data!D1663=0,"",Data!D1663)</f>
        <v/>
      </c>
      <c r="E1437" s="138" t="str">
        <f>IF(Data!E1663=0,"",Data!E1663)</f>
        <v/>
      </c>
      <c r="F1437" s="138" t="str">
        <f>IF(Data!F1663=0,"",Data!F1663)</f>
        <v/>
      </c>
      <c r="G1437" s="138" t="str">
        <f>IF(Data!G1663=0,"",Data!G1663)</f>
        <v/>
      </c>
      <c r="H1437" s="138" t="str">
        <f>IF(Data!H1663=0,"",Data!H1663)</f>
        <v/>
      </c>
      <c r="I1437" s="138" t="str">
        <f>IF(Data!I1663=0,"",Data!I1663)</f>
        <v/>
      </c>
      <c r="J1437" s="138" t="str">
        <f>IF(Data!J1663=0,"",Data!J1663)</f>
        <v/>
      </c>
      <c r="K1437" s="138" t="str">
        <f>IF(Data!K1663=0,"",Data!K1663)</f>
        <v/>
      </c>
      <c r="L1437" s="138" t="str">
        <f>IF(Data!L1663=0,"",Data!L1663)</f>
        <v/>
      </c>
      <c r="M1437" s="138" t="str">
        <f>IF(Data!M1663=0,"",Data!M1663)</f>
        <v/>
      </c>
      <c r="N1437" s="138" t="str">
        <f>IF(Data!N1663=0,"",Data!N1663)</f>
        <v/>
      </c>
    </row>
    <row r="1438" spans="1:14">
      <c r="A1438" s="67" t="str">
        <f>IF(Data!A1664=0,"",Data!A1664)</f>
        <v/>
      </c>
      <c r="B1438" s="67" t="str">
        <f>IF(Data!B1664=0,"",Data!B1664)</f>
        <v/>
      </c>
      <c r="C1438" s="67" t="str">
        <f>IF(Data!C1664=0,"",Data!C1664)</f>
        <v/>
      </c>
      <c r="D1438" s="138" t="str">
        <f>IF(Data!D1664=0,"",Data!D1664)</f>
        <v/>
      </c>
      <c r="E1438" s="138" t="str">
        <f>IF(Data!E1664=0,"",Data!E1664)</f>
        <v/>
      </c>
      <c r="F1438" s="138" t="str">
        <f>IF(Data!F1664=0,"",Data!F1664)</f>
        <v/>
      </c>
      <c r="G1438" s="138" t="str">
        <f>IF(Data!G1664=0,"",Data!G1664)</f>
        <v/>
      </c>
      <c r="H1438" s="138" t="str">
        <f>IF(Data!H1664=0,"",Data!H1664)</f>
        <v/>
      </c>
      <c r="I1438" s="138" t="str">
        <f>IF(Data!I1664=0,"",Data!I1664)</f>
        <v/>
      </c>
      <c r="J1438" s="138" t="str">
        <f>IF(Data!J1664=0,"",Data!J1664)</f>
        <v/>
      </c>
      <c r="K1438" s="138" t="str">
        <f>IF(Data!K1664=0,"",Data!K1664)</f>
        <v/>
      </c>
      <c r="L1438" s="138" t="str">
        <f>IF(Data!L1664=0,"",Data!L1664)</f>
        <v/>
      </c>
      <c r="M1438" s="138" t="str">
        <f>IF(Data!M1664=0,"",Data!M1664)</f>
        <v/>
      </c>
      <c r="N1438" s="138" t="str">
        <f>IF(Data!N1664=0,"",Data!N1664)</f>
        <v/>
      </c>
    </row>
    <row r="1439" spans="1:14">
      <c r="A1439" s="67" t="str">
        <f>IF(Data!A1665=0,"",Data!A1665)</f>
        <v/>
      </c>
      <c r="B1439" s="67" t="str">
        <f>IF(Data!B1665=0,"",Data!B1665)</f>
        <v/>
      </c>
      <c r="C1439" s="67" t="str">
        <f>IF(Data!C1665=0,"",Data!C1665)</f>
        <v/>
      </c>
      <c r="D1439" s="138" t="str">
        <f>IF(Data!D1665=0,"",Data!D1665)</f>
        <v/>
      </c>
      <c r="E1439" s="138" t="str">
        <f>IF(Data!E1665=0,"",Data!E1665)</f>
        <v/>
      </c>
      <c r="F1439" s="138" t="str">
        <f>IF(Data!F1665=0,"",Data!F1665)</f>
        <v/>
      </c>
      <c r="G1439" s="138" t="str">
        <f>IF(Data!G1665=0,"",Data!G1665)</f>
        <v/>
      </c>
      <c r="H1439" s="138" t="str">
        <f>IF(Data!H1665=0,"",Data!H1665)</f>
        <v/>
      </c>
      <c r="I1439" s="138" t="str">
        <f>IF(Data!I1665=0,"",Data!I1665)</f>
        <v/>
      </c>
      <c r="J1439" s="138" t="str">
        <f>IF(Data!J1665=0,"",Data!J1665)</f>
        <v/>
      </c>
      <c r="K1439" s="138" t="str">
        <f>IF(Data!K1665=0,"",Data!K1665)</f>
        <v/>
      </c>
      <c r="L1439" s="138" t="str">
        <f>IF(Data!L1665=0,"",Data!L1665)</f>
        <v/>
      </c>
      <c r="M1439" s="138" t="str">
        <f>IF(Data!M1665=0,"",Data!M1665)</f>
        <v/>
      </c>
      <c r="N1439" s="138" t="str">
        <f>IF(Data!N1665=0,"",Data!N1665)</f>
        <v/>
      </c>
    </row>
    <row r="1440" spans="1:14">
      <c r="A1440" s="67" t="str">
        <f>IF(Data!A1666=0,"",Data!A1666)</f>
        <v/>
      </c>
      <c r="B1440" s="67" t="str">
        <f>IF(Data!B1666=0,"",Data!B1666)</f>
        <v/>
      </c>
      <c r="C1440" s="67" t="str">
        <f>IF(Data!C1666=0,"",Data!C1666)</f>
        <v/>
      </c>
      <c r="D1440" s="138" t="str">
        <f>IF(Data!D1666=0,"",Data!D1666)</f>
        <v/>
      </c>
      <c r="E1440" s="138" t="str">
        <f>IF(Data!E1666=0,"",Data!E1666)</f>
        <v/>
      </c>
      <c r="F1440" s="138" t="str">
        <f>IF(Data!F1666=0,"",Data!F1666)</f>
        <v/>
      </c>
      <c r="G1440" s="138" t="str">
        <f>IF(Data!G1666=0,"",Data!G1666)</f>
        <v/>
      </c>
      <c r="H1440" s="138" t="str">
        <f>IF(Data!H1666=0,"",Data!H1666)</f>
        <v/>
      </c>
      <c r="I1440" s="138" t="str">
        <f>IF(Data!I1666=0,"",Data!I1666)</f>
        <v/>
      </c>
      <c r="J1440" s="138" t="str">
        <f>IF(Data!J1666=0,"",Data!J1666)</f>
        <v/>
      </c>
      <c r="K1440" s="138" t="str">
        <f>IF(Data!K1666=0,"",Data!K1666)</f>
        <v/>
      </c>
      <c r="L1440" s="138" t="str">
        <f>IF(Data!L1666=0,"",Data!L1666)</f>
        <v/>
      </c>
      <c r="M1440" s="138" t="str">
        <f>IF(Data!M1666=0,"",Data!M1666)</f>
        <v/>
      </c>
      <c r="N1440" s="138" t="str">
        <f>IF(Data!N1666=0,"",Data!N1666)</f>
        <v/>
      </c>
    </row>
    <row r="1441" spans="1:14">
      <c r="A1441" s="67" t="str">
        <f>IF(Data!A1667=0,"",Data!A1667)</f>
        <v/>
      </c>
      <c r="B1441" s="67" t="str">
        <f>IF(Data!B1667=0,"",Data!B1667)</f>
        <v/>
      </c>
      <c r="C1441" s="67" t="str">
        <f>IF(Data!C1667=0,"",Data!C1667)</f>
        <v/>
      </c>
      <c r="D1441" s="138" t="str">
        <f>IF(Data!D1667=0,"",Data!D1667)</f>
        <v/>
      </c>
      <c r="E1441" s="138" t="str">
        <f>IF(Data!E1667=0,"",Data!E1667)</f>
        <v/>
      </c>
      <c r="F1441" s="138" t="str">
        <f>IF(Data!F1667=0,"",Data!F1667)</f>
        <v/>
      </c>
      <c r="G1441" s="138" t="str">
        <f>IF(Data!G1667=0,"",Data!G1667)</f>
        <v/>
      </c>
      <c r="H1441" s="138" t="str">
        <f>IF(Data!H1667=0,"",Data!H1667)</f>
        <v/>
      </c>
      <c r="I1441" s="138" t="str">
        <f>IF(Data!I1667=0,"",Data!I1667)</f>
        <v/>
      </c>
      <c r="J1441" s="138" t="str">
        <f>IF(Data!J1667=0,"",Data!J1667)</f>
        <v/>
      </c>
      <c r="K1441" s="138" t="str">
        <f>IF(Data!K1667=0,"",Data!K1667)</f>
        <v/>
      </c>
      <c r="L1441" s="138" t="str">
        <f>IF(Data!L1667=0,"",Data!L1667)</f>
        <v/>
      </c>
      <c r="M1441" s="138" t="str">
        <f>IF(Data!M1667=0,"",Data!M1667)</f>
        <v/>
      </c>
      <c r="N1441" s="138" t="str">
        <f>IF(Data!N1667=0,"",Data!N1667)</f>
        <v/>
      </c>
    </row>
    <row r="1442" spans="1:14">
      <c r="A1442" s="67" t="str">
        <f>IF(Data!A1668=0,"",Data!A1668)</f>
        <v/>
      </c>
      <c r="B1442" s="67" t="str">
        <f>IF(Data!B1668=0,"",Data!B1668)</f>
        <v/>
      </c>
      <c r="C1442" s="67" t="str">
        <f>IF(Data!C1668=0,"",Data!C1668)</f>
        <v/>
      </c>
      <c r="D1442" s="138" t="str">
        <f>IF(Data!D1668=0,"",Data!D1668)</f>
        <v/>
      </c>
      <c r="E1442" s="138" t="str">
        <f>IF(Data!E1668=0,"",Data!E1668)</f>
        <v/>
      </c>
      <c r="F1442" s="138" t="str">
        <f>IF(Data!F1668=0,"",Data!F1668)</f>
        <v/>
      </c>
      <c r="G1442" s="138" t="str">
        <f>IF(Data!G1668=0,"",Data!G1668)</f>
        <v/>
      </c>
      <c r="H1442" s="138" t="str">
        <f>IF(Data!H1668=0,"",Data!H1668)</f>
        <v/>
      </c>
      <c r="I1442" s="138" t="str">
        <f>IF(Data!I1668=0,"",Data!I1668)</f>
        <v/>
      </c>
      <c r="J1442" s="138" t="str">
        <f>IF(Data!J1668=0,"",Data!J1668)</f>
        <v/>
      </c>
      <c r="K1442" s="138" t="str">
        <f>IF(Data!K1668=0,"",Data!K1668)</f>
        <v/>
      </c>
      <c r="L1442" s="138" t="str">
        <f>IF(Data!L1668=0,"",Data!L1668)</f>
        <v/>
      </c>
      <c r="M1442" s="138" t="str">
        <f>IF(Data!M1668=0,"",Data!M1668)</f>
        <v/>
      </c>
      <c r="N1442" s="138" t="str">
        <f>IF(Data!N1668=0,"",Data!N1668)</f>
        <v/>
      </c>
    </row>
    <row r="1443" spans="1:14">
      <c r="A1443" s="67" t="str">
        <f>IF(Data!A1669=0,"",Data!A1669)</f>
        <v/>
      </c>
      <c r="B1443" s="67" t="str">
        <f>IF(Data!B1669=0,"",Data!B1669)</f>
        <v/>
      </c>
      <c r="C1443" s="67" t="str">
        <f>IF(Data!C1669=0,"",Data!C1669)</f>
        <v/>
      </c>
      <c r="D1443" s="138" t="str">
        <f>IF(Data!D1669=0,"",Data!D1669)</f>
        <v/>
      </c>
      <c r="E1443" s="138" t="str">
        <f>IF(Data!E1669=0,"",Data!E1669)</f>
        <v/>
      </c>
      <c r="F1443" s="138" t="str">
        <f>IF(Data!F1669=0,"",Data!F1669)</f>
        <v/>
      </c>
      <c r="G1443" s="138" t="str">
        <f>IF(Data!G1669=0,"",Data!G1669)</f>
        <v/>
      </c>
      <c r="H1443" s="138" t="str">
        <f>IF(Data!H1669=0,"",Data!H1669)</f>
        <v/>
      </c>
      <c r="I1443" s="138" t="str">
        <f>IF(Data!I1669=0,"",Data!I1669)</f>
        <v/>
      </c>
      <c r="J1443" s="138" t="str">
        <f>IF(Data!J1669=0,"",Data!J1669)</f>
        <v/>
      </c>
      <c r="K1443" s="138" t="str">
        <f>IF(Data!K1669=0,"",Data!K1669)</f>
        <v/>
      </c>
      <c r="L1443" s="138" t="str">
        <f>IF(Data!L1669=0,"",Data!L1669)</f>
        <v/>
      </c>
      <c r="M1443" s="138" t="str">
        <f>IF(Data!M1669=0,"",Data!M1669)</f>
        <v/>
      </c>
      <c r="N1443" s="138" t="str">
        <f>IF(Data!N1669=0,"",Data!N1669)</f>
        <v/>
      </c>
    </row>
    <row r="1444" spans="1:14">
      <c r="A1444" s="67" t="str">
        <f>IF(Data!A1670=0,"",Data!A1670)</f>
        <v/>
      </c>
      <c r="B1444" s="67" t="str">
        <f>IF(Data!B1670=0,"",Data!B1670)</f>
        <v/>
      </c>
      <c r="C1444" s="67" t="str">
        <f>IF(Data!C1670=0,"",Data!C1670)</f>
        <v/>
      </c>
      <c r="D1444" s="138" t="str">
        <f>IF(Data!D1670=0,"",Data!D1670)</f>
        <v/>
      </c>
      <c r="E1444" s="138" t="str">
        <f>IF(Data!E1670=0,"",Data!E1670)</f>
        <v/>
      </c>
      <c r="F1444" s="138" t="str">
        <f>IF(Data!F1670=0,"",Data!F1670)</f>
        <v/>
      </c>
      <c r="G1444" s="138" t="str">
        <f>IF(Data!G1670=0,"",Data!G1670)</f>
        <v/>
      </c>
      <c r="H1444" s="138" t="str">
        <f>IF(Data!H1670=0,"",Data!H1670)</f>
        <v/>
      </c>
      <c r="I1444" s="138" t="str">
        <f>IF(Data!I1670=0,"",Data!I1670)</f>
        <v/>
      </c>
      <c r="J1444" s="138" t="str">
        <f>IF(Data!J1670=0,"",Data!J1670)</f>
        <v/>
      </c>
      <c r="K1444" s="138" t="str">
        <f>IF(Data!K1670=0,"",Data!K1670)</f>
        <v/>
      </c>
      <c r="L1444" s="138" t="str">
        <f>IF(Data!L1670=0,"",Data!L1670)</f>
        <v/>
      </c>
      <c r="M1444" s="138" t="str">
        <f>IF(Data!M1670=0,"",Data!M1670)</f>
        <v/>
      </c>
      <c r="N1444" s="138" t="str">
        <f>IF(Data!N1670=0,"",Data!N1670)</f>
        <v/>
      </c>
    </row>
    <row r="1445" spans="1:14">
      <c r="A1445" s="67" t="str">
        <f>IF(Data!A1671=0,"",Data!A1671)</f>
        <v/>
      </c>
      <c r="B1445" s="67" t="str">
        <f>IF(Data!B1671=0,"",Data!B1671)</f>
        <v/>
      </c>
      <c r="C1445" s="67" t="str">
        <f>IF(Data!C1671=0,"",Data!C1671)</f>
        <v/>
      </c>
      <c r="D1445" s="138" t="str">
        <f>IF(Data!D1671=0,"",Data!D1671)</f>
        <v/>
      </c>
      <c r="E1445" s="138" t="str">
        <f>IF(Data!E1671=0,"",Data!E1671)</f>
        <v/>
      </c>
      <c r="F1445" s="138" t="str">
        <f>IF(Data!F1671=0,"",Data!F1671)</f>
        <v/>
      </c>
      <c r="G1445" s="138" t="str">
        <f>IF(Data!G1671=0,"",Data!G1671)</f>
        <v/>
      </c>
      <c r="H1445" s="138" t="str">
        <f>IF(Data!H1671=0,"",Data!H1671)</f>
        <v/>
      </c>
      <c r="I1445" s="138" t="str">
        <f>IF(Data!I1671=0,"",Data!I1671)</f>
        <v/>
      </c>
      <c r="J1445" s="138" t="str">
        <f>IF(Data!J1671=0,"",Data!J1671)</f>
        <v/>
      </c>
      <c r="K1445" s="138" t="str">
        <f>IF(Data!K1671=0,"",Data!K1671)</f>
        <v/>
      </c>
      <c r="L1445" s="138" t="str">
        <f>IF(Data!L1671=0,"",Data!L1671)</f>
        <v/>
      </c>
      <c r="M1445" s="138" t="str">
        <f>IF(Data!M1671=0,"",Data!M1671)</f>
        <v/>
      </c>
      <c r="N1445" s="138" t="str">
        <f>IF(Data!N1671=0,"",Data!N1671)</f>
        <v/>
      </c>
    </row>
    <row r="1446" spans="1:14">
      <c r="A1446" s="67" t="str">
        <f>IF(Data!A1672=0,"",Data!A1672)</f>
        <v/>
      </c>
      <c r="B1446" s="67" t="str">
        <f>IF(Data!B1672=0,"",Data!B1672)</f>
        <v/>
      </c>
      <c r="C1446" s="67" t="str">
        <f>IF(Data!C1672=0,"",Data!C1672)</f>
        <v/>
      </c>
      <c r="D1446" s="138" t="str">
        <f>IF(Data!D1672=0,"",Data!D1672)</f>
        <v/>
      </c>
      <c r="E1446" s="138" t="str">
        <f>IF(Data!E1672=0,"",Data!E1672)</f>
        <v/>
      </c>
      <c r="F1446" s="138" t="str">
        <f>IF(Data!F1672=0,"",Data!F1672)</f>
        <v/>
      </c>
      <c r="G1446" s="138" t="str">
        <f>IF(Data!G1672=0,"",Data!G1672)</f>
        <v/>
      </c>
      <c r="H1446" s="138" t="str">
        <f>IF(Data!H1672=0,"",Data!H1672)</f>
        <v/>
      </c>
      <c r="I1446" s="138" t="str">
        <f>IF(Data!I1672=0,"",Data!I1672)</f>
        <v/>
      </c>
      <c r="J1446" s="138" t="str">
        <f>IF(Data!J1672=0,"",Data!J1672)</f>
        <v/>
      </c>
      <c r="K1446" s="138" t="str">
        <f>IF(Data!K1672=0,"",Data!K1672)</f>
        <v/>
      </c>
      <c r="L1446" s="138" t="str">
        <f>IF(Data!L1672=0,"",Data!L1672)</f>
        <v/>
      </c>
      <c r="M1446" s="138" t="str">
        <f>IF(Data!M1672=0,"",Data!M1672)</f>
        <v/>
      </c>
      <c r="N1446" s="138" t="str">
        <f>IF(Data!N1672=0,"",Data!N1672)</f>
        <v/>
      </c>
    </row>
    <row r="1447" spans="1:14">
      <c r="A1447" s="67" t="str">
        <f>IF(Data!A1673=0,"",Data!A1673)</f>
        <v/>
      </c>
      <c r="B1447" s="67" t="str">
        <f>IF(Data!B1673=0,"",Data!B1673)</f>
        <v/>
      </c>
      <c r="C1447" s="67" t="str">
        <f>IF(Data!C1673=0,"",Data!C1673)</f>
        <v/>
      </c>
      <c r="D1447" s="138" t="str">
        <f>IF(Data!D1673=0,"",Data!D1673)</f>
        <v/>
      </c>
      <c r="E1447" s="138" t="str">
        <f>IF(Data!E1673=0,"",Data!E1673)</f>
        <v/>
      </c>
      <c r="F1447" s="138" t="str">
        <f>IF(Data!F1673=0,"",Data!F1673)</f>
        <v/>
      </c>
      <c r="G1447" s="138" t="str">
        <f>IF(Data!G1673=0,"",Data!G1673)</f>
        <v/>
      </c>
      <c r="H1447" s="138" t="str">
        <f>IF(Data!H1673=0,"",Data!H1673)</f>
        <v/>
      </c>
      <c r="I1447" s="138" t="str">
        <f>IF(Data!I1673=0,"",Data!I1673)</f>
        <v/>
      </c>
      <c r="J1447" s="138" t="str">
        <f>IF(Data!J1673=0,"",Data!J1673)</f>
        <v/>
      </c>
      <c r="K1447" s="138" t="str">
        <f>IF(Data!K1673=0,"",Data!K1673)</f>
        <v/>
      </c>
      <c r="L1447" s="138" t="str">
        <f>IF(Data!L1673=0,"",Data!L1673)</f>
        <v/>
      </c>
      <c r="M1447" s="138" t="str">
        <f>IF(Data!M1673=0,"",Data!M1673)</f>
        <v/>
      </c>
      <c r="N1447" s="138" t="str">
        <f>IF(Data!N1673=0,"",Data!N1673)</f>
        <v/>
      </c>
    </row>
    <row r="1448" spans="1:14">
      <c r="A1448" s="67" t="str">
        <f>IF(Data!A1674=0,"",Data!A1674)</f>
        <v/>
      </c>
      <c r="B1448" s="67" t="str">
        <f>IF(Data!B1674=0,"",Data!B1674)</f>
        <v/>
      </c>
      <c r="C1448" s="67" t="str">
        <f>IF(Data!C1674=0,"",Data!C1674)</f>
        <v/>
      </c>
      <c r="D1448" s="138" t="str">
        <f>IF(Data!D1674=0,"",Data!D1674)</f>
        <v/>
      </c>
      <c r="E1448" s="138" t="str">
        <f>IF(Data!E1674=0,"",Data!E1674)</f>
        <v/>
      </c>
      <c r="F1448" s="138" t="str">
        <f>IF(Data!F1674=0,"",Data!F1674)</f>
        <v/>
      </c>
      <c r="G1448" s="138" t="str">
        <f>IF(Data!G1674=0,"",Data!G1674)</f>
        <v/>
      </c>
      <c r="H1448" s="138" t="str">
        <f>IF(Data!H1674=0,"",Data!H1674)</f>
        <v/>
      </c>
      <c r="I1448" s="138" t="str">
        <f>IF(Data!I1674=0,"",Data!I1674)</f>
        <v/>
      </c>
      <c r="J1448" s="138" t="str">
        <f>IF(Data!J1674=0,"",Data!J1674)</f>
        <v/>
      </c>
      <c r="K1448" s="138" t="str">
        <f>IF(Data!K1674=0,"",Data!K1674)</f>
        <v/>
      </c>
      <c r="L1448" s="138" t="str">
        <f>IF(Data!L1674=0,"",Data!L1674)</f>
        <v/>
      </c>
      <c r="M1448" s="138" t="str">
        <f>IF(Data!M1674=0,"",Data!M1674)</f>
        <v/>
      </c>
      <c r="N1448" s="138" t="str">
        <f>IF(Data!N1674=0,"",Data!N1674)</f>
        <v/>
      </c>
    </row>
    <row r="1449" spans="1:14">
      <c r="A1449" s="67" t="str">
        <f>IF(Data!A1675=0,"",Data!A1675)</f>
        <v/>
      </c>
      <c r="B1449" s="67" t="str">
        <f>IF(Data!B1675=0,"",Data!B1675)</f>
        <v/>
      </c>
      <c r="C1449" s="67" t="str">
        <f>IF(Data!C1675=0,"",Data!C1675)</f>
        <v/>
      </c>
      <c r="D1449" s="138" t="str">
        <f>IF(Data!D1675=0,"",Data!D1675)</f>
        <v/>
      </c>
      <c r="E1449" s="138" t="str">
        <f>IF(Data!E1675=0,"",Data!E1675)</f>
        <v/>
      </c>
      <c r="F1449" s="138" t="str">
        <f>IF(Data!F1675=0,"",Data!F1675)</f>
        <v/>
      </c>
      <c r="G1449" s="138" t="str">
        <f>IF(Data!G1675=0,"",Data!G1675)</f>
        <v/>
      </c>
      <c r="H1449" s="138" t="str">
        <f>IF(Data!H1675=0,"",Data!H1675)</f>
        <v/>
      </c>
      <c r="I1449" s="138" t="str">
        <f>IF(Data!I1675=0,"",Data!I1675)</f>
        <v/>
      </c>
      <c r="J1449" s="138" t="str">
        <f>IF(Data!J1675=0,"",Data!J1675)</f>
        <v/>
      </c>
      <c r="K1449" s="138" t="str">
        <f>IF(Data!K1675=0,"",Data!K1675)</f>
        <v/>
      </c>
      <c r="L1449" s="138" t="str">
        <f>IF(Data!L1675=0,"",Data!L1675)</f>
        <v/>
      </c>
      <c r="M1449" s="138" t="str">
        <f>IF(Data!M1675=0,"",Data!M1675)</f>
        <v/>
      </c>
      <c r="N1449" s="138" t="str">
        <f>IF(Data!N1675=0,"",Data!N1675)</f>
        <v/>
      </c>
    </row>
    <row r="1450" spans="1:14">
      <c r="A1450" s="67" t="str">
        <f>IF(Data!A1676=0,"",Data!A1676)</f>
        <v/>
      </c>
      <c r="B1450" s="67" t="str">
        <f>IF(Data!B1676=0,"",Data!B1676)</f>
        <v/>
      </c>
      <c r="C1450" s="67" t="str">
        <f>IF(Data!C1676=0,"",Data!C1676)</f>
        <v/>
      </c>
      <c r="D1450" s="138" t="str">
        <f>IF(Data!D1676=0,"",Data!D1676)</f>
        <v/>
      </c>
      <c r="E1450" s="138" t="str">
        <f>IF(Data!E1676=0,"",Data!E1676)</f>
        <v/>
      </c>
      <c r="F1450" s="138" t="str">
        <f>IF(Data!F1676=0,"",Data!F1676)</f>
        <v/>
      </c>
      <c r="G1450" s="138" t="str">
        <f>IF(Data!G1676=0,"",Data!G1676)</f>
        <v/>
      </c>
      <c r="H1450" s="138" t="str">
        <f>IF(Data!H1676=0,"",Data!H1676)</f>
        <v/>
      </c>
      <c r="I1450" s="138" t="str">
        <f>IF(Data!I1676=0,"",Data!I1676)</f>
        <v/>
      </c>
      <c r="J1450" s="138" t="str">
        <f>IF(Data!J1676=0,"",Data!J1676)</f>
        <v/>
      </c>
      <c r="K1450" s="138" t="str">
        <f>IF(Data!K1676=0,"",Data!K1676)</f>
        <v/>
      </c>
      <c r="L1450" s="138" t="str">
        <f>IF(Data!L1676=0,"",Data!L1676)</f>
        <v/>
      </c>
      <c r="M1450" s="138" t="str">
        <f>IF(Data!M1676=0,"",Data!M1676)</f>
        <v/>
      </c>
      <c r="N1450" s="138" t="str">
        <f>IF(Data!N1676=0,"",Data!N1676)</f>
        <v/>
      </c>
    </row>
    <row r="1451" spans="1:14">
      <c r="A1451" s="67" t="str">
        <f>IF(Data!A1677=0,"",Data!A1677)</f>
        <v/>
      </c>
      <c r="B1451" s="67" t="str">
        <f>IF(Data!B1677=0,"",Data!B1677)</f>
        <v/>
      </c>
      <c r="C1451" s="67" t="str">
        <f>IF(Data!C1677=0,"",Data!C1677)</f>
        <v/>
      </c>
      <c r="D1451" s="138" t="str">
        <f>IF(Data!D1677=0,"",Data!D1677)</f>
        <v/>
      </c>
      <c r="E1451" s="138" t="str">
        <f>IF(Data!E1677=0,"",Data!E1677)</f>
        <v/>
      </c>
      <c r="F1451" s="138" t="str">
        <f>IF(Data!F1677=0,"",Data!F1677)</f>
        <v/>
      </c>
      <c r="G1451" s="138" t="str">
        <f>IF(Data!G1677=0,"",Data!G1677)</f>
        <v/>
      </c>
      <c r="H1451" s="138" t="str">
        <f>IF(Data!H1677=0,"",Data!H1677)</f>
        <v/>
      </c>
      <c r="I1451" s="138" t="str">
        <f>IF(Data!I1677=0,"",Data!I1677)</f>
        <v/>
      </c>
      <c r="J1451" s="138" t="str">
        <f>IF(Data!J1677=0,"",Data!J1677)</f>
        <v/>
      </c>
      <c r="K1451" s="138" t="str">
        <f>IF(Data!K1677=0,"",Data!K1677)</f>
        <v/>
      </c>
      <c r="L1451" s="138" t="str">
        <f>IF(Data!L1677=0,"",Data!L1677)</f>
        <v/>
      </c>
      <c r="M1451" s="138" t="str">
        <f>IF(Data!M1677=0,"",Data!M1677)</f>
        <v/>
      </c>
      <c r="N1451" s="138" t="str">
        <f>IF(Data!N1677=0,"",Data!N1677)</f>
        <v/>
      </c>
    </row>
    <row r="1452" spans="1:14">
      <c r="A1452" s="67" t="str">
        <f>IF(Data!A1678=0,"",Data!A1678)</f>
        <v/>
      </c>
      <c r="B1452" s="67" t="str">
        <f>IF(Data!B1678=0,"",Data!B1678)</f>
        <v/>
      </c>
      <c r="C1452" s="67" t="str">
        <f>IF(Data!C1678=0,"",Data!C1678)</f>
        <v/>
      </c>
      <c r="D1452" s="138" t="str">
        <f>IF(Data!D1678=0,"",Data!D1678)</f>
        <v/>
      </c>
      <c r="E1452" s="138" t="str">
        <f>IF(Data!E1678=0,"",Data!E1678)</f>
        <v/>
      </c>
      <c r="F1452" s="138" t="str">
        <f>IF(Data!F1678=0,"",Data!F1678)</f>
        <v/>
      </c>
      <c r="G1452" s="138" t="str">
        <f>IF(Data!G1678=0,"",Data!G1678)</f>
        <v/>
      </c>
      <c r="H1452" s="138" t="str">
        <f>IF(Data!H1678=0,"",Data!H1678)</f>
        <v/>
      </c>
      <c r="I1452" s="138" t="str">
        <f>IF(Data!I1678=0,"",Data!I1678)</f>
        <v/>
      </c>
      <c r="J1452" s="138" t="str">
        <f>IF(Data!J1678=0,"",Data!J1678)</f>
        <v/>
      </c>
      <c r="K1452" s="138" t="str">
        <f>IF(Data!K1678=0,"",Data!K1678)</f>
        <v/>
      </c>
      <c r="L1452" s="138" t="str">
        <f>IF(Data!L1678=0,"",Data!L1678)</f>
        <v/>
      </c>
      <c r="M1452" s="138" t="str">
        <f>IF(Data!M1678=0,"",Data!M1678)</f>
        <v/>
      </c>
      <c r="N1452" s="138" t="str">
        <f>IF(Data!N1678=0,"",Data!N1678)</f>
        <v/>
      </c>
    </row>
    <row r="1453" spans="1:14">
      <c r="A1453" s="67" t="str">
        <f>IF(Data!A1679=0,"",Data!A1679)</f>
        <v/>
      </c>
      <c r="B1453" s="67" t="str">
        <f>IF(Data!B1679=0,"",Data!B1679)</f>
        <v/>
      </c>
      <c r="C1453" s="67" t="str">
        <f>IF(Data!C1679=0,"",Data!C1679)</f>
        <v/>
      </c>
      <c r="D1453" s="138" t="str">
        <f>IF(Data!D1679=0,"",Data!D1679)</f>
        <v/>
      </c>
      <c r="E1453" s="138" t="str">
        <f>IF(Data!E1679=0,"",Data!E1679)</f>
        <v/>
      </c>
      <c r="F1453" s="138" t="str">
        <f>IF(Data!F1679=0,"",Data!F1679)</f>
        <v/>
      </c>
      <c r="G1453" s="138" t="str">
        <f>IF(Data!G1679=0,"",Data!G1679)</f>
        <v/>
      </c>
      <c r="H1453" s="138" t="str">
        <f>IF(Data!H1679=0,"",Data!H1679)</f>
        <v/>
      </c>
      <c r="I1453" s="138" t="str">
        <f>IF(Data!I1679=0,"",Data!I1679)</f>
        <v/>
      </c>
      <c r="J1453" s="138" t="str">
        <f>IF(Data!J1679=0,"",Data!J1679)</f>
        <v/>
      </c>
      <c r="K1453" s="138" t="str">
        <f>IF(Data!K1679=0,"",Data!K1679)</f>
        <v/>
      </c>
      <c r="L1453" s="138" t="str">
        <f>IF(Data!L1679=0,"",Data!L1679)</f>
        <v/>
      </c>
      <c r="M1453" s="138" t="str">
        <f>IF(Data!M1679=0,"",Data!M1679)</f>
        <v/>
      </c>
      <c r="N1453" s="138" t="str">
        <f>IF(Data!N1679=0,"",Data!N1679)</f>
        <v/>
      </c>
    </row>
    <row r="1454" spans="1:14">
      <c r="A1454" s="67" t="str">
        <f>IF(Data!A1680=0,"",Data!A1680)</f>
        <v/>
      </c>
      <c r="B1454" s="67" t="str">
        <f>IF(Data!B1680=0,"",Data!B1680)</f>
        <v/>
      </c>
      <c r="C1454" s="67" t="str">
        <f>IF(Data!C1680=0,"",Data!C1680)</f>
        <v/>
      </c>
      <c r="D1454" s="138" t="str">
        <f>IF(Data!D1680=0,"",Data!D1680)</f>
        <v/>
      </c>
      <c r="E1454" s="138" t="str">
        <f>IF(Data!E1680=0,"",Data!E1680)</f>
        <v/>
      </c>
      <c r="F1454" s="138" t="str">
        <f>IF(Data!F1680=0,"",Data!F1680)</f>
        <v/>
      </c>
      <c r="G1454" s="138" t="str">
        <f>IF(Data!G1680=0,"",Data!G1680)</f>
        <v/>
      </c>
      <c r="H1454" s="138" t="str">
        <f>IF(Data!H1680=0,"",Data!H1680)</f>
        <v/>
      </c>
      <c r="I1454" s="138" t="str">
        <f>IF(Data!I1680=0,"",Data!I1680)</f>
        <v/>
      </c>
      <c r="J1454" s="138" t="str">
        <f>IF(Data!J1680=0,"",Data!J1680)</f>
        <v/>
      </c>
      <c r="K1454" s="138" t="str">
        <f>IF(Data!K1680=0,"",Data!K1680)</f>
        <v/>
      </c>
      <c r="L1454" s="138" t="str">
        <f>IF(Data!L1680=0,"",Data!L1680)</f>
        <v/>
      </c>
      <c r="M1454" s="138" t="str">
        <f>IF(Data!M1680=0,"",Data!M1680)</f>
        <v/>
      </c>
      <c r="N1454" s="138" t="str">
        <f>IF(Data!N1680=0,"",Data!N1680)</f>
        <v/>
      </c>
    </row>
    <row r="1455" spans="1:14">
      <c r="A1455" s="67" t="str">
        <f>IF(Data!A1681=0,"",Data!A1681)</f>
        <v/>
      </c>
      <c r="B1455" s="67" t="str">
        <f>IF(Data!B1681=0,"",Data!B1681)</f>
        <v/>
      </c>
      <c r="C1455" s="67" t="str">
        <f>IF(Data!C1681=0,"",Data!C1681)</f>
        <v/>
      </c>
      <c r="D1455" s="138" t="str">
        <f>IF(Data!D1681=0,"",Data!D1681)</f>
        <v/>
      </c>
      <c r="E1455" s="138" t="str">
        <f>IF(Data!E1681=0,"",Data!E1681)</f>
        <v/>
      </c>
      <c r="F1455" s="138" t="str">
        <f>IF(Data!F1681=0,"",Data!F1681)</f>
        <v/>
      </c>
      <c r="G1455" s="138" t="str">
        <f>IF(Data!G1681=0,"",Data!G1681)</f>
        <v/>
      </c>
      <c r="H1455" s="138" t="str">
        <f>IF(Data!H1681=0,"",Data!H1681)</f>
        <v/>
      </c>
      <c r="I1455" s="138" t="str">
        <f>IF(Data!I1681=0,"",Data!I1681)</f>
        <v/>
      </c>
      <c r="J1455" s="138" t="str">
        <f>IF(Data!J1681=0,"",Data!J1681)</f>
        <v/>
      </c>
      <c r="K1455" s="138" t="str">
        <f>IF(Data!K1681=0,"",Data!K1681)</f>
        <v/>
      </c>
      <c r="L1455" s="138" t="str">
        <f>IF(Data!L1681=0,"",Data!L1681)</f>
        <v/>
      </c>
      <c r="M1455" s="138" t="str">
        <f>IF(Data!M1681=0,"",Data!M1681)</f>
        <v/>
      </c>
      <c r="N1455" s="138" t="str">
        <f>IF(Data!N1681=0,"",Data!N1681)</f>
        <v/>
      </c>
    </row>
    <row r="1456" spans="1:14">
      <c r="A1456" s="67" t="str">
        <f>IF(Data!A1682=0,"",Data!A1682)</f>
        <v/>
      </c>
      <c r="B1456" s="67" t="str">
        <f>IF(Data!B1682=0,"",Data!B1682)</f>
        <v/>
      </c>
      <c r="C1456" s="67" t="str">
        <f>IF(Data!C1682=0,"",Data!C1682)</f>
        <v/>
      </c>
      <c r="D1456" s="138" t="str">
        <f>IF(Data!D1682=0,"",Data!D1682)</f>
        <v/>
      </c>
      <c r="E1456" s="138" t="str">
        <f>IF(Data!E1682=0,"",Data!E1682)</f>
        <v/>
      </c>
      <c r="F1456" s="138" t="str">
        <f>IF(Data!F1682=0,"",Data!F1682)</f>
        <v/>
      </c>
      <c r="G1456" s="138" t="str">
        <f>IF(Data!G1682=0,"",Data!G1682)</f>
        <v/>
      </c>
      <c r="H1456" s="138" t="str">
        <f>IF(Data!H1682=0,"",Data!H1682)</f>
        <v/>
      </c>
      <c r="I1456" s="138" t="str">
        <f>IF(Data!I1682=0,"",Data!I1682)</f>
        <v/>
      </c>
      <c r="J1456" s="138" t="str">
        <f>IF(Data!J1682=0,"",Data!J1682)</f>
        <v/>
      </c>
      <c r="K1456" s="138" t="str">
        <f>IF(Data!K1682=0,"",Data!K1682)</f>
        <v/>
      </c>
      <c r="L1456" s="138" t="str">
        <f>IF(Data!L1682=0,"",Data!L1682)</f>
        <v/>
      </c>
      <c r="M1456" s="138" t="str">
        <f>IF(Data!M1682=0,"",Data!M1682)</f>
        <v/>
      </c>
      <c r="N1456" s="138" t="str">
        <f>IF(Data!N1682=0,"",Data!N1682)</f>
        <v/>
      </c>
    </row>
    <row r="1457" spans="1:14">
      <c r="A1457" s="67" t="str">
        <f>IF(Data!A1683=0,"",Data!A1683)</f>
        <v/>
      </c>
      <c r="B1457" s="67" t="str">
        <f>IF(Data!B1683=0,"",Data!B1683)</f>
        <v/>
      </c>
      <c r="C1457" s="67" t="str">
        <f>IF(Data!C1683=0,"",Data!C1683)</f>
        <v/>
      </c>
      <c r="D1457" s="138" t="str">
        <f>IF(Data!D1683=0,"",Data!D1683)</f>
        <v/>
      </c>
      <c r="E1457" s="138" t="str">
        <f>IF(Data!E1683=0,"",Data!E1683)</f>
        <v/>
      </c>
      <c r="F1457" s="138" t="str">
        <f>IF(Data!F1683=0,"",Data!F1683)</f>
        <v/>
      </c>
      <c r="G1457" s="138" t="str">
        <f>IF(Data!G1683=0,"",Data!G1683)</f>
        <v/>
      </c>
      <c r="H1457" s="138" t="str">
        <f>IF(Data!H1683=0,"",Data!H1683)</f>
        <v/>
      </c>
      <c r="I1457" s="138" t="str">
        <f>IF(Data!I1683=0,"",Data!I1683)</f>
        <v/>
      </c>
      <c r="J1457" s="138" t="str">
        <f>IF(Data!J1683=0,"",Data!J1683)</f>
        <v/>
      </c>
      <c r="K1457" s="138" t="str">
        <f>IF(Data!K1683=0,"",Data!K1683)</f>
        <v/>
      </c>
      <c r="L1457" s="138" t="str">
        <f>IF(Data!L1683=0,"",Data!L1683)</f>
        <v/>
      </c>
      <c r="M1457" s="138" t="str">
        <f>IF(Data!M1683=0,"",Data!M1683)</f>
        <v/>
      </c>
      <c r="N1457" s="138" t="str">
        <f>IF(Data!N1683=0,"",Data!N1683)</f>
        <v/>
      </c>
    </row>
    <row r="1458" spans="1:14">
      <c r="A1458" s="67" t="str">
        <f>IF(Data!A1684=0,"",Data!A1684)</f>
        <v/>
      </c>
      <c r="B1458" s="67" t="str">
        <f>IF(Data!B1684=0,"",Data!B1684)</f>
        <v/>
      </c>
      <c r="C1458" s="67" t="str">
        <f>IF(Data!C1684=0,"",Data!C1684)</f>
        <v/>
      </c>
      <c r="D1458" s="138" t="str">
        <f>IF(Data!D1684=0,"",Data!D1684)</f>
        <v/>
      </c>
      <c r="E1458" s="138" t="str">
        <f>IF(Data!E1684=0,"",Data!E1684)</f>
        <v/>
      </c>
      <c r="F1458" s="138" t="str">
        <f>IF(Data!F1684=0,"",Data!F1684)</f>
        <v/>
      </c>
      <c r="G1458" s="138" t="str">
        <f>IF(Data!G1684=0,"",Data!G1684)</f>
        <v/>
      </c>
      <c r="H1458" s="138" t="str">
        <f>IF(Data!H1684=0,"",Data!H1684)</f>
        <v/>
      </c>
      <c r="I1458" s="138" t="str">
        <f>IF(Data!I1684=0,"",Data!I1684)</f>
        <v/>
      </c>
      <c r="J1458" s="138" t="str">
        <f>IF(Data!J1684=0,"",Data!J1684)</f>
        <v/>
      </c>
      <c r="K1458" s="138" t="str">
        <f>IF(Data!K1684=0,"",Data!K1684)</f>
        <v/>
      </c>
      <c r="L1458" s="138" t="str">
        <f>IF(Data!L1684=0,"",Data!L1684)</f>
        <v/>
      </c>
      <c r="M1458" s="138" t="str">
        <f>IF(Data!M1684=0,"",Data!M1684)</f>
        <v/>
      </c>
      <c r="N1458" s="138" t="str">
        <f>IF(Data!N1684=0,"",Data!N1684)</f>
        <v/>
      </c>
    </row>
    <row r="1459" spans="1:14">
      <c r="A1459" s="67" t="str">
        <f>IF(Data!A1685=0,"",Data!A1685)</f>
        <v/>
      </c>
      <c r="B1459" s="67" t="str">
        <f>IF(Data!B1685=0,"",Data!B1685)</f>
        <v/>
      </c>
      <c r="C1459" s="67" t="str">
        <f>IF(Data!C1685=0,"",Data!C1685)</f>
        <v/>
      </c>
      <c r="D1459" s="138" t="str">
        <f>IF(Data!D1685=0,"",Data!D1685)</f>
        <v/>
      </c>
      <c r="E1459" s="138" t="str">
        <f>IF(Data!E1685=0,"",Data!E1685)</f>
        <v/>
      </c>
      <c r="F1459" s="138" t="str">
        <f>IF(Data!F1685=0,"",Data!F1685)</f>
        <v/>
      </c>
      <c r="G1459" s="138" t="str">
        <f>IF(Data!G1685=0,"",Data!G1685)</f>
        <v/>
      </c>
      <c r="H1459" s="138" t="str">
        <f>IF(Data!H1685=0,"",Data!H1685)</f>
        <v/>
      </c>
      <c r="I1459" s="138" t="str">
        <f>IF(Data!I1685=0,"",Data!I1685)</f>
        <v/>
      </c>
      <c r="J1459" s="138" t="str">
        <f>IF(Data!J1685=0,"",Data!J1685)</f>
        <v/>
      </c>
      <c r="K1459" s="138" t="str">
        <f>IF(Data!K1685=0,"",Data!K1685)</f>
        <v/>
      </c>
      <c r="L1459" s="138" t="str">
        <f>IF(Data!L1685=0,"",Data!L1685)</f>
        <v/>
      </c>
      <c r="M1459" s="138" t="str">
        <f>IF(Data!M1685=0,"",Data!M1685)</f>
        <v/>
      </c>
      <c r="N1459" s="138" t="str">
        <f>IF(Data!N1685=0,"",Data!N1685)</f>
        <v/>
      </c>
    </row>
    <row r="1460" spans="1:14">
      <c r="A1460" s="67" t="str">
        <f>IF(Data!A1686=0,"",Data!A1686)</f>
        <v/>
      </c>
      <c r="B1460" s="67" t="str">
        <f>IF(Data!B1686=0,"",Data!B1686)</f>
        <v/>
      </c>
      <c r="C1460" s="67" t="str">
        <f>IF(Data!C1686=0,"",Data!C1686)</f>
        <v/>
      </c>
      <c r="D1460" s="138" t="str">
        <f>IF(Data!D1686=0,"",Data!D1686)</f>
        <v/>
      </c>
      <c r="E1460" s="138" t="str">
        <f>IF(Data!E1686=0,"",Data!E1686)</f>
        <v/>
      </c>
      <c r="F1460" s="138" t="str">
        <f>IF(Data!F1686=0,"",Data!F1686)</f>
        <v/>
      </c>
      <c r="G1460" s="138" t="str">
        <f>IF(Data!G1686=0,"",Data!G1686)</f>
        <v/>
      </c>
      <c r="H1460" s="138" t="str">
        <f>IF(Data!H1686=0,"",Data!H1686)</f>
        <v/>
      </c>
      <c r="I1460" s="138" t="str">
        <f>IF(Data!I1686=0,"",Data!I1686)</f>
        <v/>
      </c>
      <c r="J1460" s="138" t="str">
        <f>IF(Data!J1686=0,"",Data!J1686)</f>
        <v/>
      </c>
      <c r="K1460" s="138" t="str">
        <f>IF(Data!K1686=0,"",Data!K1686)</f>
        <v/>
      </c>
      <c r="L1460" s="138" t="str">
        <f>IF(Data!L1686=0,"",Data!L1686)</f>
        <v/>
      </c>
      <c r="M1460" s="138" t="str">
        <f>IF(Data!M1686=0,"",Data!M1686)</f>
        <v/>
      </c>
      <c r="N1460" s="138" t="str">
        <f>IF(Data!N1686=0,"",Data!N1686)</f>
        <v/>
      </c>
    </row>
    <row r="1461" spans="1:14">
      <c r="A1461" s="67" t="str">
        <f>IF(Data!A1687=0,"",Data!A1687)</f>
        <v/>
      </c>
      <c r="B1461" s="67" t="str">
        <f>IF(Data!B1687=0,"",Data!B1687)</f>
        <v/>
      </c>
      <c r="C1461" s="67" t="str">
        <f>IF(Data!C1687=0,"",Data!C1687)</f>
        <v/>
      </c>
      <c r="D1461" s="138" t="str">
        <f>IF(Data!D1687=0,"",Data!D1687)</f>
        <v/>
      </c>
      <c r="E1461" s="138" t="str">
        <f>IF(Data!E1687=0,"",Data!E1687)</f>
        <v/>
      </c>
      <c r="F1461" s="138" t="str">
        <f>IF(Data!F1687=0,"",Data!F1687)</f>
        <v/>
      </c>
      <c r="G1461" s="138" t="str">
        <f>IF(Data!G1687=0,"",Data!G1687)</f>
        <v/>
      </c>
      <c r="H1461" s="138" t="str">
        <f>IF(Data!H1687=0,"",Data!H1687)</f>
        <v/>
      </c>
      <c r="I1461" s="138" t="str">
        <f>IF(Data!I1687=0,"",Data!I1687)</f>
        <v/>
      </c>
      <c r="J1461" s="138" t="str">
        <f>IF(Data!J1687=0,"",Data!J1687)</f>
        <v/>
      </c>
      <c r="K1461" s="138" t="str">
        <f>IF(Data!K1687=0,"",Data!K1687)</f>
        <v/>
      </c>
      <c r="L1461" s="138" t="str">
        <f>IF(Data!L1687=0,"",Data!L1687)</f>
        <v/>
      </c>
      <c r="M1461" s="138" t="str">
        <f>IF(Data!M1687=0,"",Data!M1687)</f>
        <v/>
      </c>
      <c r="N1461" s="138" t="str">
        <f>IF(Data!N1687=0,"",Data!N1687)</f>
        <v/>
      </c>
    </row>
    <row r="1462" spans="1:14">
      <c r="A1462" s="67" t="str">
        <f>IF(Data!A1688=0,"",Data!A1688)</f>
        <v/>
      </c>
      <c r="B1462" s="67" t="str">
        <f>IF(Data!B1688=0,"",Data!B1688)</f>
        <v/>
      </c>
      <c r="C1462" s="67" t="str">
        <f>IF(Data!C1688=0,"",Data!C1688)</f>
        <v/>
      </c>
      <c r="D1462" s="138" t="str">
        <f>IF(Data!D1688=0,"",Data!D1688)</f>
        <v/>
      </c>
      <c r="E1462" s="138" t="str">
        <f>IF(Data!E1688=0,"",Data!E1688)</f>
        <v/>
      </c>
      <c r="F1462" s="138" t="str">
        <f>IF(Data!F1688=0,"",Data!F1688)</f>
        <v/>
      </c>
      <c r="G1462" s="138" t="str">
        <f>IF(Data!G1688=0,"",Data!G1688)</f>
        <v/>
      </c>
      <c r="H1462" s="138" t="str">
        <f>IF(Data!H1688=0,"",Data!H1688)</f>
        <v/>
      </c>
      <c r="I1462" s="138" t="str">
        <f>IF(Data!I1688=0,"",Data!I1688)</f>
        <v/>
      </c>
      <c r="J1462" s="138" t="str">
        <f>IF(Data!J1688=0,"",Data!J1688)</f>
        <v/>
      </c>
      <c r="K1462" s="138" t="str">
        <f>IF(Data!K1688=0,"",Data!K1688)</f>
        <v/>
      </c>
      <c r="L1462" s="138" t="str">
        <f>IF(Data!L1688=0,"",Data!L1688)</f>
        <v/>
      </c>
      <c r="M1462" s="138" t="str">
        <f>IF(Data!M1688=0,"",Data!M1688)</f>
        <v/>
      </c>
      <c r="N1462" s="138" t="str">
        <f>IF(Data!N1688=0,"",Data!N1688)</f>
        <v/>
      </c>
    </row>
    <row r="1463" spans="1:14">
      <c r="A1463" s="67" t="str">
        <f>IF(Data!A1689=0,"",Data!A1689)</f>
        <v/>
      </c>
      <c r="B1463" s="67" t="str">
        <f>IF(Data!B1689=0,"",Data!B1689)</f>
        <v/>
      </c>
      <c r="C1463" s="67" t="str">
        <f>IF(Data!C1689=0,"",Data!C1689)</f>
        <v/>
      </c>
      <c r="D1463" s="138" t="str">
        <f>IF(Data!D1689=0,"",Data!D1689)</f>
        <v/>
      </c>
      <c r="E1463" s="138" t="str">
        <f>IF(Data!E1689=0,"",Data!E1689)</f>
        <v/>
      </c>
      <c r="F1463" s="138" t="str">
        <f>IF(Data!F1689=0,"",Data!F1689)</f>
        <v/>
      </c>
      <c r="G1463" s="138" t="str">
        <f>IF(Data!G1689=0,"",Data!G1689)</f>
        <v/>
      </c>
      <c r="H1463" s="138" t="str">
        <f>IF(Data!H1689=0,"",Data!H1689)</f>
        <v/>
      </c>
      <c r="I1463" s="138" t="str">
        <f>IF(Data!I1689=0,"",Data!I1689)</f>
        <v/>
      </c>
      <c r="J1463" s="138" t="str">
        <f>IF(Data!J1689=0,"",Data!J1689)</f>
        <v/>
      </c>
      <c r="K1463" s="138" t="str">
        <f>IF(Data!K1689=0,"",Data!K1689)</f>
        <v/>
      </c>
      <c r="L1463" s="138" t="str">
        <f>IF(Data!L1689=0,"",Data!L1689)</f>
        <v/>
      </c>
      <c r="M1463" s="138" t="str">
        <f>IF(Data!M1689=0,"",Data!M1689)</f>
        <v/>
      </c>
      <c r="N1463" s="138" t="str">
        <f>IF(Data!N1689=0,"",Data!N1689)</f>
        <v/>
      </c>
    </row>
    <row r="1464" spans="1:14">
      <c r="A1464" s="67" t="str">
        <f>IF(Data!A1690=0,"",Data!A1690)</f>
        <v/>
      </c>
      <c r="B1464" s="67" t="str">
        <f>IF(Data!B1690=0,"",Data!B1690)</f>
        <v/>
      </c>
      <c r="C1464" s="67" t="str">
        <f>IF(Data!C1690=0,"",Data!C1690)</f>
        <v/>
      </c>
      <c r="D1464" s="138" t="str">
        <f>IF(Data!D1690=0,"",Data!D1690)</f>
        <v/>
      </c>
      <c r="E1464" s="138" t="str">
        <f>IF(Data!E1690=0,"",Data!E1690)</f>
        <v/>
      </c>
      <c r="F1464" s="138" t="str">
        <f>IF(Data!F1690=0,"",Data!F1690)</f>
        <v/>
      </c>
      <c r="G1464" s="138" t="str">
        <f>IF(Data!G1690=0,"",Data!G1690)</f>
        <v/>
      </c>
      <c r="H1464" s="138" t="str">
        <f>IF(Data!H1690=0,"",Data!H1690)</f>
        <v/>
      </c>
      <c r="I1464" s="138" t="str">
        <f>IF(Data!I1690=0,"",Data!I1690)</f>
        <v/>
      </c>
      <c r="J1464" s="138" t="str">
        <f>IF(Data!J1690=0,"",Data!J1690)</f>
        <v/>
      </c>
      <c r="K1464" s="138" t="str">
        <f>IF(Data!K1690=0,"",Data!K1690)</f>
        <v/>
      </c>
      <c r="L1464" s="138" t="str">
        <f>IF(Data!L1690=0,"",Data!L1690)</f>
        <v/>
      </c>
      <c r="M1464" s="138" t="str">
        <f>IF(Data!M1690=0,"",Data!M1690)</f>
        <v/>
      </c>
      <c r="N1464" s="138" t="str">
        <f>IF(Data!N1690=0,"",Data!N1690)</f>
        <v/>
      </c>
    </row>
    <row r="1465" spans="1:14">
      <c r="A1465" s="67" t="str">
        <f>IF(Data!A1691=0,"",Data!A1691)</f>
        <v/>
      </c>
      <c r="B1465" s="67" t="str">
        <f>IF(Data!B1691=0,"",Data!B1691)</f>
        <v/>
      </c>
      <c r="C1465" s="67" t="str">
        <f>IF(Data!C1691=0,"",Data!C1691)</f>
        <v/>
      </c>
      <c r="D1465" s="138" t="str">
        <f>IF(Data!D1691=0,"",Data!D1691)</f>
        <v/>
      </c>
      <c r="E1465" s="138" t="str">
        <f>IF(Data!E1691=0,"",Data!E1691)</f>
        <v/>
      </c>
      <c r="F1465" s="138" t="str">
        <f>IF(Data!F1691=0,"",Data!F1691)</f>
        <v/>
      </c>
      <c r="G1465" s="138" t="str">
        <f>IF(Data!G1691=0,"",Data!G1691)</f>
        <v/>
      </c>
      <c r="H1465" s="138" t="str">
        <f>IF(Data!H1691=0,"",Data!H1691)</f>
        <v/>
      </c>
      <c r="I1465" s="138" t="str">
        <f>IF(Data!I1691=0,"",Data!I1691)</f>
        <v/>
      </c>
      <c r="J1465" s="138" t="str">
        <f>IF(Data!J1691=0,"",Data!J1691)</f>
        <v/>
      </c>
      <c r="K1465" s="138" t="str">
        <f>IF(Data!K1691=0,"",Data!K1691)</f>
        <v/>
      </c>
      <c r="L1465" s="138" t="str">
        <f>IF(Data!L1691=0,"",Data!L1691)</f>
        <v/>
      </c>
      <c r="M1465" s="138" t="str">
        <f>IF(Data!M1691=0,"",Data!M1691)</f>
        <v/>
      </c>
      <c r="N1465" s="138" t="str">
        <f>IF(Data!N1691=0,"",Data!N1691)</f>
        <v/>
      </c>
    </row>
    <row r="1466" spans="1:14">
      <c r="A1466" s="67" t="str">
        <f>IF(Data!A1692=0,"",Data!A1692)</f>
        <v/>
      </c>
      <c r="B1466" s="67" t="str">
        <f>IF(Data!B1692=0,"",Data!B1692)</f>
        <v/>
      </c>
      <c r="C1466" s="67" t="str">
        <f>IF(Data!C1692=0,"",Data!C1692)</f>
        <v/>
      </c>
      <c r="D1466" s="138" t="str">
        <f>IF(Data!D1692=0,"",Data!D1692)</f>
        <v/>
      </c>
      <c r="E1466" s="138" t="str">
        <f>IF(Data!E1692=0,"",Data!E1692)</f>
        <v/>
      </c>
      <c r="F1466" s="138" t="str">
        <f>IF(Data!F1692=0,"",Data!F1692)</f>
        <v/>
      </c>
      <c r="G1466" s="138" t="str">
        <f>IF(Data!G1692=0,"",Data!G1692)</f>
        <v/>
      </c>
      <c r="H1466" s="138" t="str">
        <f>IF(Data!H1692=0,"",Data!H1692)</f>
        <v/>
      </c>
      <c r="I1466" s="138" t="str">
        <f>IF(Data!I1692=0,"",Data!I1692)</f>
        <v/>
      </c>
      <c r="J1466" s="138" t="str">
        <f>IF(Data!J1692=0,"",Data!J1692)</f>
        <v/>
      </c>
      <c r="K1466" s="138" t="str">
        <f>IF(Data!K1692=0,"",Data!K1692)</f>
        <v/>
      </c>
      <c r="L1466" s="138" t="str">
        <f>IF(Data!L1692=0,"",Data!L1692)</f>
        <v/>
      </c>
      <c r="M1466" s="138" t="str">
        <f>IF(Data!M1692=0,"",Data!M1692)</f>
        <v/>
      </c>
      <c r="N1466" s="138" t="str">
        <f>IF(Data!N1692=0,"",Data!N1692)</f>
        <v/>
      </c>
    </row>
    <row r="1467" spans="1:14">
      <c r="A1467" s="67" t="str">
        <f>IF(Data!A1693=0,"",Data!A1693)</f>
        <v/>
      </c>
      <c r="B1467" s="67" t="str">
        <f>IF(Data!B1693=0,"",Data!B1693)</f>
        <v/>
      </c>
      <c r="C1467" s="67" t="str">
        <f>IF(Data!C1693=0,"",Data!C1693)</f>
        <v/>
      </c>
      <c r="D1467" s="138" t="str">
        <f>IF(Data!D1693=0,"",Data!D1693)</f>
        <v/>
      </c>
      <c r="E1467" s="138" t="str">
        <f>IF(Data!E1693=0,"",Data!E1693)</f>
        <v/>
      </c>
      <c r="F1467" s="138" t="str">
        <f>IF(Data!F1693=0,"",Data!F1693)</f>
        <v/>
      </c>
      <c r="G1467" s="138" t="str">
        <f>IF(Data!G1693=0,"",Data!G1693)</f>
        <v/>
      </c>
      <c r="H1467" s="138" t="str">
        <f>IF(Data!H1693=0,"",Data!H1693)</f>
        <v/>
      </c>
      <c r="I1467" s="138" t="str">
        <f>IF(Data!I1693=0,"",Data!I1693)</f>
        <v/>
      </c>
      <c r="J1467" s="138" t="str">
        <f>IF(Data!J1693=0,"",Data!J1693)</f>
        <v/>
      </c>
      <c r="K1467" s="138" t="str">
        <f>IF(Data!K1693=0,"",Data!K1693)</f>
        <v/>
      </c>
      <c r="L1467" s="138" t="str">
        <f>IF(Data!L1693=0,"",Data!L1693)</f>
        <v/>
      </c>
      <c r="M1467" s="138" t="str">
        <f>IF(Data!M1693=0,"",Data!M1693)</f>
        <v/>
      </c>
      <c r="N1467" s="138" t="str">
        <f>IF(Data!N1693=0,"",Data!N1693)</f>
        <v/>
      </c>
    </row>
    <row r="1468" spans="1:14">
      <c r="A1468" s="67" t="str">
        <f>IF(Data!A1694=0,"",Data!A1694)</f>
        <v/>
      </c>
      <c r="B1468" s="67" t="str">
        <f>IF(Data!B1694=0,"",Data!B1694)</f>
        <v/>
      </c>
      <c r="C1468" s="67" t="str">
        <f>IF(Data!C1694=0,"",Data!C1694)</f>
        <v/>
      </c>
      <c r="D1468" s="138" t="str">
        <f>IF(Data!D1694=0,"",Data!D1694)</f>
        <v/>
      </c>
      <c r="E1468" s="138" t="str">
        <f>IF(Data!E1694=0,"",Data!E1694)</f>
        <v/>
      </c>
      <c r="F1468" s="138" t="str">
        <f>IF(Data!F1694=0,"",Data!F1694)</f>
        <v/>
      </c>
      <c r="G1468" s="138" t="str">
        <f>IF(Data!G1694=0,"",Data!G1694)</f>
        <v/>
      </c>
      <c r="H1468" s="138" t="str">
        <f>IF(Data!H1694=0,"",Data!H1694)</f>
        <v/>
      </c>
      <c r="I1468" s="138" t="str">
        <f>IF(Data!I1694=0,"",Data!I1694)</f>
        <v/>
      </c>
      <c r="J1468" s="138" t="str">
        <f>IF(Data!J1694=0,"",Data!J1694)</f>
        <v/>
      </c>
      <c r="K1468" s="138" t="str">
        <f>IF(Data!K1694=0,"",Data!K1694)</f>
        <v/>
      </c>
      <c r="L1468" s="138" t="str">
        <f>IF(Data!L1694=0,"",Data!L1694)</f>
        <v/>
      </c>
      <c r="M1468" s="138" t="str">
        <f>IF(Data!M1694=0,"",Data!M1694)</f>
        <v/>
      </c>
      <c r="N1468" s="138" t="str">
        <f>IF(Data!N1694=0,"",Data!N1694)</f>
        <v/>
      </c>
    </row>
    <row r="1469" spans="1:14">
      <c r="A1469" s="67" t="str">
        <f>IF(Data!A1695=0,"",Data!A1695)</f>
        <v/>
      </c>
      <c r="B1469" s="67" t="str">
        <f>IF(Data!B1695=0,"",Data!B1695)</f>
        <v/>
      </c>
      <c r="C1469" s="67" t="str">
        <f>IF(Data!C1695=0,"",Data!C1695)</f>
        <v/>
      </c>
      <c r="D1469" s="138" t="str">
        <f>IF(Data!D1695=0,"",Data!D1695)</f>
        <v/>
      </c>
      <c r="E1469" s="138" t="str">
        <f>IF(Data!E1695=0,"",Data!E1695)</f>
        <v/>
      </c>
      <c r="F1469" s="138" t="str">
        <f>IF(Data!F1695=0,"",Data!F1695)</f>
        <v/>
      </c>
      <c r="G1469" s="138" t="str">
        <f>IF(Data!G1695=0,"",Data!G1695)</f>
        <v/>
      </c>
      <c r="H1469" s="138" t="str">
        <f>IF(Data!H1695=0,"",Data!H1695)</f>
        <v/>
      </c>
      <c r="I1469" s="138" t="str">
        <f>IF(Data!I1695=0,"",Data!I1695)</f>
        <v/>
      </c>
      <c r="J1469" s="138" t="str">
        <f>IF(Data!J1695=0,"",Data!J1695)</f>
        <v/>
      </c>
      <c r="K1469" s="138" t="str">
        <f>IF(Data!K1695=0,"",Data!K1695)</f>
        <v/>
      </c>
      <c r="L1469" s="138" t="str">
        <f>IF(Data!L1695=0,"",Data!L1695)</f>
        <v/>
      </c>
      <c r="M1469" s="138" t="str">
        <f>IF(Data!M1695=0,"",Data!M1695)</f>
        <v/>
      </c>
      <c r="N1469" s="138" t="str">
        <f>IF(Data!N1695=0,"",Data!N1695)</f>
        <v/>
      </c>
    </row>
    <row r="1470" spans="1:14">
      <c r="A1470" s="67" t="str">
        <f>IF(Data!A1696=0,"",Data!A1696)</f>
        <v/>
      </c>
      <c r="B1470" s="67" t="str">
        <f>IF(Data!B1696=0,"",Data!B1696)</f>
        <v/>
      </c>
      <c r="C1470" s="67" t="str">
        <f>IF(Data!C1696=0,"",Data!C1696)</f>
        <v/>
      </c>
      <c r="D1470" s="138" t="str">
        <f>IF(Data!D1696=0,"",Data!D1696)</f>
        <v/>
      </c>
      <c r="E1470" s="138" t="str">
        <f>IF(Data!E1696=0,"",Data!E1696)</f>
        <v/>
      </c>
      <c r="F1470" s="138" t="str">
        <f>IF(Data!F1696=0,"",Data!F1696)</f>
        <v/>
      </c>
      <c r="G1470" s="138" t="str">
        <f>IF(Data!G1696=0,"",Data!G1696)</f>
        <v/>
      </c>
      <c r="H1470" s="138" t="str">
        <f>IF(Data!H1696=0,"",Data!H1696)</f>
        <v/>
      </c>
      <c r="I1470" s="138" t="str">
        <f>IF(Data!I1696=0,"",Data!I1696)</f>
        <v/>
      </c>
      <c r="J1470" s="138" t="str">
        <f>IF(Data!J1696=0,"",Data!J1696)</f>
        <v/>
      </c>
      <c r="K1470" s="138" t="str">
        <f>IF(Data!K1696=0,"",Data!K1696)</f>
        <v/>
      </c>
      <c r="L1470" s="138" t="str">
        <f>IF(Data!L1696=0,"",Data!L1696)</f>
        <v/>
      </c>
      <c r="M1470" s="138" t="str">
        <f>IF(Data!M1696=0,"",Data!M1696)</f>
        <v/>
      </c>
      <c r="N1470" s="138" t="str">
        <f>IF(Data!N1696=0,"",Data!N1696)</f>
        <v/>
      </c>
    </row>
    <row r="1471" spans="1:14">
      <c r="A1471" s="67" t="str">
        <f>IF(Data!A1697=0,"",Data!A1697)</f>
        <v/>
      </c>
      <c r="B1471" s="67" t="str">
        <f>IF(Data!B1697=0,"",Data!B1697)</f>
        <v/>
      </c>
      <c r="C1471" s="67" t="str">
        <f>IF(Data!C1697=0,"",Data!C1697)</f>
        <v/>
      </c>
      <c r="D1471" s="138" t="str">
        <f>IF(Data!D1697=0,"",Data!D1697)</f>
        <v/>
      </c>
      <c r="E1471" s="138" t="str">
        <f>IF(Data!E1697=0,"",Data!E1697)</f>
        <v/>
      </c>
      <c r="F1471" s="138" t="str">
        <f>IF(Data!F1697=0,"",Data!F1697)</f>
        <v/>
      </c>
      <c r="G1471" s="138" t="str">
        <f>IF(Data!G1697=0,"",Data!G1697)</f>
        <v/>
      </c>
      <c r="H1471" s="138" t="str">
        <f>IF(Data!H1697=0,"",Data!H1697)</f>
        <v/>
      </c>
      <c r="I1471" s="138" t="str">
        <f>IF(Data!I1697=0,"",Data!I1697)</f>
        <v/>
      </c>
      <c r="J1471" s="138" t="str">
        <f>IF(Data!J1697=0,"",Data!J1697)</f>
        <v/>
      </c>
      <c r="K1471" s="138" t="str">
        <f>IF(Data!K1697=0,"",Data!K1697)</f>
        <v/>
      </c>
      <c r="L1471" s="138" t="str">
        <f>IF(Data!L1697=0,"",Data!L1697)</f>
        <v/>
      </c>
      <c r="M1471" s="138" t="str">
        <f>IF(Data!M1697=0,"",Data!M1697)</f>
        <v/>
      </c>
      <c r="N1471" s="138" t="str">
        <f>IF(Data!N1697=0,"",Data!N1697)</f>
        <v/>
      </c>
    </row>
    <row r="1472" spans="1:14">
      <c r="A1472" s="67" t="str">
        <f>IF(Data!A1698=0,"",Data!A1698)</f>
        <v/>
      </c>
      <c r="B1472" s="67" t="str">
        <f>IF(Data!B1698=0,"",Data!B1698)</f>
        <v/>
      </c>
      <c r="C1472" s="67" t="str">
        <f>IF(Data!C1698=0,"",Data!C1698)</f>
        <v/>
      </c>
      <c r="D1472" s="138" t="str">
        <f>IF(Data!D1698=0,"",Data!D1698)</f>
        <v/>
      </c>
      <c r="E1472" s="138" t="str">
        <f>IF(Data!E1698=0,"",Data!E1698)</f>
        <v/>
      </c>
      <c r="F1472" s="138" t="str">
        <f>IF(Data!F1698=0,"",Data!F1698)</f>
        <v/>
      </c>
      <c r="G1472" s="138" t="str">
        <f>IF(Data!G1698=0,"",Data!G1698)</f>
        <v/>
      </c>
      <c r="H1472" s="138" t="str">
        <f>IF(Data!H1698=0,"",Data!H1698)</f>
        <v/>
      </c>
      <c r="I1472" s="138" t="str">
        <f>IF(Data!I1698=0,"",Data!I1698)</f>
        <v/>
      </c>
      <c r="J1472" s="138" t="str">
        <f>IF(Data!J1698=0,"",Data!J1698)</f>
        <v/>
      </c>
      <c r="K1472" s="138" t="str">
        <f>IF(Data!K1698=0,"",Data!K1698)</f>
        <v/>
      </c>
      <c r="L1472" s="138" t="str">
        <f>IF(Data!L1698=0,"",Data!L1698)</f>
        <v/>
      </c>
      <c r="M1472" s="138" t="str">
        <f>IF(Data!M1698=0,"",Data!M1698)</f>
        <v/>
      </c>
      <c r="N1472" s="138" t="str">
        <f>IF(Data!N1698=0,"",Data!N1698)</f>
        <v/>
      </c>
    </row>
    <row r="1473" spans="1:14">
      <c r="A1473" s="67" t="str">
        <f>IF(Data!A1699=0,"",Data!A1699)</f>
        <v/>
      </c>
      <c r="B1473" s="67" t="str">
        <f>IF(Data!B1699=0,"",Data!B1699)</f>
        <v/>
      </c>
      <c r="C1473" s="67" t="str">
        <f>IF(Data!C1699=0,"",Data!C1699)</f>
        <v/>
      </c>
      <c r="D1473" s="138" t="str">
        <f>IF(Data!D1699=0,"",Data!D1699)</f>
        <v/>
      </c>
      <c r="E1473" s="138" t="str">
        <f>IF(Data!E1699=0,"",Data!E1699)</f>
        <v/>
      </c>
      <c r="F1473" s="138" t="str">
        <f>IF(Data!F1699=0,"",Data!F1699)</f>
        <v/>
      </c>
      <c r="G1473" s="138" t="str">
        <f>IF(Data!G1699=0,"",Data!G1699)</f>
        <v/>
      </c>
      <c r="H1473" s="138" t="str">
        <f>IF(Data!H1699=0,"",Data!H1699)</f>
        <v/>
      </c>
      <c r="I1473" s="138" t="str">
        <f>IF(Data!I1699=0,"",Data!I1699)</f>
        <v/>
      </c>
      <c r="J1473" s="138" t="str">
        <f>IF(Data!J1699=0,"",Data!J1699)</f>
        <v/>
      </c>
      <c r="K1473" s="138" t="str">
        <f>IF(Data!K1699=0,"",Data!K1699)</f>
        <v/>
      </c>
      <c r="L1473" s="138" t="str">
        <f>IF(Data!L1699=0,"",Data!L1699)</f>
        <v/>
      </c>
      <c r="M1473" s="138" t="str">
        <f>IF(Data!M1699=0,"",Data!M1699)</f>
        <v/>
      </c>
      <c r="N1473" s="138" t="str">
        <f>IF(Data!N1699=0,"",Data!N1699)</f>
        <v/>
      </c>
    </row>
    <row r="1474" spans="1:14">
      <c r="A1474" s="67" t="str">
        <f>IF(Data!A1700=0,"",Data!A1700)</f>
        <v/>
      </c>
      <c r="B1474" s="67" t="str">
        <f>IF(Data!B1700=0,"",Data!B1700)</f>
        <v/>
      </c>
      <c r="C1474" s="67" t="str">
        <f>IF(Data!C1700=0,"",Data!C1700)</f>
        <v/>
      </c>
      <c r="D1474" s="138" t="str">
        <f>IF(Data!D1700=0,"",Data!D1700)</f>
        <v/>
      </c>
      <c r="E1474" s="138" t="str">
        <f>IF(Data!E1700=0,"",Data!E1700)</f>
        <v/>
      </c>
      <c r="F1474" s="138" t="str">
        <f>IF(Data!F1700=0,"",Data!F1700)</f>
        <v/>
      </c>
      <c r="G1474" s="138" t="str">
        <f>IF(Data!G1700=0,"",Data!G1700)</f>
        <v/>
      </c>
      <c r="H1474" s="138" t="str">
        <f>IF(Data!H1700=0,"",Data!H1700)</f>
        <v/>
      </c>
      <c r="I1474" s="138" t="str">
        <f>IF(Data!I1700=0,"",Data!I1700)</f>
        <v/>
      </c>
      <c r="J1474" s="138" t="str">
        <f>IF(Data!J1700=0,"",Data!J1700)</f>
        <v/>
      </c>
      <c r="K1474" s="138" t="str">
        <f>IF(Data!K1700=0,"",Data!K1700)</f>
        <v/>
      </c>
      <c r="L1474" s="138" t="str">
        <f>IF(Data!L1700=0,"",Data!L1700)</f>
        <v/>
      </c>
      <c r="M1474" s="138" t="str">
        <f>IF(Data!M1700=0,"",Data!M1700)</f>
        <v/>
      </c>
      <c r="N1474" s="138" t="str">
        <f>IF(Data!N1700=0,"",Data!N1700)</f>
        <v/>
      </c>
    </row>
    <row r="1475" spans="1:14">
      <c r="A1475" s="67" t="str">
        <f>IF(Data!A1701=0,"",Data!A1701)</f>
        <v/>
      </c>
      <c r="B1475" s="67" t="str">
        <f>IF(Data!B1701=0,"",Data!B1701)</f>
        <v/>
      </c>
      <c r="C1475" s="67" t="str">
        <f>IF(Data!C1701=0,"",Data!C1701)</f>
        <v/>
      </c>
      <c r="D1475" s="138" t="str">
        <f>IF(Data!D1701=0,"",Data!D1701)</f>
        <v/>
      </c>
      <c r="E1475" s="138" t="str">
        <f>IF(Data!E1701=0,"",Data!E1701)</f>
        <v/>
      </c>
      <c r="F1475" s="138" t="str">
        <f>IF(Data!F1701=0,"",Data!F1701)</f>
        <v/>
      </c>
      <c r="G1475" s="138" t="str">
        <f>IF(Data!G1701=0,"",Data!G1701)</f>
        <v/>
      </c>
      <c r="H1475" s="138" t="str">
        <f>IF(Data!H1701=0,"",Data!H1701)</f>
        <v/>
      </c>
      <c r="I1475" s="138" t="str">
        <f>IF(Data!I1701=0,"",Data!I1701)</f>
        <v/>
      </c>
      <c r="J1475" s="138" t="str">
        <f>IF(Data!J1701=0,"",Data!J1701)</f>
        <v/>
      </c>
      <c r="K1475" s="138" t="str">
        <f>IF(Data!K1701=0,"",Data!K1701)</f>
        <v/>
      </c>
      <c r="L1475" s="138" t="str">
        <f>IF(Data!L1701=0,"",Data!L1701)</f>
        <v/>
      </c>
      <c r="M1475" s="138" t="str">
        <f>IF(Data!M1701=0,"",Data!M1701)</f>
        <v/>
      </c>
      <c r="N1475" s="138" t="str">
        <f>IF(Data!N1701=0,"",Data!N1701)</f>
        <v/>
      </c>
    </row>
    <row r="1476" spans="1:14">
      <c r="A1476" s="67" t="str">
        <f>IF(Data!A1702=0,"",Data!A1702)</f>
        <v/>
      </c>
      <c r="B1476" s="67" t="str">
        <f>IF(Data!B1702=0,"",Data!B1702)</f>
        <v/>
      </c>
      <c r="C1476" s="67" t="str">
        <f>IF(Data!C1702=0,"",Data!C1702)</f>
        <v/>
      </c>
      <c r="D1476" s="138" t="str">
        <f>IF(Data!D1702=0,"",Data!D1702)</f>
        <v/>
      </c>
      <c r="E1476" s="138" t="str">
        <f>IF(Data!E1702=0,"",Data!E1702)</f>
        <v/>
      </c>
      <c r="F1476" s="138" t="str">
        <f>IF(Data!F1702=0,"",Data!F1702)</f>
        <v/>
      </c>
      <c r="G1476" s="138" t="str">
        <f>IF(Data!G1702=0,"",Data!G1702)</f>
        <v/>
      </c>
      <c r="H1476" s="138" t="str">
        <f>IF(Data!H1702=0,"",Data!H1702)</f>
        <v/>
      </c>
      <c r="I1476" s="138" t="str">
        <f>IF(Data!I1702=0,"",Data!I1702)</f>
        <v/>
      </c>
      <c r="J1476" s="138" t="str">
        <f>IF(Data!J1702=0,"",Data!J1702)</f>
        <v/>
      </c>
      <c r="K1476" s="138" t="str">
        <f>IF(Data!K1702=0,"",Data!K1702)</f>
        <v/>
      </c>
      <c r="L1476" s="138" t="str">
        <f>IF(Data!L1702=0,"",Data!L1702)</f>
        <v/>
      </c>
      <c r="M1476" s="138" t="str">
        <f>IF(Data!M1702=0,"",Data!M1702)</f>
        <v/>
      </c>
      <c r="N1476" s="138" t="str">
        <f>IF(Data!N1702=0,"",Data!N1702)</f>
        <v/>
      </c>
    </row>
    <row r="1477" spans="1:14">
      <c r="A1477" s="67" t="str">
        <f>IF(Data!A1703=0,"",Data!A1703)</f>
        <v/>
      </c>
      <c r="B1477" s="67" t="str">
        <f>IF(Data!B1703=0,"",Data!B1703)</f>
        <v/>
      </c>
      <c r="C1477" s="67" t="str">
        <f>IF(Data!C1703=0,"",Data!C1703)</f>
        <v/>
      </c>
      <c r="D1477" s="138" t="str">
        <f>IF(Data!D1703=0,"",Data!D1703)</f>
        <v/>
      </c>
      <c r="E1477" s="138" t="str">
        <f>IF(Data!E1703=0,"",Data!E1703)</f>
        <v/>
      </c>
      <c r="F1477" s="138" t="str">
        <f>IF(Data!F1703=0,"",Data!F1703)</f>
        <v/>
      </c>
      <c r="G1477" s="138" t="str">
        <f>IF(Data!G1703=0,"",Data!G1703)</f>
        <v/>
      </c>
      <c r="H1477" s="138" t="str">
        <f>IF(Data!H1703=0,"",Data!H1703)</f>
        <v/>
      </c>
      <c r="I1477" s="138" t="str">
        <f>IF(Data!I1703=0,"",Data!I1703)</f>
        <v/>
      </c>
      <c r="J1477" s="138" t="str">
        <f>IF(Data!J1703=0,"",Data!J1703)</f>
        <v/>
      </c>
      <c r="K1477" s="138" t="str">
        <f>IF(Data!K1703=0,"",Data!K1703)</f>
        <v/>
      </c>
      <c r="L1477" s="138" t="str">
        <f>IF(Data!L1703=0,"",Data!L1703)</f>
        <v/>
      </c>
      <c r="M1477" s="138" t="str">
        <f>IF(Data!M1703=0,"",Data!M1703)</f>
        <v/>
      </c>
      <c r="N1477" s="138" t="str">
        <f>IF(Data!N1703=0,"",Data!N1703)</f>
        <v/>
      </c>
    </row>
    <row r="1478" spans="1:14">
      <c r="A1478" s="67" t="str">
        <f>IF(Data!A1704=0,"",Data!A1704)</f>
        <v/>
      </c>
      <c r="B1478" s="67" t="str">
        <f>IF(Data!B1704=0,"",Data!B1704)</f>
        <v/>
      </c>
      <c r="C1478" s="67" t="str">
        <f>IF(Data!C1704=0,"",Data!C1704)</f>
        <v/>
      </c>
      <c r="D1478" s="138" t="str">
        <f>IF(Data!D1704=0,"",Data!D1704)</f>
        <v/>
      </c>
      <c r="E1478" s="138" t="str">
        <f>IF(Data!E1704=0,"",Data!E1704)</f>
        <v/>
      </c>
      <c r="F1478" s="138" t="str">
        <f>IF(Data!F1704=0,"",Data!F1704)</f>
        <v/>
      </c>
      <c r="G1478" s="138" t="str">
        <f>IF(Data!G1704=0,"",Data!G1704)</f>
        <v/>
      </c>
      <c r="H1478" s="138" t="str">
        <f>IF(Data!H1704=0,"",Data!H1704)</f>
        <v/>
      </c>
      <c r="I1478" s="138" t="str">
        <f>IF(Data!I1704=0,"",Data!I1704)</f>
        <v/>
      </c>
      <c r="J1478" s="138" t="str">
        <f>IF(Data!J1704=0,"",Data!J1704)</f>
        <v/>
      </c>
      <c r="K1478" s="138" t="str">
        <f>IF(Data!K1704=0,"",Data!K1704)</f>
        <v/>
      </c>
      <c r="L1478" s="138" t="str">
        <f>IF(Data!L1704=0,"",Data!L1704)</f>
        <v/>
      </c>
      <c r="M1478" s="138" t="str">
        <f>IF(Data!M1704=0,"",Data!M1704)</f>
        <v/>
      </c>
      <c r="N1478" s="138" t="str">
        <f>IF(Data!N1704=0,"",Data!N1704)</f>
        <v/>
      </c>
    </row>
    <row r="1479" spans="1:14">
      <c r="A1479" s="67" t="str">
        <f>IF(Data!A1705=0,"",Data!A1705)</f>
        <v/>
      </c>
      <c r="B1479" s="67" t="str">
        <f>IF(Data!B1705=0,"",Data!B1705)</f>
        <v/>
      </c>
      <c r="C1479" s="67" t="str">
        <f>IF(Data!C1705=0,"",Data!C1705)</f>
        <v/>
      </c>
      <c r="D1479" s="138" t="str">
        <f>IF(Data!D1705=0,"",Data!D1705)</f>
        <v/>
      </c>
      <c r="E1479" s="138" t="str">
        <f>IF(Data!E1705=0,"",Data!E1705)</f>
        <v/>
      </c>
      <c r="F1479" s="138" t="str">
        <f>IF(Data!F1705=0,"",Data!F1705)</f>
        <v/>
      </c>
      <c r="G1479" s="138" t="str">
        <f>IF(Data!G1705=0,"",Data!G1705)</f>
        <v/>
      </c>
      <c r="H1479" s="138" t="str">
        <f>IF(Data!H1705=0,"",Data!H1705)</f>
        <v/>
      </c>
      <c r="I1479" s="138" t="str">
        <f>IF(Data!I1705=0,"",Data!I1705)</f>
        <v/>
      </c>
      <c r="J1479" s="138" t="str">
        <f>IF(Data!J1705=0,"",Data!J1705)</f>
        <v/>
      </c>
      <c r="K1479" s="138" t="str">
        <f>IF(Data!K1705=0,"",Data!K1705)</f>
        <v/>
      </c>
      <c r="L1479" s="138" t="str">
        <f>IF(Data!L1705=0,"",Data!L1705)</f>
        <v/>
      </c>
      <c r="M1479" s="138" t="str">
        <f>IF(Data!M1705=0,"",Data!M1705)</f>
        <v/>
      </c>
      <c r="N1479" s="138" t="str">
        <f>IF(Data!N1705=0,"",Data!N1705)</f>
        <v/>
      </c>
    </row>
    <row r="1480" spans="1:14">
      <c r="A1480" s="67" t="str">
        <f>IF(Data!A1706=0,"",Data!A1706)</f>
        <v/>
      </c>
      <c r="B1480" s="67" t="str">
        <f>IF(Data!B1706=0,"",Data!B1706)</f>
        <v/>
      </c>
      <c r="C1480" s="67" t="str">
        <f>IF(Data!C1706=0,"",Data!C1706)</f>
        <v/>
      </c>
      <c r="D1480" s="138" t="str">
        <f>IF(Data!D1706=0,"",Data!D1706)</f>
        <v/>
      </c>
      <c r="E1480" s="138" t="str">
        <f>IF(Data!E1706=0,"",Data!E1706)</f>
        <v/>
      </c>
      <c r="F1480" s="138" t="str">
        <f>IF(Data!F1706=0,"",Data!F1706)</f>
        <v/>
      </c>
      <c r="G1480" s="138" t="str">
        <f>IF(Data!G1706=0,"",Data!G1706)</f>
        <v/>
      </c>
      <c r="H1480" s="138" t="str">
        <f>IF(Data!H1706=0,"",Data!H1706)</f>
        <v/>
      </c>
      <c r="I1480" s="138" t="str">
        <f>IF(Data!I1706=0,"",Data!I1706)</f>
        <v/>
      </c>
      <c r="J1480" s="138" t="str">
        <f>IF(Data!J1706=0,"",Data!J1706)</f>
        <v/>
      </c>
      <c r="K1480" s="138" t="str">
        <f>IF(Data!K1706=0,"",Data!K1706)</f>
        <v/>
      </c>
      <c r="L1480" s="138" t="str">
        <f>IF(Data!L1706=0,"",Data!L1706)</f>
        <v/>
      </c>
      <c r="M1480" s="138" t="str">
        <f>IF(Data!M1706=0,"",Data!M1706)</f>
        <v/>
      </c>
      <c r="N1480" s="138" t="str">
        <f>IF(Data!N1706=0,"",Data!N1706)</f>
        <v/>
      </c>
    </row>
    <row r="1481" spans="1:14">
      <c r="A1481" s="67" t="str">
        <f>IF(Data!A1707=0,"",Data!A1707)</f>
        <v/>
      </c>
      <c r="B1481" s="67" t="str">
        <f>IF(Data!B1707=0,"",Data!B1707)</f>
        <v/>
      </c>
      <c r="C1481" s="67" t="str">
        <f>IF(Data!C1707=0,"",Data!C1707)</f>
        <v/>
      </c>
      <c r="D1481" s="138" t="str">
        <f>IF(Data!D1707=0,"",Data!D1707)</f>
        <v/>
      </c>
      <c r="E1481" s="138" t="str">
        <f>IF(Data!E1707=0,"",Data!E1707)</f>
        <v/>
      </c>
      <c r="F1481" s="138" t="str">
        <f>IF(Data!F1707=0,"",Data!F1707)</f>
        <v/>
      </c>
      <c r="G1481" s="138" t="str">
        <f>IF(Data!G1707=0,"",Data!G1707)</f>
        <v/>
      </c>
      <c r="H1481" s="138" t="str">
        <f>IF(Data!H1707=0,"",Data!H1707)</f>
        <v/>
      </c>
      <c r="I1481" s="138" t="str">
        <f>IF(Data!I1707=0,"",Data!I1707)</f>
        <v/>
      </c>
      <c r="J1481" s="138" t="str">
        <f>IF(Data!J1707=0,"",Data!J1707)</f>
        <v/>
      </c>
      <c r="K1481" s="138" t="str">
        <f>IF(Data!K1707=0,"",Data!K1707)</f>
        <v/>
      </c>
      <c r="L1481" s="138" t="str">
        <f>IF(Data!L1707=0,"",Data!L1707)</f>
        <v/>
      </c>
      <c r="M1481" s="138" t="str">
        <f>IF(Data!M1707=0,"",Data!M1707)</f>
        <v/>
      </c>
      <c r="N1481" s="138" t="str">
        <f>IF(Data!N1707=0,"",Data!N1707)</f>
        <v/>
      </c>
    </row>
    <row r="1482" spans="1:14">
      <c r="A1482" s="67" t="str">
        <f>IF(Data!A1708=0,"",Data!A1708)</f>
        <v/>
      </c>
      <c r="B1482" s="67" t="str">
        <f>IF(Data!B1708=0,"",Data!B1708)</f>
        <v/>
      </c>
      <c r="C1482" s="67" t="str">
        <f>IF(Data!C1708=0,"",Data!C1708)</f>
        <v/>
      </c>
      <c r="D1482" s="138" t="str">
        <f>IF(Data!D1708=0,"",Data!D1708)</f>
        <v/>
      </c>
      <c r="E1482" s="138" t="str">
        <f>IF(Data!E1708=0,"",Data!E1708)</f>
        <v/>
      </c>
      <c r="F1482" s="138" t="str">
        <f>IF(Data!F1708=0,"",Data!F1708)</f>
        <v/>
      </c>
      <c r="G1482" s="138" t="str">
        <f>IF(Data!G1708=0,"",Data!G1708)</f>
        <v/>
      </c>
      <c r="H1482" s="138" t="str">
        <f>IF(Data!H1708=0,"",Data!H1708)</f>
        <v/>
      </c>
      <c r="I1482" s="138" t="str">
        <f>IF(Data!I1708=0,"",Data!I1708)</f>
        <v/>
      </c>
      <c r="J1482" s="138" t="str">
        <f>IF(Data!J1708=0,"",Data!J1708)</f>
        <v/>
      </c>
      <c r="K1482" s="138" t="str">
        <f>IF(Data!K1708=0,"",Data!K1708)</f>
        <v/>
      </c>
      <c r="L1482" s="138" t="str">
        <f>IF(Data!L1708=0,"",Data!L1708)</f>
        <v/>
      </c>
      <c r="M1482" s="138" t="str">
        <f>IF(Data!M1708=0,"",Data!M1708)</f>
        <v/>
      </c>
      <c r="N1482" s="138" t="str">
        <f>IF(Data!N1708=0,"",Data!N1708)</f>
        <v/>
      </c>
    </row>
    <row r="1483" spans="1:14">
      <c r="A1483" s="67" t="str">
        <f>IF(Data!A1709=0,"",Data!A1709)</f>
        <v/>
      </c>
      <c r="B1483" s="67" t="str">
        <f>IF(Data!B1709=0,"",Data!B1709)</f>
        <v/>
      </c>
      <c r="C1483" s="67" t="str">
        <f>IF(Data!C1709=0,"",Data!C1709)</f>
        <v/>
      </c>
      <c r="D1483" s="138" t="str">
        <f>IF(Data!D1709=0,"",Data!D1709)</f>
        <v/>
      </c>
      <c r="E1483" s="138" t="str">
        <f>IF(Data!E1709=0,"",Data!E1709)</f>
        <v/>
      </c>
      <c r="F1483" s="138" t="str">
        <f>IF(Data!F1709=0,"",Data!F1709)</f>
        <v/>
      </c>
      <c r="G1483" s="138" t="str">
        <f>IF(Data!G1709=0,"",Data!G1709)</f>
        <v/>
      </c>
      <c r="H1483" s="138" t="str">
        <f>IF(Data!H1709=0,"",Data!H1709)</f>
        <v/>
      </c>
      <c r="I1483" s="138" t="str">
        <f>IF(Data!I1709=0,"",Data!I1709)</f>
        <v/>
      </c>
      <c r="J1483" s="138" t="str">
        <f>IF(Data!J1709=0,"",Data!J1709)</f>
        <v/>
      </c>
      <c r="K1483" s="138" t="str">
        <f>IF(Data!K1709=0,"",Data!K1709)</f>
        <v/>
      </c>
      <c r="L1483" s="138" t="str">
        <f>IF(Data!L1709=0,"",Data!L1709)</f>
        <v/>
      </c>
      <c r="M1483" s="138" t="str">
        <f>IF(Data!M1709=0,"",Data!M1709)</f>
        <v/>
      </c>
      <c r="N1483" s="138" t="str">
        <f>IF(Data!N1709=0,"",Data!N1709)</f>
        <v/>
      </c>
    </row>
    <row r="1484" spans="1:14">
      <c r="A1484" s="67" t="str">
        <f>IF(Data!A1710=0,"",Data!A1710)</f>
        <v/>
      </c>
      <c r="B1484" s="67" t="str">
        <f>IF(Data!B1710=0,"",Data!B1710)</f>
        <v/>
      </c>
      <c r="C1484" s="67" t="str">
        <f>IF(Data!C1710=0,"",Data!C1710)</f>
        <v/>
      </c>
      <c r="D1484" s="138" t="str">
        <f>IF(Data!D1710=0,"",Data!D1710)</f>
        <v/>
      </c>
      <c r="E1484" s="138" t="str">
        <f>IF(Data!E1710=0,"",Data!E1710)</f>
        <v/>
      </c>
      <c r="F1484" s="138" t="str">
        <f>IF(Data!F1710=0,"",Data!F1710)</f>
        <v/>
      </c>
      <c r="G1484" s="138" t="str">
        <f>IF(Data!G1710=0,"",Data!G1710)</f>
        <v/>
      </c>
      <c r="H1484" s="138" t="str">
        <f>IF(Data!H1710=0,"",Data!H1710)</f>
        <v/>
      </c>
      <c r="I1484" s="138" t="str">
        <f>IF(Data!I1710=0,"",Data!I1710)</f>
        <v/>
      </c>
      <c r="J1484" s="138" t="str">
        <f>IF(Data!J1710=0,"",Data!J1710)</f>
        <v/>
      </c>
      <c r="K1484" s="138" t="str">
        <f>IF(Data!K1710=0,"",Data!K1710)</f>
        <v/>
      </c>
      <c r="L1484" s="138" t="str">
        <f>IF(Data!L1710=0,"",Data!L1710)</f>
        <v/>
      </c>
      <c r="M1484" s="138" t="str">
        <f>IF(Data!M1710=0,"",Data!M1710)</f>
        <v/>
      </c>
      <c r="N1484" s="138" t="str">
        <f>IF(Data!N1710=0,"",Data!N1710)</f>
        <v/>
      </c>
    </row>
    <row r="1485" spans="1:14">
      <c r="A1485" s="67" t="str">
        <f>IF(Data!A1711=0,"",Data!A1711)</f>
        <v/>
      </c>
      <c r="B1485" s="67" t="str">
        <f>IF(Data!B1711=0,"",Data!B1711)</f>
        <v/>
      </c>
      <c r="C1485" s="67" t="str">
        <f>IF(Data!C1711=0,"",Data!C1711)</f>
        <v/>
      </c>
      <c r="D1485" s="138" t="str">
        <f>IF(Data!D1711=0,"",Data!D1711)</f>
        <v/>
      </c>
      <c r="E1485" s="138" t="str">
        <f>IF(Data!E1711=0,"",Data!E1711)</f>
        <v/>
      </c>
      <c r="F1485" s="138" t="str">
        <f>IF(Data!F1711=0,"",Data!F1711)</f>
        <v/>
      </c>
      <c r="G1485" s="138" t="str">
        <f>IF(Data!G1711=0,"",Data!G1711)</f>
        <v/>
      </c>
      <c r="H1485" s="138" t="str">
        <f>IF(Data!H1711=0,"",Data!H1711)</f>
        <v/>
      </c>
      <c r="I1485" s="138" t="str">
        <f>IF(Data!I1711=0,"",Data!I1711)</f>
        <v/>
      </c>
      <c r="J1485" s="138" t="str">
        <f>IF(Data!J1711=0,"",Data!J1711)</f>
        <v/>
      </c>
      <c r="K1485" s="138" t="str">
        <f>IF(Data!K1711=0,"",Data!K1711)</f>
        <v/>
      </c>
      <c r="L1485" s="138" t="str">
        <f>IF(Data!L1711=0,"",Data!L1711)</f>
        <v/>
      </c>
      <c r="M1485" s="138" t="str">
        <f>IF(Data!M1711=0,"",Data!M1711)</f>
        <v/>
      </c>
      <c r="N1485" s="138" t="str">
        <f>IF(Data!N1711=0,"",Data!N1711)</f>
        <v/>
      </c>
    </row>
    <row r="1486" spans="1:14">
      <c r="A1486" s="67" t="str">
        <f>IF(Data!A1712=0,"",Data!A1712)</f>
        <v/>
      </c>
      <c r="B1486" s="67" t="str">
        <f>IF(Data!B1712=0,"",Data!B1712)</f>
        <v/>
      </c>
      <c r="C1486" s="67" t="str">
        <f>IF(Data!C1712=0,"",Data!C1712)</f>
        <v/>
      </c>
      <c r="D1486" s="138" t="str">
        <f>IF(Data!D1712=0,"",Data!D1712)</f>
        <v/>
      </c>
      <c r="E1486" s="138" t="str">
        <f>IF(Data!E1712=0,"",Data!E1712)</f>
        <v/>
      </c>
      <c r="F1486" s="138" t="str">
        <f>IF(Data!F1712=0,"",Data!F1712)</f>
        <v/>
      </c>
      <c r="G1486" s="138" t="str">
        <f>IF(Data!G1712=0,"",Data!G1712)</f>
        <v/>
      </c>
      <c r="H1486" s="138" t="str">
        <f>IF(Data!H1712=0,"",Data!H1712)</f>
        <v/>
      </c>
      <c r="I1486" s="138" t="str">
        <f>IF(Data!I1712=0,"",Data!I1712)</f>
        <v/>
      </c>
      <c r="J1486" s="138" t="str">
        <f>IF(Data!J1712=0,"",Data!J1712)</f>
        <v/>
      </c>
      <c r="K1486" s="138" t="str">
        <f>IF(Data!K1712=0,"",Data!K1712)</f>
        <v/>
      </c>
      <c r="L1486" s="138" t="str">
        <f>IF(Data!L1712=0,"",Data!L1712)</f>
        <v/>
      </c>
      <c r="M1486" s="138" t="str">
        <f>IF(Data!M1712=0,"",Data!M1712)</f>
        <v/>
      </c>
      <c r="N1486" s="138" t="str">
        <f>IF(Data!N1712=0,"",Data!N1712)</f>
        <v/>
      </c>
    </row>
    <row r="1487" spans="1:14">
      <c r="A1487" s="67" t="str">
        <f>IF(Data!A1713=0,"",Data!A1713)</f>
        <v/>
      </c>
      <c r="B1487" s="67" t="str">
        <f>IF(Data!B1713=0,"",Data!B1713)</f>
        <v/>
      </c>
      <c r="C1487" s="67" t="str">
        <f>IF(Data!C1713=0,"",Data!C1713)</f>
        <v/>
      </c>
      <c r="D1487" s="138" t="str">
        <f>IF(Data!D1713=0,"",Data!D1713)</f>
        <v/>
      </c>
      <c r="E1487" s="138" t="str">
        <f>IF(Data!E1713=0,"",Data!E1713)</f>
        <v/>
      </c>
      <c r="F1487" s="138" t="str">
        <f>IF(Data!F1713=0,"",Data!F1713)</f>
        <v/>
      </c>
      <c r="G1487" s="138" t="str">
        <f>IF(Data!G1713=0,"",Data!G1713)</f>
        <v/>
      </c>
      <c r="H1487" s="138" t="str">
        <f>IF(Data!H1713=0,"",Data!H1713)</f>
        <v/>
      </c>
      <c r="I1487" s="138" t="str">
        <f>IF(Data!I1713=0,"",Data!I1713)</f>
        <v/>
      </c>
      <c r="J1487" s="138" t="str">
        <f>IF(Data!J1713=0,"",Data!J1713)</f>
        <v/>
      </c>
      <c r="K1487" s="138" t="str">
        <f>IF(Data!K1713=0,"",Data!K1713)</f>
        <v/>
      </c>
      <c r="L1487" s="138" t="str">
        <f>IF(Data!L1713=0,"",Data!L1713)</f>
        <v/>
      </c>
      <c r="M1487" s="138" t="str">
        <f>IF(Data!M1713=0,"",Data!M1713)</f>
        <v/>
      </c>
      <c r="N1487" s="138" t="str">
        <f>IF(Data!N1713=0,"",Data!N1713)</f>
        <v/>
      </c>
    </row>
    <row r="1488" spans="1:14">
      <c r="A1488" s="67" t="str">
        <f>IF(Data!A1714=0,"",Data!A1714)</f>
        <v/>
      </c>
      <c r="B1488" s="67" t="str">
        <f>IF(Data!B1714=0,"",Data!B1714)</f>
        <v/>
      </c>
      <c r="C1488" s="67" t="str">
        <f>IF(Data!C1714=0,"",Data!C1714)</f>
        <v/>
      </c>
      <c r="D1488" s="138" t="str">
        <f>IF(Data!D1714=0,"",Data!D1714)</f>
        <v/>
      </c>
      <c r="E1488" s="138" t="str">
        <f>IF(Data!E1714=0,"",Data!E1714)</f>
        <v/>
      </c>
      <c r="F1488" s="138" t="str">
        <f>IF(Data!F1714=0,"",Data!F1714)</f>
        <v/>
      </c>
      <c r="G1488" s="138" t="str">
        <f>IF(Data!G1714=0,"",Data!G1714)</f>
        <v/>
      </c>
      <c r="H1488" s="138" t="str">
        <f>IF(Data!H1714=0,"",Data!H1714)</f>
        <v/>
      </c>
      <c r="I1488" s="138" t="str">
        <f>IF(Data!I1714=0,"",Data!I1714)</f>
        <v/>
      </c>
      <c r="J1488" s="138" t="str">
        <f>IF(Data!J1714=0,"",Data!J1714)</f>
        <v/>
      </c>
      <c r="K1488" s="138" t="str">
        <f>IF(Data!K1714=0,"",Data!K1714)</f>
        <v/>
      </c>
      <c r="L1488" s="138" t="str">
        <f>IF(Data!L1714=0,"",Data!L1714)</f>
        <v/>
      </c>
      <c r="M1488" s="138" t="str">
        <f>IF(Data!M1714=0,"",Data!M1714)</f>
        <v/>
      </c>
      <c r="N1488" s="138" t="str">
        <f>IF(Data!N1714=0,"",Data!N1714)</f>
        <v/>
      </c>
    </row>
    <row r="1489" spans="1:14">
      <c r="A1489" s="67" t="str">
        <f>IF(Data!A1715=0,"",Data!A1715)</f>
        <v/>
      </c>
      <c r="B1489" s="67" t="str">
        <f>IF(Data!B1715=0,"",Data!B1715)</f>
        <v/>
      </c>
      <c r="C1489" s="67" t="str">
        <f>IF(Data!C1715=0,"",Data!C1715)</f>
        <v/>
      </c>
      <c r="D1489" s="138" t="str">
        <f>IF(Data!D1715=0,"",Data!D1715)</f>
        <v/>
      </c>
      <c r="E1489" s="138" t="str">
        <f>IF(Data!E1715=0,"",Data!E1715)</f>
        <v/>
      </c>
      <c r="F1489" s="138" t="str">
        <f>IF(Data!F1715=0,"",Data!F1715)</f>
        <v/>
      </c>
      <c r="G1489" s="138" t="str">
        <f>IF(Data!G1715=0,"",Data!G1715)</f>
        <v/>
      </c>
      <c r="H1489" s="138" t="str">
        <f>IF(Data!H1715=0,"",Data!H1715)</f>
        <v/>
      </c>
      <c r="I1489" s="138" t="str">
        <f>IF(Data!I1715=0,"",Data!I1715)</f>
        <v/>
      </c>
      <c r="J1489" s="138" t="str">
        <f>IF(Data!J1715=0,"",Data!J1715)</f>
        <v/>
      </c>
      <c r="K1489" s="138" t="str">
        <f>IF(Data!K1715=0,"",Data!K1715)</f>
        <v/>
      </c>
      <c r="L1489" s="138" t="str">
        <f>IF(Data!L1715=0,"",Data!L1715)</f>
        <v/>
      </c>
      <c r="M1489" s="138" t="str">
        <f>IF(Data!M1715=0,"",Data!M1715)</f>
        <v/>
      </c>
      <c r="N1489" s="138" t="str">
        <f>IF(Data!N1715=0,"",Data!N1715)</f>
        <v/>
      </c>
    </row>
    <row r="1490" spans="1:14">
      <c r="A1490" s="67" t="str">
        <f>IF(Data!A1716=0,"",Data!A1716)</f>
        <v/>
      </c>
      <c r="B1490" s="67" t="str">
        <f>IF(Data!B1716=0,"",Data!B1716)</f>
        <v/>
      </c>
      <c r="C1490" s="67" t="str">
        <f>IF(Data!C1716=0,"",Data!C1716)</f>
        <v/>
      </c>
      <c r="D1490" s="138" t="str">
        <f>IF(Data!D1716=0,"",Data!D1716)</f>
        <v/>
      </c>
      <c r="E1490" s="138" t="str">
        <f>IF(Data!E1716=0,"",Data!E1716)</f>
        <v/>
      </c>
      <c r="F1490" s="138" t="str">
        <f>IF(Data!F1716=0,"",Data!F1716)</f>
        <v/>
      </c>
      <c r="G1490" s="138" t="str">
        <f>IF(Data!G1716=0,"",Data!G1716)</f>
        <v/>
      </c>
      <c r="H1490" s="138" t="str">
        <f>IF(Data!H1716=0,"",Data!H1716)</f>
        <v/>
      </c>
      <c r="I1490" s="138" t="str">
        <f>IF(Data!I1716=0,"",Data!I1716)</f>
        <v/>
      </c>
      <c r="J1490" s="138" t="str">
        <f>IF(Data!J1716=0,"",Data!J1716)</f>
        <v/>
      </c>
      <c r="K1490" s="138" t="str">
        <f>IF(Data!K1716=0,"",Data!K1716)</f>
        <v/>
      </c>
      <c r="L1490" s="138" t="str">
        <f>IF(Data!L1716=0,"",Data!L1716)</f>
        <v/>
      </c>
      <c r="M1490" s="138" t="str">
        <f>IF(Data!M1716=0,"",Data!M1716)</f>
        <v/>
      </c>
      <c r="N1490" s="138" t="str">
        <f>IF(Data!N1716=0,"",Data!N1716)</f>
        <v/>
      </c>
    </row>
    <row r="1491" spans="1:14">
      <c r="A1491" s="67" t="str">
        <f>IF(Data!A1717=0,"",Data!A1717)</f>
        <v/>
      </c>
      <c r="B1491" s="67" t="str">
        <f>IF(Data!B1717=0,"",Data!B1717)</f>
        <v/>
      </c>
      <c r="C1491" s="67" t="str">
        <f>IF(Data!C1717=0,"",Data!C1717)</f>
        <v/>
      </c>
      <c r="D1491" s="138" t="str">
        <f>IF(Data!D1717=0,"",Data!D1717)</f>
        <v/>
      </c>
      <c r="E1491" s="138" t="str">
        <f>IF(Data!E1717=0,"",Data!E1717)</f>
        <v/>
      </c>
      <c r="F1491" s="138" t="str">
        <f>IF(Data!F1717=0,"",Data!F1717)</f>
        <v/>
      </c>
      <c r="G1491" s="138" t="str">
        <f>IF(Data!G1717=0,"",Data!G1717)</f>
        <v/>
      </c>
      <c r="H1491" s="138" t="str">
        <f>IF(Data!H1717=0,"",Data!H1717)</f>
        <v/>
      </c>
      <c r="I1491" s="138" t="str">
        <f>IF(Data!I1717=0,"",Data!I1717)</f>
        <v/>
      </c>
      <c r="J1491" s="138" t="str">
        <f>IF(Data!J1717=0,"",Data!J1717)</f>
        <v/>
      </c>
      <c r="K1491" s="138" t="str">
        <f>IF(Data!K1717=0,"",Data!K1717)</f>
        <v/>
      </c>
      <c r="L1491" s="138" t="str">
        <f>IF(Data!L1717=0,"",Data!L1717)</f>
        <v/>
      </c>
      <c r="M1491" s="138" t="str">
        <f>IF(Data!M1717=0,"",Data!M1717)</f>
        <v/>
      </c>
      <c r="N1491" s="138" t="str">
        <f>IF(Data!N1717=0,"",Data!N1717)</f>
        <v/>
      </c>
    </row>
    <row r="1492" spans="1:14">
      <c r="A1492" s="67" t="str">
        <f>IF(Data!A1718=0,"",Data!A1718)</f>
        <v/>
      </c>
      <c r="B1492" s="67" t="str">
        <f>IF(Data!B1718=0,"",Data!B1718)</f>
        <v/>
      </c>
      <c r="C1492" s="67" t="str">
        <f>IF(Data!C1718=0,"",Data!C1718)</f>
        <v/>
      </c>
      <c r="D1492" s="138" t="str">
        <f>IF(Data!D1718=0,"",Data!D1718)</f>
        <v/>
      </c>
      <c r="E1492" s="138" t="str">
        <f>IF(Data!E1718=0,"",Data!E1718)</f>
        <v/>
      </c>
      <c r="F1492" s="138" t="str">
        <f>IF(Data!F1718=0,"",Data!F1718)</f>
        <v/>
      </c>
      <c r="G1492" s="138" t="str">
        <f>IF(Data!G1718=0,"",Data!G1718)</f>
        <v/>
      </c>
      <c r="H1492" s="138" t="str">
        <f>IF(Data!H1718=0,"",Data!H1718)</f>
        <v/>
      </c>
      <c r="I1492" s="138" t="str">
        <f>IF(Data!I1718=0,"",Data!I1718)</f>
        <v/>
      </c>
      <c r="J1492" s="138" t="str">
        <f>IF(Data!J1718=0,"",Data!J1718)</f>
        <v/>
      </c>
      <c r="K1492" s="138" t="str">
        <f>IF(Data!K1718=0,"",Data!K1718)</f>
        <v/>
      </c>
      <c r="L1492" s="138" t="str">
        <f>IF(Data!L1718=0,"",Data!L1718)</f>
        <v/>
      </c>
      <c r="M1492" s="138" t="str">
        <f>IF(Data!M1718=0,"",Data!M1718)</f>
        <v/>
      </c>
      <c r="N1492" s="138" t="str">
        <f>IF(Data!N1718=0,"",Data!N1718)</f>
        <v/>
      </c>
    </row>
    <row r="1493" spans="1:14">
      <c r="A1493" s="67" t="str">
        <f>IF(Data!A1719=0,"",Data!A1719)</f>
        <v/>
      </c>
      <c r="B1493" s="67" t="str">
        <f>IF(Data!B1719=0,"",Data!B1719)</f>
        <v/>
      </c>
      <c r="C1493" s="67" t="str">
        <f>IF(Data!C1719=0,"",Data!C1719)</f>
        <v/>
      </c>
      <c r="D1493" s="138" t="str">
        <f>IF(Data!D1719=0,"",Data!D1719)</f>
        <v/>
      </c>
      <c r="E1493" s="138" t="str">
        <f>IF(Data!E1719=0,"",Data!E1719)</f>
        <v/>
      </c>
      <c r="F1493" s="138" t="str">
        <f>IF(Data!F1719=0,"",Data!F1719)</f>
        <v/>
      </c>
      <c r="G1493" s="138" t="str">
        <f>IF(Data!G1719=0,"",Data!G1719)</f>
        <v/>
      </c>
      <c r="H1493" s="138" t="str">
        <f>IF(Data!H1719=0,"",Data!H1719)</f>
        <v/>
      </c>
      <c r="I1493" s="138" t="str">
        <f>IF(Data!I1719=0,"",Data!I1719)</f>
        <v/>
      </c>
      <c r="J1493" s="138" t="str">
        <f>IF(Data!J1719=0,"",Data!J1719)</f>
        <v/>
      </c>
      <c r="K1493" s="138" t="str">
        <f>IF(Data!K1719=0,"",Data!K1719)</f>
        <v/>
      </c>
      <c r="L1493" s="138" t="str">
        <f>IF(Data!L1719=0,"",Data!L1719)</f>
        <v/>
      </c>
      <c r="M1493" s="138" t="str">
        <f>IF(Data!M1719=0,"",Data!M1719)</f>
        <v/>
      </c>
      <c r="N1493" s="138" t="str">
        <f>IF(Data!N1719=0,"",Data!N1719)</f>
        <v/>
      </c>
    </row>
    <row r="1494" spans="1:14">
      <c r="A1494" s="67" t="str">
        <f>IF(Data!A1720=0,"",Data!A1720)</f>
        <v/>
      </c>
      <c r="B1494" s="67" t="str">
        <f>IF(Data!B1720=0,"",Data!B1720)</f>
        <v/>
      </c>
      <c r="C1494" s="67" t="str">
        <f>IF(Data!C1720=0,"",Data!C1720)</f>
        <v/>
      </c>
      <c r="D1494" s="138" t="str">
        <f>IF(Data!D1720=0,"",Data!D1720)</f>
        <v/>
      </c>
      <c r="E1494" s="138" t="str">
        <f>IF(Data!E1720=0,"",Data!E1720)</f>
        <v/>
      </c>
      <c r="F1494" s="138" t="str">
        <f>IF(Data!F1720=0,"",Data!F1720)</f>
        <v/>
      </c>
      <c r="G1494" s="138" t="str">
        <f>IF(Data!G1720=0,"",Data!G1720)</f>
        <v/>
      </c>
      <c r="H1494" s="138" t="str">
        <f>IF(Data!H1720=0,"",Data!H1720)</f>
        <v/>
      </c>
      <c r="I1494" s="138" t="str">
        <f>IF(Data!I1720=0,"",Data!I1720)</f>
        <v/>
      </c>
      <c r="J1494" s="138" t="str">
        <f>IF(Data!J1720=0,"",Data!J1720)</f>
        <v/>
      </c>
      <c r="K1494" s="138" t="str">
        <f>IF(Data!K1720=0,"",Data!K1720)</f>
        <v/>
      </c>
      <c r="L1494" s="138" t="str">
        <f>IF(Data!L1720=0,"",Data!L1720)</f>
        <v/>
      </c>
      <c r="M1494" s="138" t="str">
        <f>IF(Data!M1720=0,"",Data!M1720)</f>
        <v/>
      </c>
      <c r="N1494" s="138" t="str">
        <f>IF(Data!N1720=0,"",Data!N1720)</f>
        <v/>
      </c>
    </row>
    <row r="1495" spans="1:14">
      <c r="A1495" s="67" t="str">
        <f>IF(Data!A1721=0,"",Data!A1721)</f>
        <v/>
      </c>
      <c r="B1495" s="67" t="str">
        <f>IF(Data!B1721=0,"",Data!B1721)</f>
        <v/>
      </c>
      <c r="C1495" s="67" t="str">
        <f>IF(Data!C1721=0,"",Data!C1721)</f>
        <v/>
      </c>
      <c r="D1495" s="138" t="str">
        <f>IF(Data!D1721=0,"",Data!D1721)</f>
        <v/>
      </c>
      <c r="E1495" s="138" t="str">
        <f>IF(Data!E1721=0,"",Data!E1721)</f>
        <v/>
      </c>
      <c r="F1495" s="138" t="str">
        <f>IF(Data!F1721=0,"",Data!F1721)</f>
        <v/>
      </c>
      <c r="G1495" s="138" t="str">
        <f>IF(Data!G1721=0,"",Data!G1721)</f>
        <v/>
      </c>
      <c r="H1495" s="138" t="str">
        <f>IF(Data!H1721=0,"",Data!H1721)</f>
        <v/>
      </c>
      <c r="I1495" s="138" t="str">
        <f>IF(Data!I1721=0,"",Data!I1721)</f>
        <v/>
      </c>
      <c r="J1495" s="138" t="str">
        <f>IF(Data!J1721=0,"",Data!J1721)</f>
        <v/>
      </c>
      <c r="K1495" s="138" t="str">
        <f>IF(Data!K1721=0,"",Data!K1721)</f>
        <v/>
      </c>
      <c r="L1495" s="138" t="str">
        <f>IF(Data!L1721=0,"",Data!L1721)</f>
        <v/>
      </c>
      <c r="M1495" s="138" t="str">
        <f>IF(Data!M1721=0,"",Data!M1721)</f>
        <v/>
      </c>
      <c r="N1495" s="138" t="str">
        <f>IF(Data!N1721=0,"",Data!N1721)</f>
        <v/>
      </c>
    </row>
    <row r="1496" spans="1:14">
      <c r="A1496" s="67" t="str">
        <f>IF(Data!A1722=0,"",Data!A1722)</f>
        <v/>
      </c>
      <c r="B1496" s="67" t="str">
        <f>IF(Data!B1722=0,"",Data!B1722)</f>
        <v/>
      </c>
      <c r="C1496" s="67" t="str">
        <f>IF(Data!C1722=0,"",Data!C1722)</f>
        <v/>
      </c>
      <c r="D1496" s="138" t="str">
        <f>IF(Data!D1722=0,"",Data!D1722)</f>
        <v/>
      </c>
      <c r="E1496" s="138" t="str">
        <f>IF(Data!E1722=0,"",Data!E1722)</f>
        <v/>
      </c>
      <c r="F1496" s="138" t="str">
        <f>IF(Data!F1722=0,"",Data!F1722)</f>
        <v/>
      </c>
      <c r="G1496" s="138" t="str">
        <f>IF(Data!G1722=0,"",Data!G1722)</f>
        <v/>
      </c>
      <c r="H1496" s="138" t="str">
        <f>IF(Data!H1722=0,"",Data!H1722)</f>
        <v/>
      </c>
      <c r="I1496" s="138" t="str">
        <f>IF(Data!I1722=0,"",Data!I1722)</f>
        <v/>
      </c>
      <c r="J1496" s="138" t="str">
        <f>IF(Data!J1722=0,"",Data!J1722)</f>
        <v/>
      </c>
      <c r="K1496" s="138" t="str">
        <f>IF(Data!K1722=0,"",Data!K1722)</f>
        <v/>
      </c>
      <c r="L1496" s="138" t="str">
        <f>IF(Data!L1722=0,"",Data!L1722)</f>
        <v/>
      </c>
      <c r="M1496" s="138" t="str">
        <f>IF(Data!M1722=0,"",Data!M1722)</f>
        <v/>
      </c>
      <c r="N1496" s="138" t="str">
        <f>IF(Data!N1722=0,"",Data!N1722)</f>
        <v/>
      </c>
    </row>
    <row r="1497" spans="1:14">
      <c r="A1497" s="67" t="str">
        <f>IF(Data!A1723=0,"",Data!A1723)</f>
        <v/>
      </c>
      <c r="B1497" s="67" t="str">
        <f>IF(Data!B1723=0,"",Data!B1723)</f>
        <v/>
      </c>
      <c r="C1497" s="67" t="str">
        <f>IF(Data!C1723=0,"",Data!C1723)</f>
        <v/>
      </c>
      <c r="D1497" s="138" t="str">
        <f>IF(Data!D1723=0,"",Data!D1723)</f>
        <v/>
      </c>
      <c r="E1497" s="138" t="str">
        <f>IF(Data!E1723=0,"",Data!E1723)</f>
        <v/>
      </c>
      <c r="F1497" s="138" t="str">
        <f>IF(Data!F1723=0,"",Data!F1723)</f>
        <v/>
      </c>
      <c r="G1497" s="138" t="str">
        <f>IF(Data!G1723=0,"",Data!G1723)</f>
        <v/>
      </c>
      <c r="H1497" s="138" t="str">
        <f>IF(Data!H1723=0,"",Data!H1723)</f>
        <v/>
      </c>
      <c r="I1497" s="138" t="str">
        <f>IF(Data!I1723=0,"",Data!I1723)</f>
        <v/>
      </c>
      <c r="J1497" s="138" t="str">
        <f>IF(Data!J1723=0,"",Data!J1723)</f>
        <v/>
      </c>
      <c r="K1497" s="138" t="str">
        <f>IF(Data!K1723=0,"",Data!K1723)</f>
        <v/>
      </c>
      <c r="L1497" s="138" t="str">
        <f>IF(Data!L1723=0,"",Data!L1723)</f>
        <v/>
      </c>
      <c r="M1497" s="138" t="str">
        <f>IF(Data!M1723=0,"",Data!M1723)</f>
        <v/>
      </c>
      <c r="N1497" s="138" t="str">
        <f>IF(Data!N1723=0,"",Data!N1723)</f>
        <v/>
      </c>
    </row>
    <row r="1498" spans="1:14">
      <c r="A1498" s="67" t="str">
        <f>IF(Data!A1724=0,"",Data!A1724)</f>
        <v/>
      </c>
      <c r="B1498" s="67" t="str">
        <f>IF(Data!B1724=0,"",Data!B1724)</f>
        <v/>
      </c>
      <c r="C1498" s="67" t="str">
        <f>IF(Data!C1724=0,"",Data!C1724)</f>
        <v/>
      </c>
      <c r="D1498" s="138" t="str">
        <f>IF(Data!D1724=0,"",Data!D1724)</f>
        <v/>
      </c>
      <c r="E1498" s="138" t="str">
        <f>IF(Data!E1724=0,"",Data!E1724)</f>
        <v/>
      </c>
      <c r="F1498" s="138" t="str">
        <f>IF(Data!F1724=0,"",Data!F1724)</f>
        <v/>
      </c>
      <c r="G1498" s="138" t="str">
        <f>IF(Data!G1724=0,"",Data!G1724)</f>
        <v/>
      </c>
      <c r="H1498" s="138" t="str">
        <f>IF(Data!H1724=0,"",Data!H1724)</f>
        <v/>
      </c>
      <c r="I1498" s="138" t="str">
        <f>IF(Data!I1724=0,"",Data!I1724)</f>
        <v/>
      </c>
      <c r="J1498" s="138" t="str">
        <f>IF(Data!J1724=0,"",Data!J1724)</f>
        <v/>
      </c>
      <c r="K1498" s="138" t="str">
        <f>IF(Data!K1724=0,"",Data!K1724)</f>
        <v/>
      </c>
      <c r="L1498" s="138" t="str">
        <f>IF(Data!L1724=0,"",Data!L1724)</f>
        <v/>
      </c>
      <c r="M1498" s="138" t="str">
        <f>IF(Data!M1724=0,"",Data!M1724)</f>
        <v/>
      </c>
      <c r="N1498" s="138" t="str">
        <f>IF(Data!N1724=0,"",Data!N1724)</f>
        <v/>
      </c>
    </row>
    <row r="1499" spans="1:14">
      <c r="A1499" s="67" t="str">
        <f>IF(Data!A1725=0,"",Data!A1725)</f>
        <v/>
      </c>
      <c r="B1499" s="67" t="str">
        <f>IF(Data!B1725=0,"",Data!B1725)</f>
        <v/>
      </c>
      <c r="C1499" s="67" t="str">
        <f>IF(Data!C1725=0,"",Data!C1725)</f>
        <v/>
      </c>
      <c r="D1499" s="138" t="str">
        <f>IF(Data!D1725=0,"",Data!D1725)</f>
        <v/>
      </c>
      <c r="E1499" s="138" t="str">
        <f>IF(Data!E1725=0,"",Data!E1725)</f>
        <v/>
      </c>
      <c r="F1499" s="138" t="str">
        <f>IF(Data!F1725=0,"",Data!F1725)</f>
        <v/>
      </c>
      <c r="G1499" s="138" t="str">
        <f>IF(Data!G1725=0,"",Data!G1725)</f>
        <v/>
      </c>
      <c r="H1499" s="138" t="str">
        <f>IF(Data!H1725=0,"",Data!H1725)</f>
        <v/>
      </c>
      <c r="I1499" s="138" t="str">
        <f>IF(Data!I1725=0,"",Data!I1725)</f>
        <v/>
      </c>
      <c r="J1499" s="138" t="str">
        <f>IF(Data!J1725=0,"",Data!J1725)</f>
        <v/>
      </c>
      <c r="K1499" s="138" t="str">
        <f>IF(Data!K1725=0,"",Data!K1725)</f>
        <v/>
      </c>
      <c r="L1499" s="138" t="str">
        <f>IF(Data!L1725=0,"",Data!L1725)</f>
        <v/>
      </c>
      <c r="M1499" s="138" t="str">
        <f>IF(Data!M1725=0,"",Data!M1725)</f>
        <v/>
      </c>
      <c r="N1499" s="138" t="str">
        <f>IF(Data!N1725=0,"",Data!N1725)</f>
        <v/>
      </c>
    </row>
    <row r="1500" spans="1:14">
      <c r="A1500" s="67" t="str">
        <f>IF(Data!A1726=0,"",Data!A1726)</f>
        <v/>
      </c>
      <c r="B1500" s="67" t="str">
        <f>IF(Data!B1726=0,"",Data!B1726)</f>
        <v/>
      </c>
      <c r="C1500" s="67" t="str">
        <f>IF(Data!C1726=0,"",Data!C1726)</f>
        <v/>
      </c>
      <c r="D1500" s="138" t="str">
        <f>IF(Data!D1726=0,"",Data!D1726)</f>
        <v/>
      </c>
      <c r="E1500" s="138" t="str">
        <f>IF(Data!E1726=0,"",Data!E1726)</f>
        <v/>
      </c>
      <c r="F1500" s="138" t="str">
        <f>IF(Data!F1726=0,"",Data!F1726)</f>
        <v/>
      </c>
      <c r="G1500" s="138" t="str">
        <f>IF(Data!G1726=0,"",Data!G1726)</f>
        <v/>
      </c>
      <c r="H1500" s="138" t="str">
        <f>IF(Data!H1726=0,"",Data!H1726)</f>
        <v/>
      </c>
      <c r="I1500" s="138" t="str">
        <f>IF(Data!I1726=0,"",Data!I1726)</f>
        <v/>
      </c>
      <c r="J1500" s="138" t="str">
        <f>IF(Data!J1726=0,"",Data!J1726)</f>
        <v/>
      </c>
      <c r="K1500" s="138" t="str">
        <f>IF(Data!K1726=0,"",Data!K1726)</f>
        <v/>
      </c>
      <c r="L1500" s="138" t="str">
        <f>IF(Data!L1726=0,"",Data!L1726)</f>
        <v/>
      </c>
      <c r="M1500" s="138" t="str">
        <f>IF(Data!M1726=0,"",Data!M1726)</f>
        <v/>
      </c>
      <c r="N1500" s="138" t="str">
        <f>IF(Data!N1726=0,"",Data!N1726)</f>
        <v/>
      </c>
    </row>
    <row r="1501" spans="1:14">
      <c r="A1501" s="67" t="str">
        <f>IF(Data!A1727=0,"",Data!A1727)</f>
        <v/>
      </c>
      <c r="B1501" s="67" t="str">
        <f>IF(Data!B1727=0,"",Data!B1727)</f>
        <v/>
      </c>
      <c r="C1501" s="67" t="str">
        <f>IF(Data!C1727=0,"",Data!C1727)</f>
        <v/>
      </c>
      <c r="D1501" s="138" t="str">
        <f>IF(Data!D1727=0,"",Data!D1727)</f>
        <v/>
      </c>
      <c r="E1501" s="138" t="str">
        <f>IF(Data!E1727=0,"",Data!E1727)</f>
        <v/>
      </c>
      <c r="F1501" s="138" t="str">
        <f>IF(Data!F1727=0,"",Data!F1727)</f>
        <v/>
      </c>
      <c r="G1501" s="138" t="str">
        <f>IF(Data!G1727=0,"",Data!G1727)</f>
        <v/>
      </c>
      <c r="H1501" s="138" t="str">
        <f>IF(Data!H1727=0,"",Data!H1727)</f>
        <v/>
      </c>
      <c r="I1501" s="138" t="str">
        <f>IF(Data!I1727=0,"",Data!I1727)</f>
        <v/>
      </c>
      <c r="J1501" s="138" t="str">
        <f>IF(Data!J1727=0,"",Data!J1727)</f>
        <v/>
      </c>
      <c r="K1501" s="138" t="str">
        <f>IF(Data!K1727=0,"",Data!K1727)</f>
        <v/>
      </c>
      <c r="L1501" s="138" t="str">
        <f>IF(Data!L1727=0,"",Data!L1727)</f>
        <v/>
      </c>
      <c r="M1501" s="138" t="str">
        <f>IF(Data!M1727=0,"",Data!M1727)</f>
        <v/>
      </c>
      <c r="N1501" s="138" t="str">
        <f>IF(Data!N1727=0,"",Data!N1727)</f>
        <v/>
      </c>
    </row>
    <row r="1502" spans="1:14">
      <c r="A1502" s="67" t="str">
        <f>IF(Data!A1728=0,"",Data!A1728)</f>
        <v/>
      </c>
      <c r="B1502" s="67" t="str">
        <f>IF(Data!B1728=0,"",Data!B1728)</f>
        <v/>
      </c>
      <c r="C1502" s="67" t="str">
        <f>IF(Data!C1728=0,"",Data!C1728)</f>
        <v/>
      </c>
      <c r="D1502" s="138" t="str">
        <f>IF(Data!D1728=0,"",Data!D1728)</f>
        <v/>
      </c>
      <c r="E1502" s="138" t="str">
        <f>IF(Data!E1728=0,"",Data!E1728)</f>
        <v/>
      </c>
      <c r="F1502" s="138" t="str">
        <f>IF(Data!F1728=0,"",Data!F1728)</f>
        <v/>
      </c>
      <c r="G1502" s="138" t="str">
        <f>IF(Data!G1728=0,"",Data!G1728)</f>
        <v/>
      </c>
      <c r="H1502" s="138" t="str">
        <f>IF(Data!H1728=0,"",Data!H1728)</f>
        <v/>
      </c>
      <c r="I1502" s="138" t="str">
        <f>IF(Data!I1728=0,"",Data!I1728)</f>
        <v/>
      </c>
      <c r="J1502" s="138" t="str">
        <f>IF(Data!J1728=0,"",Data!J1728)</f>
        <v/>
      </c>
      <c r="K1502" s="138" t="str">
        <f>IF(Data!K1728=0,"",Data!K1728)</f>
        <v/>
      </c>
      <c r="L1502" s="138" t="str">
        <f>IF(Data!L1728=0,"",Data!L1728)</f>
        <v/>
      </c>
      <c r="M1502" s="138" t="str">
        <f>IF(Data!M1728=0,"",Data!M1728)</f>
        <v/>
      </c>
      <c r="N1502" s="138" t="str">
        <f>IF(Data!N1728=0,"",Data!N1728)</f>
        <v/>
      </c>
    </row>
    <row r="1503" spans="1:14">
      <c r="A1503" s="67" t="str">
        <f>IF(Data!A1729=0,"",Data!A1729)</f>
        <v/>
      </c>
      <c r="B1503" s="67" t="str">
        <f>IF(Data!B1729=0,"",Data!B1729)</f>
        <v/>
      </c>
      <c r="C1503" s="67" t="str">
        <f>IF(Data!C1729=0,"",Data!C1729)</f>
        <v/>
      </c>
      <c r="D1503" s="138" t="str">
        <f>IF(Data!D1729=0,"",Data!D1729)</f>
        <v/>
      </c>
      <c r="E1503" s="138" t="str">
        <f>IF(Data!E1729=0,"",Data!E1729)</f>
        <v/>
      </c>
      <c r="F1503" s="138" t="str">
        <f>IF(Data!F1729=0,"",Data!F1729)</f>
        <v/>
      </c>
      <c r="G1503" s="138" t="str">
        <f>IF(Data!G1729=0,"",Data!G1729)</f>
        <v/>
      </c>
      <c r="H1503" s="138" t="str">
        <f>IF(Data!H1729=0,"",Data!H1729)</f>
        <v/>
      </c>
      <c r="I1503" s="138" t="str">
        <f>IF(Data!I1729=0,"",Data!I1729)</f>
        <v/>
      </c>
      <c r="J1503" s="138" t="str">
        <f>IF(Data!J1729=0,"",Data!J1729)</f>
        <v/>
      </c>
      <c r="K1503" s="138" t="str">
        <f>IF(Data!K1729=0,"",Data!K1729)</f>
        <v/>
      </c>
      <c r="L1503" s="138" t="str">
        <f>IF(Data!L1729=0,"",Data!L1729)</f>
        <v/>
      </c>
      <c r="M1503" s="138" t="str">
        <f>IF(Data!M1729=0,"",Data!M1729)</f>
        <v/>
      </c>
      <c r="N1503" s="138" t="str">
        <f>IF(Data!N1729=0,"",Data!N1729)</f>
        <v/>
      </c>
    </row>
    <row r="1504" spans="1:14">
      <c r="A1504" s="67" t="str">
        <f>IF(Data!A1730=0,"",Data!A1730)</f>
        <v/>
      </c>
      <c r="B1504" s="67" t="str">
        <f>IF(Data!B1730=0,"",Data!B1730)</f>
        <v/>
      </c>
      <c r="C1504" s="67" t="str">
        <f>IF(Data!C1730=0,"",Data!C1730)</f>
        <v/>
      </c>
      <c r="D1504" s="138" t="str">
        <f>IF(Data!D1730=0,"",Data!D1730)</f>
        <v/>
      </c>
      <c r="E1504" s="138" t="str">
        <f>IF(Data!E1730=0,"",Data!E1730)</f>
        <v/>
      </c>
      <c r="F1504" s="138" t="str">
        <f>IF(Data!F1730=0,"",Data!F1730)</f>
        <v/>
      </c>
      <c r="G1504" s="138" t="str">
        <f>IF(Data!G1730=0,"",Data!G1730)</f>
        <v/>
      </c>
      <c r="H1504" s="138" t="str">
        <f>IF(Data!H1730=0,"",Data!H1730)</f>
        <v/>
      </c>
      <c r="I1504" s="138" t="str">
        <f>IF(Data!I1730=0,"",Data!I1730)</f>
        <v/>
      </c>
      <c r="J1504" s="138" t="str">
        <f>IF(Data!J1730=0,"",Data!J1730)</f>
        <v/>
      </c>
      <c r="K1504" s="138" t="str">
        <f>IF(Data!K1730=0,"",Data!K1730)</f>
        <v/>
      </c>
      <c r="L1504" s="138" t="str">
        <f>IF(Data!L1730=0,"",Data!L1730)</f>
        <v/>
      </c>
      <c r="M1504" s="138" t="str">
        <f>IF(Data!M1730=0,"",Data!M1730)</f>
        <v/>
      </c>
      <c r="N1504" s="138" t="str">
        <f>IF(Data!N1730=0,"",Data!N1730)</f>
        <v/>
      </c>
    </row>
    <row r="1505" spans="1:14">
      <c r="A1505" s="67" t="str">
        <f>IF(Data!A1731=0,"",Data!A1731)</f>
        <v/>
      </c>
      <c r="B1505" s="67" t="str">
        <f>IF(Data!B1731=0,"",Data!B1731)</f>
        <v/>
      </c>
      <c r="C1505" s="67" t="str">
        <f>IF(Data!C1731=0,"",Data!C1731)</f>
        <v/>
      </c>
      <c r="D1505" s="138" t="str">
        <f>IF(Data!D1731=0,"",Data!D1731)</f>
        <v/>
      </c>
      <c r="E1505" s="138" t="str">
        <f>IF(Data!E1731=0,"",Data!E1731)</f>
        <v/>
      </c>
      <c r="F1505" s="138" t="str">
        <f>IF(Data!F1731=0,"",Data!F1731)</f>
        <v/>
      </c>
      <c r="G1505" s="138" t="str">
        <f>IF(Data!G1731=0,"",Data!G1731)</f>
        <v/>
      </c>
      <c r="H1505" s="138" t="str">
        <f>IF(Data!H1731=0,"",Data!H1731)</f>
        <v/>
      </c>
      <c r="I1505" s="138" t="str">
        <f>IF(Data!I1731=0,"",Data!I1731)</f>
        <v/>
      </c>
      <c r="J1505" s="138" t="str">
        <f>IF(Data!J1731=0,"",Data!J1731)</f>
        <v/>
      </c>
      <c r="K1505" s="138" t="str">
        <f>IF(Data!K1731=0,"",Data!K1731)</f>
        <v/>
      </c>
      <c r="L1505" s="138" t="str">
        <f>IF(Data!L1731=0,"",Data!L1731)</f>
        <v/>
      </c>
      <c r="M1505" s="138" t="str">
        <f>IF(Data!M1731=0,"",Data!M1731)</f>
        <v/>
      </c>
      <c r="N1505" s="138" t="str">
        <f>IF(Data!N1731=0,"",Data!N1731)</f>
        <v/>
      </c>
    </row>
    <row r="1506" spans="1:14">
      <c r="A1506" s="67" t="str">
        <f>IF(Data!A1732=0,"",Data!A1732)</f>
        <v/>
      </c>
      <c r="B1506" s="67" t="str">
        <f>IF(Data!B1732=0,"",Data!B1732)</f>
        <v/>
      </c>
      <c r="C1506" s="67" t="str">
        <f>IF(Data!C1732=0,"",Data!C1732)</f>
        <v/>
      </c>
      <c r="D1506" s="138" t="str">
        <f>IF(Data!D1732=0,"",Data!D1732)</f>
        <v/>
      </c>
      <c r="E1506" s="138" t="str">
        <f>IF(Data!E1732=0,"",Data!E1732)</f>
        <v/>
      </c>
      <c r="F1506" s="138" t="str">
        <f>IF(Data!F1732=0,"",Data!F1732)</f>
        <v/>
      </c>
      <c r="G1506" s="138" t="str">
        <f>IF(Data!G1732=0,"",Data!G1732)</f>
        <v/>
      </c>
      <c r="H1506" s="138" t="str">
        <f>IF(Data!H1732=0,"",Data!H1732)</f>
        <v/>
      </c>
      <c r="I1506" s="138" t="str">
        <f>IF(Data!I1732=0,"",Data!I1732)</f>
        <v/>
      </c>
      <c r="J1506" s="138" t="str">
        <f>IF(Data!J1732=0,"",Data!J1732)</f>
        <v/>
      </c>
      <c r="K1506" s="138" t="str">
        <f>IF(Data!K1732=0,"",Data!K1732)</f>
        <v/>
      </c>
      <c r="L1506" s="138" t="str">
        <f>IF(Data!L1732=0,"",Data!L1732)</f>
        <v/>
      </c>
      <c r="M1506" s="138" t="str">
        <f>IF(Data!M1732=0,"",Data!M1732)</f>
        <v/>
      </c>
      <c r="N1506" s="138" t="str">
        <f>IF(Data!N1732=0,"",Data!N1732)</f>
        <v/>
      </c>
    </row>
    <row r="1507" spans="1:14">
      <c r="A1507" s="67" t="str">
        <f>IF(Data!A1733=0,"",Data!A1733)</f>
        <v/>
      </c>
      <c r="B1507" s="67" t="str">
        <f>IF(Data!B1733=0,"",Data!B1733)</f>
        <v/>
      </c>
      <c r="C1507" s="67" t="str">
        <f>IF(Data!C1733=0,"",Data!C1733)</f>
        <v/>
      </c>
      <c r="D1507" s="138" t="str">
        <f>IF(Data!D1733=0,"",Data!D1733)</f>
        <v/>
      </c>
      <c r="E1507" s="138" t="str">
        <f>IF(Data!E1733=0,"",Data!E1733)</f>
        <v/>
      </c>
      <c r="F1507" s="138" t="str">
        <f>IF(Data!F1733=0,"",Data!F1733)</f>
        <v/>
      </c>
      <c r="G1507" s="138" t="str">
        <f>IF(Data!G1733=0,"",Data!G1733)</f>
        <v/>
      </c>
      <c r="H1507" s="138" t="str">
        <f>IF(Data!H1733=0,"",Data!H1733)</f>
        <v/>
      </c>
      <c r="I1507" s="138" t="str">
        <f>IF(Data!I1733=0,"",Data!I1733)</f>
        <v/>
      </c>
      <c r="J1507" s="138" t="str">
        <f>IF(Data!J1733=0,"",Data!J1733)</f>
        <v/>
      </c>
      <c r="K1507" s="138" t="str">
        <f>IF(Data!K1733=0,"",Data!K1733)</f>
        <v/>
      </c>
      <c r="L1507" s="138" t="str">
        <f>IF(Data!L1733=0,"",Data!L1733)</f>
        <v/>
      </c>
      <c r="M1507" s="138" t="str">
        <f>IF(Data!M1733=0,"",Data!M1733)</f>
        <v/>
      </c>
      <c r="N1507" s="138" t="str">
        <f>IF(Data!N1733=0,"",Data!N1733)</f>
        <v/>
      </c>
    </row>
    <row r="1508" spans="1:14">
      <c r="A1508" s="67" t="str">
        <f>IF(Data!A1734=0,"",Data!A1734)</f>
        <v/>
      </c>
      <c r="B1508" s="67" t="str">
        <f>IF(Data!B1734=0,"",Data!B1734)</f>
        <v/>
      </c>
      <c r="C1508" s="67" t="str">
        <f>IF(Data!C1734=0,"",Data!C1734)</f>
        <v/>
      </c>
      <c r="D1508" s="138" t="str">
        <f>IF(Data!D1734=0,"",Data!D1734)</f>
        <v/>
      </c>
      <c r="E1508" s="138" t="str">
        <f>IF(Data!E1734=0,"",Data!E1734)</f>
        <v/>
      </c>
      <c r="F1508" s="138" t="str">
        <f>IF(Data!F1734=0,"",Data!F1734)</f>
        <v/>
      </c>
      <c r="G1508" s="138" t="str">
        <f>IF(Data!G1734=0,"",Data!G1734)</f>
        <v/>
      </c>
      <c r="H1508" s="138" t="str">
        <f>IF(Data!H1734=0,"",Data!H1734)</f>
        <v/>
      </c>
      <c r="I1508" s="138" t="str">
        <f>IF(Data!I1734=0,"",Data!I1734)</f>
        <v/>
      </c>
      <c r="J1508" s="138" t="str">
        <f>IF(Data!J1734=0,"",Data!J1734)</f>
        <v/>
      </c>
      <c r="K1508" s="138" t="str">
        <f>IF(Data!K1734=0,"",Data!K1734)</f>
        <v/>
      </c>
      <c r="L1508" s="138" t="str">
        <f>IF(Data!L1734=0,"",Data!L1734)</f>
        <v/>
      </c>
      <c r="M1508" s="138" t="str">
        <f>IF(Data!M1734=0,"",Data!M1734)</f>
        <v/>
      </c>
      <c r="N1508" s="138" t="str">
        <f>IF(Data!N1734=0,"",Data!N1734)</f>
        <v/>
      </c>
    </row>
    <row r="1509" spans="1:14">
      <c r="A1509" s="67" t="str">
        <f>IF(Data!A1735=0,"",Data!A1735)</f>
        <v/>
      </c>
      <c r="B1509" s="67" t="str">
        <f>IF(Data!B1735=0,"",Data!B1735)</f>
        <v/>
      </c>
      <c r="C1509" s="67" t="str">
        <f>IF(Data!C1735=0,"",Data!C1735)</f>
        <v/>
      </c>
      <c r="D1509" s="138" t="str">
        <f>IF(Data!D1735=0,"",Data!D1735)</f>
        <v/>
      </c>
      <c r="E1509" s="138" t="str">
        <f>IF(Data!E1735=0,"",Data!E1735)</f>
        <v/>
      </c>
      <c r="F1509" s="138" t="str">
        <f>IF(Data!F1735=0,"",Data!F1735)</f>
        <v/>
      </c>
      <c r="G1509" s="138" t="str">
        <f>IF(Data!G1735=0,"",Data!G1735)</f>
        <v/>
      </c>
      <c r="H1509" s="138" t="str">
        <f>IF(Data!H1735=0,"",Data!H1735)</f>
        <v/>
      </c>
      <c r="I1509" s="138" t="str">
        <f>IF(Data!I1735=0,"",Data!I1735)</f>
        <v/>
      </c>
      <c r="J1509" s="138" t="str">
        <f>IF(Data!J1735=0,"",Data!J1735)</f>
        <v/>
      </c>
      <c r="K1509" s="138" t="str">
        <f>IF(Data!K1735=0,"",Data!K1735)</f>
        <v/>
      </c>
      <c r="L1509" s="138" t="str">
        <f>IF(Data!L1735=0,"",Data!L1735)</f>
        <v/>
      </c>
      <c r="M1509" s="138" t="str">
        <f>IF(Data!M1735=0,"",Data!M1735)</f>
        <v/>
      </c>
      <c r="N1509" s="138" t="str">
        <f>IF(Data!N1735=0,"",Data!N1735)</f>
        <v/>
      </c>
    </row>
    <row r="1510" spans="1:14">
      <c r="A1510" s="67" t="str">
        <f>IF(Data!A1736=0,"",Data!A1736)</f>
        <v/>
      </c>
      <c r="B1510" s="67" t="str">
        <f>IF(Data!B1736=0,"",Data!B1736)</f>
        <v/>
      </c>
      <c r="C1510" s="67" t="str">
        <f>IF(Data!C1736=0,"",Data!C1736)</f>
        <v/>
      </c>
      <c r="D1510" s="138" t="str">
        <f>IF(Data!D1736=0,"",Data!D1736)</f>
        <v/>
      </c>
      <c r="E1510" s="138" t="str">
        <f>IF(Data!E1736=0,"",Data!E1736)</f>
        <v/>
      </c>
      <c r="F1510" s="138" t="str">
        <f>IF(Data!F1736=0,"",Data!F1736)</f>
        <v/>
      </c>
      <c r="G1510" s="138" t="str">
        <f>IF(Data!G1736=0,"",Data!G1736)</f>
        <v/>
      </c>
      <c r="H1510" s="138" t="str">
        <f>IF(Data!H1736=0,"",Data!H1736)</f>
        <v/>
      </c>
      <c r="I1510" s="138" t="str">
        <f>IF(Data!I1736=0,"",Data!I1736)</f>
        <v/>
      </c>
      <c r="J1510" s="138" t="str">
        <f>IF(Data!J1736=0,"",Data!J1736)</f>
        <v/>
      </c>
      <c r="K1510" s="138" t="str">
        <f>IF(Data!K1736=0,"",Data!K1736)</f>
        <v/>
      </c>
      <c r="L1510" s="138" t="str">
        <f>IF(Data!L1736=0,"",Data!L1736)</f>
        <v/>
      </c>
      <c r="M1510" s="138" t="str">
        <f>IF(Data!M1736=0,"",Data!M1736)</f>
        <v/>
      </c>
      <c r="N1510" s="138" t="str">
        <f>IF(Data!N1736=0,"",Data!N1736)</f>
        <v/>
      </c>
    </row>
    <row r="1511" spans="1:14">
      <c r="A1511" s="67" t="str">
        <f>IF(Data!A1737=0,"",Data!A1737)</f>
        <v/>
      </c>
      <c r="B1511" s="67" t="str">
        <f>IF(Data!B1737=0,"",Data!B1737)</f>
        <v/>
      </c>
      <c r="C1511" s="67" t="str">
        <f>IF(Data!C1737=0,"",Data!C1737)</f>
        <v/>
      </c>
      <c r="D1511" s="138" t="str">
        <f>IF(Data!D1737=0,"",Data!D1737)</f>
        <v/>
      </c>
      <c r="E1511" s="138" t="str">
        <f>IF(Data!E1737=0,"",Data!E1737)</f>
        <v/>
      </c>
      <c r="F1511" s="138" t="str">
        <f>IF(Data!F1737=0,"",Data!F1737)</f>
        <v/>
      </c>
      <c r="G1511" s="138" t="str">
        <f>IF(Data!G1737=0,"",Data!G1737)</f>
        <v/>
      </c>
      <c r="H1511" s="138" t="str">
        <f>IF(Data!H1737=0,"",Data!H1737)</f>
        <v/>
      </c>
      <c r="I1511" s="138" t="str">
        <f>IF(Data!I1737=0,"",Data!I1737)</f>
        <v/>
      </c>
      <c r="J1511" s="138" t="str">
        <f>IF(Data!J1737=0,"",Data!J1737)</f>
        <v/>
      </c>
      <c r="K1511" s="138" t="str">
        <f>IF(Data!K1737=0,"",Data!K1737)</f>
        <v/>
      </c>
      <c r="L1511" s="138" t="str">
        <f>IF(Data!L1737=0,"",Data!L1737)</f>
        <v/>
      </c>
      <c r="M1511" s="138" t="str">
        <f>IF(Data!M1737=0,"",Data!M1737)</f>
        <v/>
      </c>
      <c r="N1511" s="138" t="str">
        <f>IF(Data!N1737=0,"",Data!N1737)</f>
        <v/>
      </c>
    </row>
    <row r="1512" spans="1:14">
      <c r="A1512" s="67" t="str">
        <f>IF(Data!A1738=0,"",Data!A1738)</f>
        <v/>
      </c>
      <c r="B1512" s="67" t="str">
        <f>IF(Data!B1738=0,"",Data!B1738)</f>
        <v/>
      </c>
      <c r="C1512" s="67" t="str">
        <f>IF(Data!C1738=0,"",Data!C1738)</f>
        <v/>
      </c>
      <c r="D1512" s="138" t="str">
        <f>IF(Data!D1738=0,"",Data!D1738)</f>
        <v/>
      </c>
      <c r="E1512" s="138" t="str">
        <f>IF(Data!E1738=0,"",Data!E1738)</f>
        <v/>
      </c>
      <c r="F1512" s="138" t="str">
        <f>IF(Data!F1738=0,"",Data!F1738)</f>
        <v/>
      </c>
      <c r="G1512" s="138" t="str">
        <f>IF(Data!G1738=0,"",Data!G1738)</f>
        <v/>
      </c>
      <c r="H1512" s="138" t="str">
        <f>IF(Data!H1738=0,"",Data!H1738)</f>
        <v/>
      </c>
      <c r="I1512" s="138" t="str">
        <f>IF(Data!I1738=0,"",Data!I1738)</f>
        <v/>
      </c>
      <c r="J1512" s="138" t="str">
        <f>IF(Data!J1738=0,"",Data!J1738)</f>
        <v/>
      </c>
      <c r="K1512" s="138" t="str">
        <f>IF(Data!K1738=0,"",Data!K1738)</f>
        <v/>
      </c>
      <c r="L1512" s="138" t="str">
        <f>IF(Data!L1738=0,"",Data!L1738)</f>
        <v/>
      </c>
      <c r="M1512" s="138" t="str">
        <f>IF(Data!M1738=0,"",Data!M1738)</f>
        <v/>
      </c>
      <c r="N1512" s="138" t="str">
        <f>IF(Data!N1738=0,"",Data!N1738)</f>
        <v/>
      </c>
    </row>
    <row r="1513" spans="1:14">
      <c r="A1513" s="67" t="str">
        <f>IF(Data!A1739=0,"",Data!A1739)</f>
        <v/>
      </c>
      <c r="B1513" s="67" t="str">
        <f>IF(Data!B1739=0,"",Data!B1739)</f>
        <v/>
      </c>
      <c r="C1513" s="67" t="str">
        <f>IF(Data!C1739=0,"",Data!C1739)</f>
        <v/>
      </c>
      <c r="D1513" s="138" t="str">
        <f>IF(Data!D1739=0,"",Data!D1739)</f>
        <v/>
      </c>
      <c r="E1513" s="138" t="str">
        <f>IF(Data!E1739=0,"",Data!E1739)</f>
        <v/>
      </c>
      <c r="F1513" s="138" t="str">
        <f>IF(Data!F1739=0,"",Data!F1739)</f>
        <v/>
      </c>
      <c r="G1513" s="138" t="str">
        <f>IF(Data!G1739=0,"",Data!G1739)</f>
        <v/>
      </c>
      <c r="H1513" s="138" t="str">
        <f>IF(Data!H1739=0,"",Data!H1739)</f>
        <v/>
      </c>
      <c r="I1513" s="138" t="str">
        <f>IF(Data!I1739=0,"",Data!I1739)</f>
        <v/>
      </c>
      <c r="J1513" s="138" t="str">
        <f>IF(Data!J1739=0,"",Data!J1739)</f>
        <v/>
      </c>
      <c r="K1513" s="138" t="str">
        <f>IF(Data!K1739=0,"",Data!K1739)</f>
        <v/>
      </c>
      <c r="L1513" s="138" t="str">
        <f>IF(Data!L1739=0,"",Data!L1739)</f>
        <v/>
      </c>
      <c r="M1513" s="138" t="str">
        <f>IF(Data!M1739=0,"",Data!M1739)</f>
        <v/>
      </c>
      <c r="N1513" s="138" t="str">
        <f>IF(Data!N1739=0,"",Data!N1739)</f>
        <v/>
      </c>
    </row>
    <row r="1514" spans="1:14">
      <c r="A1514" s="67" t="str">
        <f>IF(Data!A1740=0,"",Data!A1740)</f>
        <v/>
      </c>
      <c r="B1514" s="67" t="str">
        <f>IF(Data!B1740=0,"",Data!B1740)</f>
        <v/>
      </c>
      <c r="C1514" s="67" t="str">
        <f>IF(Data!C1740=0,"",Data!C1740)</f>
        <v/>
      </c>
      <c r="D1514" s="138" t="str">
        <f>IF(Data!D1740=0,"",Data!D1740)</f>
        <v/>
      </c>
      <c r="E1514" s="138" t="str">
        <f>IF(Data!E1740=0,"",Data!E1740)</f>
        <v/>
      </c>
      <c r="F1514" s="138" t="str">
        <f>IF(Data!F1740=0,"",Data!F1740)</f>
        <v/>
      </c>
      <c r="G1514" s="138" t="str">
        <f>IF(Data!G1740=0,"",Data!G1740)</f>
        <v/>
      </c>
      <c r="H1514" s="138" t="str">
        <f>IF(Data!H1740=0,"",Data!H1740)</f>
        <v/>
      </c>
      <c r="I1514" s="138" t="str">
        <f>IF(Data!I1740=0,"",Data!I1740)</f>
        <v/>
      </c>
      <c r="J1514" s="138" t="str">
        <f>IF(Data!J1740=0,"",Data!J1740)</f>
        <v/>
      </c>
      <c r="K1514" s="138" t="str">
        <f>IF(Data!K1740=0,"",Data!K1740)</f>
        <v/>
      </c>
      <c r="L1514" s="138" t="str">
        <f>IF(Data!L1740=0,"",Data!L1740)</f>
        <v/>
      </c>
      <c r="M1514" s="138" t="str">
        <f>IF(Data!M1740=0,"",Data!M1740)</f>
        <v/>
      </c>
      <c r="N1514" s="138" t="str">
        <f>IF(Data!N1740=0,"",Data!N1740)</f>
        <v/>
      </c>
    </row>
    <row r="1515" spans="1:14">
      <c r="A1515" s="67" t="str">
        <f>IF(Data!A1741=0,"",Data!A1741)</f>
        <v/>
      </c>
      <c r="B1515" s="67" t="str">
        <f>IF(Data!B1741=0,"",Data!B1741)</f>
        <v/>
      </c>
      <c r="C1515" s="67" t="str">
        <f>IF(Data!C1741=0,"",Data!C1741)</f>
        <v/>
      </c>
      <c r="D1515" s="138" t="str">
        <f>IF(Data!D1741=0,"",Data!D1741)</f>
        <v/>
      </c>
      <c r="E1515" s="138" t="str">
        <f>IF(Data!E1741=0,"",Data!E1741)</f>
        <v/>
      </c>
      <c r="F1515" s="138" t="str">
        <f>IF(Data!F1741=0,"",Data!F1741)</f>
        <v/>
      </c>
      <c r="G1515" s="138" t="str">
        <f>IF(Data!G1741=0,"",Data!G1741)</f>
        <v/>
      </c>
      <c r="H1515" s="138" t="str">
        <f>IF(Data!H1741=0,"",Data!H1741)</f>
        <v/>
      </c>
      <c r="I1515" s="138" t="str">
        <f>IF(Data!I1741=0,"",Data!I1741)</f>
        <v/>
      </c>
      <c r="J1515" s="138" t="str">
        <f>IF(Data!J1741=0,"",Data!J1741)</f>
        <v/>
      </c>
      <c r="K1515" s="138" t="str">
        <f>IF(Data!K1741=0,"",Data!K1741)</f>
        <v/>
      </c>
      <c r="L1515" s="138" t="str">
        <f>IF(Data!L1741=0,"",Data!L1741)</f>
        <v/>
      </c>
      <c r="M1515" s="138" t="str">
        <f>IF(Data!M1741=0,"",Data!M1741)</f>
        <v/>
      </c>
      <c r="N1515" s="138" t="str">
        <f>IF(Data!N1741=0,"",Data!N1741)</f>
        <v/>
      </c>
    </row>
    <row r="1516" spans="1:14">
      <c r="A1516" s="67" t="str">
        <f>IF(Data!A1742=0,"",Data!A1742)</f>
        <v/>
      </c>
      <c r="B1516" s="67" t="str">
        <f>IF(Data!B1742=0,"",Data!B1742)</f>
        <v/>
      </c>
      <c r="C1516" s="67" t="str">
        <f>IF(Data!C1742=0,"",Data!C1742)</f>
        <v/>
      </c>
      <c r="D1516" s="138" t="str">
        <f>IF(Data!D1742=0,"",Data!D1742)</f>
        <v/>
      </c>
      <c r="E1516" s="138" t="str">
        <f>IF(Data!E1742=0,"",Data!E1742)</f>
        <v/>
      </c>
      <c r="F1516" s="138" t="str">
        <f>IF(Data!F1742=0,"",Data!F1742)</f>
        <v/>
      </c>
      <c r="G1516" s="138" t="str">
        <f>IF(Data!G1742=0,"",Data!G1742)</f>
        <v/>
      </c>
      <c r="H1516" s="138" t="str">
        <f>IF(Data!H1742=0,"",Data!H1742)</f>
        <v/>
      </c>
      <c r="I1516" s="138" t="str">
        <f>IF(Data!I1742=0,"",Data!I1742)</f>
        <v/>
      </c>
      <c r="J1516" s="138" t="str">
        <f>IF(Data!J1742=0,"",Data!J1742)</f>
        <v/>
      </c>
      <c r="K1516" s="138" t="str">
        <f>IF(Data!K1742=0,"",Data!K1742)</f>
        <v/>
      </c>
      <c r="L1516" s="138" t="str">
        <f>IF(Data!L1742=0,"",Data!L1742)</f>
        <v/>
      </c>
      <c r="M1516" s="138" t="str">
        <f>IF(Data!M1742=0,"",Data!M1742)</f>
        <v/>
      </c>
      <c r="N1516" s="138" t="str">
        <f>IF(Data!N1742=0,"",Data!N1742)</f>
        <v/>
      </c>
    </row>
    <row r="1517" spans="1:14">
      <c r="A1517" s="67" t="str">
        <f>IF(Data!A1743=0,"",Data!A1743)</f>
        <v/>
      </c>
      <c r="B1517" s="67" t="str">
        <f>IF(Data!B1743=0,"",Data!B1743)</f>
        <v/>
      </c>
      <c r="C1517" s="67" t="str">
        <f>IF(Data!C1743=0,"",Data!C1743)</f>
        <v/>
      </c>
      <c r="D1517" s="138" t="str">
        <f>IF(Data!D1743=0,"",Data!D1743)</f>
        <v/>
      </c>
      <c r="E1517" s="138" t="str">
        <f>IF(Data!E1743=0,"",Data!E1743)</f>
        <v/>
      </c>
      <c r="F1517" s="138" t="str">
        <f>IF(Data!F1743=0,"",Data!F1743)</f>
        <v/>
      </c>
      <c r="G1517" s="138" t="str">
        <f>IF(Data!G1743=0,"",Data!G1743)</f>
        <v/>
      </c>
      <c r="H1517" s="138" t="str">
        <f>IF(Data!H1743=0,"",Data!H1743)</f>
        <v/>
      </c>
      <c r="I1517" s="138" t="str">
        <f>IF(Data!I1743=0,"",Data!I1743)</f>
        <v/>
      </c>
      <c r="J1517" s="138" t="str">
        <f>IF(Data!J1743=0,"",Data!J1743)</f>
        <v/>
      </c>
      <c r="K1517" s="138" t="str">
        <f>IF(Data!K1743=0,"",Data!K1743)</f>
        <v/>
      </c>
      <c r="L1517" s="138" t="str">
        <f>IF(Data!L1743=0,"",Data!L1743)</f>
        <v/>
      </c>
      <c r="M1517" s="138" t="str">
        <f>IF(Data!M1743=0,"",Data!M1743)</f>
        <v/>
      </c>
      <c r="N1517" s="138" t="str">
        <f>IF(Data!N1743=0,"",Data!N1743)</f>
        <v/>
      </c>
    </row>
    <row r="1518" spans="1:14">
      <c r="A1518" s="67" t="str">
        <f>IF(Data!A1744=0,"",Data!A1744)</f>
        <v/>
      </c>
      <c r="B1518" s="67" t="str">
        <f>IF(Data!B1744=0,"",Data!B1744)</f>
        <v/>
      </c>
      <c r="C1518" s="67" t="str">
        <f>IF(Data!C1744=0,"",Data!C1744)</f>
        <v/>
      </c>
      <c r="D1518" s="138" t="str">
        <f>IF(Data!D1744=0,"",Data!D1744)</f>
        <v/>
      </c>
      <c r="E1518" s="138" t="str">
        <f>IF(Data!E1744=0,"",Data!E1744)</f>
        <v/>
      </c>
      <c r="F1518" s="138" t="str">
        <f>IF(Data!F1744=0,"",Data!F1744)</f>
        <v/>
      </c>
      <c r="G1518" s="138" t="str">
        <f>IF(Data!G1744=0,"",Data!G1744)</f>
        <v/>
      </c>
      <c r="H1518" s="138" t="str">
        <f>IF(Data!H1744=0,"",Data!H1744)</f>
        <v/>
      </c>
      <c r="I1518" s="138" t="str">
        <f>IF(Data!I1744=0,"",Data!I1744)</f>
        <v/>
      </c>
      <c r="J1518" s="138" t="str">
        <f>IF(Data!J1744=0,"",Data!J1744)</f>
        <v/>
      </c>
      <c r="K1518" s="138" t="str">
        <f>IF(Data!K1744=0,"",Data!K1744)</f>
        <v/>
      </c>
      <c r="L1518" s="138" t="str">
        <f>IF(Data!L1744=0,"",Data!L1744)</f>
        <v/>
      </c>
      <c r="M1518" s="138" t="str">
        <f>IF(Data!M1744=0,"",Data!M1744)</f>
        <v/>
      </c>
      <c r="N1518" s="138" t="str">
        <f>IF(Data!N1744=0,"",Data!N1744)</f>
        <v/>
      </c>
    </row>
    <row r="1519" spans="1:14">
      <c r="A1519" s="67" t="str">
        <f>IF(Data!A1745=0,"",Data!A1745)</f>
        <v/>
      </c>
      <c r="B1519" s="67" t="str">
        <f>IF(Data!B1745=0,"",Data!B1745)</f>
        <v/>
      </c>
      <c r="C1519" s="67" t="str">
        <f>IF(Data!C1745=0,"",Data!C1745)</f>
        <v/>
      </c>
      <c r="D1519" s="138" t="str">
        <f>IF(Data!D1745=0,"",Data!D1745)</f>
        <v/>
      </c>
      <c r="E1519" s="138" t="str">
        <f>IF(Data!E1745=0,"",Data!E1745)</f>
        <v/>
      </c>
      <c r="F1519" s="138" t="str">
        <f>IF(Data!F1745=0,"",Data!F1745)</f>
        <v/>
      </c>
      <c r="G1519" s="138" t="str">
        <f>IF(Data!G1745=0,"",Data!G1745)</f>
        <v/>
      </c>
      <c r="H1519" s="138" t="str">
        <f>IF(Data!H1745=0,"",Data!H1745)</f>
        <v/>
      </c>
      <c r="I1519" s="138" t="str">
        <f>IF(Data!I1745=0,"",Data!I1745)</f>
        <v/>
      </c>
      <c r="J1519" s="138" t="str">
        <f>IF(Data!J1745=0,"",Data!J1745)</f>
        <v/>
      </c>
      <c r="K1519" s="138" t="str">
        <f>IF(Data!K1745=0,"",Data!K1745)</f>
        <v/>
      </c>
      <c r="L1519" s="138" t="str">
        <f>IF(Data!L1745=0,"",Data!L1745)</f>
        <v/>
      </c>
      <c r="M1519" s="138" t="str">
        <f>IF(Data!M1745=0,"",Data!M1745)</f>
        <v/>
      </c>
      <c r="N1519" s="138" t="str">
        <f>IF(Data!N1745=0,"",Data!N1745)</f>
        <v/>
      </c>
    </row>
    <row r="1520" spans="1:14">
      <c r="A1520" s="67" t="str">
        <f>IF(Data!A1746=0,"",Data!A1746)</f>
        <v/>
      </c>
      <c r="B1520" s="67" t="str">
        <f>IF(Data!B1746=0,"",Data!B1746)</f>
        <v/>
      </c>
      <c r="C1520" s="67" t="str">
        <f>IF(Data!C1746=0,"",Data!C1746)</f>
        <v/>
      </c>
      <c r="D1520" s="138" t="str">
        <f>IF(Data!D1746=0,"",Data!D1746)</f>
        <v/>
      </c>
      <c r="E1520" s="138" t="str">
        <f>IF(Data!E1746=0,"",Data!E1746)</f>
        <v/>
      </c>
      <c r="F1520" s="138" t="str">
        <f>IF(Data!F1746=0,"",Data!F1746)</f>
        <v/>
      </c>
      <c r="G1520" s="138" t="str">
        <f>IF(Data!G1746=0,"",Data!G1746)</f>
        <v/>
      </c>
      <c r="H1520" s="138" t="str">
        <f>IF(Data!H1746=0,"",Data!H1746)</f>
        <v/>
      </c>
      <c r="I1520" s="138" t="str">
        <f>IF(Data!I1746=0,"",Data!I1746)</f>
        <v/>
      </c>
      <c r="J1520" s="138" t="str">
        <f>IF(Data!J1746=0,"",Data!J1746)</f>
        <v/>
      </c>
      <c r="K1520" s="138" t="str">
        <f>IF(Data!K1746=0,"",Data!K1746)</f>
        <v/>
      </c>
      <c r="L1520" s="138" t="str">
        <f>IF(Data!L1746=0,"",Data!L1746)</f>
        <v/>
      </c>
      <c r="M1520" s="138" t="str">
        <f>IF(Data!M1746=0,"",Data!M1746)</f>
        <v/>
      </c>
      <c r="N1520" s="138" t="str">
        <f>IF(Data!N1746=0,"",Data!N1746)</f>
        <v/>
      </c>
    </row>
    <row r="1521" spans="1:14">
      <c r="A1521" s="67" t="str">
        <f>IF(Data!A1747=0,"",Data!A1747)</f>
        <v/>
      </c>
      <c r="B1521" s="67" t="str">
        <f>IF(Data!B1747=0,"",Data!B1747)</f>
        <v/>
      </c>
      <c r="C1521" s="67" t="str">
        <f>IF(Data!C1747=0,"",Data!C1747)</f>
        <v/>
      </c>
      <c r="D1521" s="138" t="str">
        <f>IF(Data!D1747=0,"",Data!D1747)</f>
        <v/>
      </c>
      <c r="E1521" s="138" t="str">
        <f>IF(Data!E1747=0,"",Data!E1747)</f>
        <v/>
      </c>
      <c r="F1521" s="138" t="str">
        <f>IF(Data!F1747=0,"",Data!F1747)</f>
        <v/>
      </c>
      <c r="G1521" s="138" t="str">
        <f>IF(Data!G1747=0,"",Data!G1747)</f>
        <v/>
      </c>
      <c r="H1521" s="138" t="str">
        <f>IF(Data!H1747=0,"",Data!H1747)</f>
        <v/>
      </c>
      <c r="I1521" s="138" t="str">
        <f>IF(Data!I1747=0,"",Data!I1747)</f>
        <v/>
      </c>
      <c r="J1521" s="138" t="str">
        <f>IF(Data!J1747=0,"",Data!J1747)</f>
        <v/>
      </c>
      <c r="K1521" s="138" t="str">
        <f>IF(Data!K1747=0,"",Data!K1747)</f>
        <v/>
      </c>
      <c r="L1521" s="138" t="str">
        <f>IF(Data!L1747=0,"",Data!L1747)</f>
        <v/>
      </c>
      <c r="M1521" s="138" t="str">
        <f>IF(Data!M1747=0,"",Data!M1747)</f>
        <v/>
      </c>
      <c r="N1521" s="138" t="str">
        <f>IF(Data!N1747=0,"",Data!N1747)</f>
        <v/>
      </c>
    </row>
    <row r="1522" spans="1:14">
      <c r="A1522" s="67" t="str">
        <f>IF(Data!A1748=0,"",Data!A1748)</f>
        <v/>
      </c>
      <c r="B1522" s="67" t="str">
        <f>IF(Data!B1748=0,"",Data!B1748)</f>
        <v/>
      </c>
      <c r="C1522" s="67" t="str">
        <f>IF(Data!C1748=0,"",Data!C1748)</f>
        <v/>
      </c>
      <c r="D1522" s="138" t="str">
        <f>IF(Data!D1748=0,"",Data!D1748)</f>
        <v/>
      </c>
      <c r="E1522" s="138" t="str">
        <f>IF(Data!E1748=0,"",Data!E1748)</f>
        <v/>
      </c>
      <c r="F1522" s="138" t="str">
        <f>IF(Data!F1748=0,"",Data!F1748)</f>
        <v/>
      </c>
      <c r="G1522" s="138" t="str">
        <f>IF(Data!G1748=0,"",Data!G1748)</f>
        <v/>
      </c>
      <c r="H1522" s="138" t="str">
        <f>IF(Data!H1748=0,"",Data!H1748)</f>
        <v/>
      </c>
      <c r="I1522" s="138" t="str">
        <f>IF(Data!I1748=0,"",Data!I1748)</f>
        <v/>
      </c>
      <c r="J1522" s="138" t="str">
        <f>IF(Data!J1748=0,"",Data!J1748)</f>
        <v/>
      </c>
      <c r="K1522" s="138" t="str">
        <f>IF(Data!K1748=0,"",Data!K1748)</f>
        <v/>
      </c>
      <c r="L1522" s="138" t="str">
        <f>IF(Data!L1748=0,"",Data!L1748)</f>
        <v/>
      </c>
      <c r="M1522" s="138" t="str">
        <f>IF(Data!M1748=0,"",Data!M1748)</f>
        <v/>
      </c>
      <c r="N1522" s="138" t="str">
        <f>IF(Data!N1748=0,"",Data!N1748)</f>
        <v/>
      </c>
    </row>
    <row r="1523" spans="1:14">
      <c r="A1523" s="67" t="str">
        <f>IF(Data!A1749=0,"",Data!A1749)</f>
        <v/>
      </c>
      <c r="B1523" s="67" t="str">
        <f>IF(Data!B1749=0,"",Data!B1749)</f>
        <v/>
      </c>
      <c r="C1523" s="67" t="str">
        <f>IF(Data!C1749=0,"",Data!C1749)</f>
        <v/>
      </c>
      <c r="D1523" s="138" t="str">
        <f>IF(Data!D1749=0,"",Data!D1749)</f>
        <v/>
      </c>
      <c r="E1523" s="138" t="str">
        <f>IF(Data!E1749=0,"",Data!E1749)</f>
        <v/>
      </c>
      <c r="F1523" s="138" t="str">
        <f>IF(Data!F1749=0,"",Data!F1749)</f>
        <v/>
      </c>
      <c r="G1523" s="138" t="str">
        <f>IF(Data!G1749=0,"",Data!G1749)</f>
        <v/>
      </c>
      <c r="H1523" s="138" t="str">
        <f>IF(Data!H1749=0,"",Data!H1749)</f>
        <v/>
      </c>
      <c r="I1523" s="138" t="str">
        <f>IF(Data!I1749=0,"",Data!I1749)</f>
        <v/>
      </c>
      <c r="J1523" s="138" t="str">
        <f>IF(Data!J1749=0,"",Data!J1749)</f>
        <v/>
      </c>
      <c r="K1523" s="138" t="str">
        <f>IF(Data!K1749=0,"",Data!K1749)</f>
        <v/>
      </c>
      <c r="L1523" s="138" t="str">
        <f>IF(Data!L1749=0,"",Data!L1749)</f>
        <v/>
      </c>
      <c r="M1523" s="138" t="str">
        <f>IF(Data!M1749=0,"",Data!M1749)</f>
        <v/>
      </c>
      <c r="N1523" s="138" t="str">
        <f>IF(Data!N1749=0,"",Data!N1749)</f>
        <v/>
      </c>
    </row>
    <row r="1524" spans="1:14">
      <c r="A1524" s="67" t="str">
        <f>IF(Data!A1750=0,"",Data!A1750)</f>
        <v/>
      </c>
      <c r="B1524" s="67" t="str">
        <f>IF(Data!B1750=0,"",Data!B1750)</f>
        <v/>
      </c>
      <c r="C1524" s="67" t="str">
        <f>IF(Data!C1750=0,"",Data!C1750)</f>
        <v/>
      </c>
      <c r="D1524" s="138" t="str">
        <f>IF(Data!D1750=0,"",Data!D1750)</f>
        <v/>
      </c>
      <c r="E1524" s="138" t="str">
        <f>IF(Data!E1750=0,"",Data!E1750)</f>
        <v/>
      </c>
      <c r="F1524" s="138" t="str">
        <f>IF(Data!F1750=0,"",Data!F1750)</f>
        <v/>
      </c>
      <c r="G1524" s="138" t="str">
        <f>IF(Data!G1750=0,"",Data!G1750)</f>
        <v/>
      </c>
      <c r="H1524" s="138" t="str">
        <f>IF(Data!H1750=0,"",Data!H1750)</f>
        <v/>
      </c>
      <c r="I1524" s="138" t="str">
        <f>IF(Data!I1750=0,"",Data!I1750)</f>
        <v/>
      </c>
      <c r="J1524" s="138" t="str">
        <f>IF(Data!J1750=0,"",Data!J1750)</f>
        <v/>
      </c>
      <c r="K1524" s="138" t="str">
        <f>IF(Data!K1750=0,"",Data!K1750)</f>
        <v/>
      </c>
      <c r="L1524" s="138" t="str">
        <f>IF(Data!L1750=0,"",Data!L1750)</f>
        <v/>
      </c>
      <c r="M1524" s="138" t="str">
        <f>IF(Data!M1750=0,"",Data!M1750)</f>
        <v/>
      </c>
      <c r="N1524" s="138" t="str">
        <f>IF(Data!N1750=0,"",Data!N1750)</f>
        <v/>
      </c>
    </row>
    <row r="1525" spans="1:14">
      <c r="A1525" s="67" t="str">
        <f>IF(Data!A1751=0,"",Data!A1751)</f>
        <v/>
      </c>
      <c r="B1525" s="67" t="str">
        <f>IF(Data!B1751=0,"",Data!B1751)</f>
        <v/>
      </c>
      <c r="C1525" s="67" t="str">
        <f>IF(Data!C1751=0,"",Data!C1751)</f>
        <v/>
      </c>
      <c r="D1525" s="138" t="str">
        <f>IF(Data!D1751=0,"",Data!D1751)</f>
        <v/>
      </c>
      <c r="E1525" s="138" t="str">
        <f>IF(Data!E1751=0,"",Data!E1751)</f>
        <v/>
      </c>
      <c r="F1525" s="138" t="str">
        <f>IF(Data!F1751=0,"",Data!F1751)</f>
        <v/>
      </c>
      <c r="G1525" s="138" t="str">
        <f>IF(Data!G1751=0,"",Data!G1751)</f>
        <v/>
      </c>
      <c r="H1525" s="138" t="str">
        <f>IF(Data!H1751=0,"",Data!H1751)</f>
        <v/>
      </c>
      <c r="I1525" s="138" t="str">
        <f>IF(Data!I1751=0,"",Data!I1751)</f>
        <v/>
      </c>
      <c r="J1525" s="138" t="str">
        <f>IF(Data!J1751=0,"",Data!J1751)</f>
        <v/>
      </c>
      <c r="K1525" s="138" t="str">
        <f>IF(Data!K1751=0,"",Data!K1751)</f>
        <v/>
      </c>
      <c r="L1525" s="138" t="str">
        <f>IF(Data!L1751=0,"",Data!L1751)</f>
        <v/>
      </c>
      <c r="M1525" s="138" t="str">
        <f>IF(Data!M1751=0,"",Data!M1751)</f>
        <v/>
      </c>
      <c r="N1525" s="138" t="str">
        <f>IF(Data!N1751=0,"",Data!N1751)</f>
        <v/>
      </c>
    </row>
    <row r="1526" spans="1:14">
      <c r="A1526" s="67" t="str">
        <f>IF(Data!A1752=0,"",Data!A1752)</f>
        <v/>
      </c>
      <c r="B1526" s="67" t="str">
        <f>IF(Data!B1752=0,"",Data!B1752)</f>
        <v/>
      </c>
      <c r="C1526" s="67" t="str">
        <f>IF(Data!C1752=0,"",Data!C1752)</f>
        <v/>
      </c>
      <c r="D1526" s="138" t="str">
        <f>IF(Data!D1752=0,"",Data!D1752)</f>
        <v/>
      </c>
      <c r="E1526" s="138" t="str">
        <f>IF(Data!E1752=0,"",Data!E1752)</f>
        <v/>
      </c>
      <c r="F1526" s="138" t="str">
        <f>IF(Data!F1752=0,"",Data!F1752)</f>
        <v/>
      </c>
      <c r="G1526" s="138" t="str">
        <f>IF(Data!G1752=0,"",Data!G1752)</f>
        <v/>
      </c>
      <c r="H1526" s="138" t="str">
        <f>IF(Data!H1752=0,"",Data!H1752)</f>
        <v/>
      </c>
      <c r="I1526" s="138" t="str">
        <f>IF(Data!I1752=0,"",Data!I1752)</f>
        <v/>
      </c>
      <c r="J1526" s="138" t="str">
        <f>IF(Data!J1752=0,"",Data!J1752)</f>
        <v/>
      </c>
      <c r="K1526" s="138" t="str">
        <f>IF(Data!K1752=0,"",Data!K1752)</f>
        <v/>
      </c>
      <c r="L1526" s="138" t="str">
        <f>IF(Data!L1752=0,"",Data!L1752)</f>
        <v/>
      </c>
      <c r="M1526" s="138" t="str">
        <f>IF(Data!M1752=0,"",Data!M1752)</f>
        <v/>
      </c>
      <c r="N1526" s="138" t="str">
        <f>IF(Data!N1752=0,"",Data!N1752)</f>
        <v/>
      </c>
    </row>
    <row r="1527" spans="1:14">
      <c r="A1527" s="67" t="str">
        <f>IF(Data!A1753=0,"",Data!A1753)</f>
        <v/>
      </c>
      <c r="B1527" s="67" t="str">
        <f>IF(Data!B1753=0,"",Data!B1753)</f>
        <v/>
      </c>
      <c r="C1527" s="67" t="str">
        <f>IF(Data!C1753=0,"",Data!C1753)</f>
        <v/>
      </c>
      <c r="D1527" s="138" t="str">
        <f>IF(Data!D1753=0,"",Data!D1753)</f>
        <v/>
      </c>
      <c r="E1527" s="138" t="str">
        <f>IF(Data!E1753=0,"",Data!E1753)</f>
        <v/>
      </c>
      <c r="F1527" s="138" t="str">
        <f>IF(Data!F1753=0,"",Data!F1753)</f>
        <v/>
      </c>
      <c r="G1527" s="138" t="str">
        <f>IF(Data!G1753=0,"",Data!G1753)</f>
        <v/>
      </c>
      <c r="H1527" s="138" t="str">
        <f>IF(Data!H1753=0,"",Data!H1753)</f>
        <v/>
      </c>
      <c r="I1527" s="138" t="str">
        <f>IF(Data!I1753=0,"",Data!I1753)</f>
        <v/>
      </c>
      <c r="J1527" s="138" t="str">
        <f>IF(Data!J1753=0,"",Data!J1753)</f>
        <v/>
      </c>
      <c r="K1527" s="138" t="str">
        <f>IF(Data!K1753=0,"",Data!K1753)</f>
        <v/>
      </c>
      <c r="L1527" s="138" t="str">
        <f>IF(Data!L1753=0,"",Data!L1753)</f>
        <v/>
      </c>
      <c r="M1527" s="138" t="str">
        <f>IF(Data!M1753=0,"",Data!M1753)</f>
        <v/>
      </c>
      <c r="N1527" s="138" t="str">
        <f>IF(Data!N1753=0,"",Data!N1753)</f>
        <v/>
      </c>
    </row>
    <row r="1528" spans="1:14">
      <c r="A1528" s="67" t="str">
        <f>IF(Data!A1754=0,"",Data!A1754)</f>
        <v/>
      </c>
      <c r="B1528" s="67" t="str">
        <f>IF(Data!B1754=0,"",Data!B1754)</f>
        <v/>
      </c>
      <c r="C1528" s="67" t="str">
        <f>IF(Data!C1754=0,"",Data!C1754)</f>
        <v/>
      </c>
      <c r="D1528" s="138" t="str">
        <f>IF(Data!D1754=0,"",Data!D1754)</f>
        <v/>
      </c>
      <c r="E1528" s="138" t="str">
        <f>IF(Data!E1754=0,"",Data!E1754)</f>
        <v/>
      </c>
      <c r="F1528" s="138" t="str">
        <f>IF(Data!F1754=0,"",Data!F1754)</f>
        <v/>
      </c>
      <c r="G1528" s="138" t="str">
        <f>IF(Data!G1754=0,"",Data!G1754)</f>
        <v/>
      </c>
      <c r="H1528" s="138" t="str">
        <f>IF(Data!H1754=0,"",Data!H1754)</f>
        <v/>
      </c>
      <c r="I1528" s="138" t="str">
        <f>IF(Data!I1754=0,"",Data!I1754)</f>
        <v/>
      </c>
      <c r="J1528" s="138" t="str">
        <f>IF(Data!J1754=0,"",Data!J1754)</f>
        <v/>
      </c>
      <c r="K1528" s="138" t="str">
        <f>IF(Data!K1754=0,"",Data!K1754)</f>
        <v/>
      </c>
      <c r="L1528" s="138" t="str">
        <f>IF(Data!L1754=0,"",Data!L1754)</f>
        <v/>
      </c>
      <c r="M1528" s="138" t="str">
        <f>IF(Data!M1754=0,"",Data!M1754)</f>
        <v/>
      </c>
      <c r="N1528" s="138" t="str">
        <f>IF(Data!N1754=0,"",Data!N1754)</f>
        <v/>
      </c>
    </row>
    <row r="1529" spans="1:14">
      <c r="A1529" s="67" t="str">
        <f>IF(Data!A1755=0,"",Data!A1755)</f>
        <v/>
      </c>
      <c r="B1529" s="67" t="str">
        <f>IF(Data!B1755=0,"",Data!B1755)</f>
        <v/>
      </c>
      <c r="C1529" s="67" t="str">
        <f>IF(Data!C1755=0,"",Data!C1755)</f>
        <v/>
      </c>
      <c r="D1529" s="138" t="str">
        <f>IF(Data!D1755=0,"",Data!D1755)</f>
        <v/>
      </c>
      <c r="E1529" s="138" t="str">
        <f>IF(Data!E1755=0,"",Data!E1755)</f>
        <v/>
      </c>
      <c r="F1529" s="138" t="str">
        <f>IF(Data!F1755=0,"",Data!F1755)</f>
        <v/>
      </c>
      <c r="G1529" s="138" t="str">
        <f>IF(Data!G1755=0,"",Data!G1755)</f>
        <v/>
      </c>
      <c r="H1529" s="138" t="str">
        <f>IF(Data!H1755=0,"",Data!H1755)</f>
        <v/>
      </c>
      <c r="I1529" s="138" t="str">
        <f>IF(Data!I1755=0,"",Data!I1755)</f>
        <v/>
      </c>
      <c r="J1529" s="138" t="str">
        <f>IF(Data!J1755=0,"",Data!J1755)</f>
        <v/>
      </c>
      <c r="K1529" s="138" t="str">
        <f>IF(Data!K1755=0,"",Data!K1755)</f>
        <v/>
      </c>
      <c r="L1529" s="138" t="str">
        <f>IF(Data!L1755=0,"",Data!L1755)</f>
        <v/>
      </c>
      <c r="M1529" s="138" t="str">
        <f>IF(Data!M1755=0,"",Data!M1755)</f>
        <v/>
      </c>
      <c r="N1529" s="138" t="str">
        <f>IF(Data!N1755=0,"",Data!N1755)</f>
        <v/>
      </c>
    </row>
    <row r="1530" spans="1:14">
      <c r="A1530" s="67" t="str">
        <f>IF(Data!A1756=0,"",Data!A1756)</f>
        <v/>
      </c>
      <c r="B1530" s="67" t="str">
        <f>IF(Data!B1756=0,"",Data!B1756)</f>
        <v/>
      </c>
      <c r="C1530" s="67" t="str">
        <f>IF(Data!C1756=0,"",Data!C1756)</f>
        <v/>
      </c>
      <c r="D1530" s="138" t="str">
        <f>IF(Data!D1756=0,"",Data!D1756)</f>
        <v/>
      </c>
      <c r="E1530" s="138" t="str">
        <f>IF(Data!E1756=0,"",Data!E1756)</f>
        <v/>
      </c>
      <c r="F1530" s="138" t="str">
        <f>IF(Data!F1756=0,"",Data!F1756)</f>
        <v/>
      </c>
      <c r="G1530" s="138" t="str">
        <f>IF(Data!G1756=0,"",Data!G1756)</f>
        <v/>
      </c>
      <c r="H1530" s="138" t="str">
        <f>IF(Data!H1756=0,"",Data!H1756)</f>
        <v/>
      </c>
      <c r="I1530" s="138" t="str">
        <f>IF(Data!I1756=0,"",Data!I1756)</f>
        <v/>
      </c>
      <c r="J1530" s="138" t="str">
        <f>IF(Data!J1756=0,"",Data!J1756)</f>
        <v/>
      </c>
      <c r="K1530" s="138" t="str">
        <f>IF(Data!K1756=0,"",Data!K1756)</f>
        <v/>
      </c>
      <c r="L1530" s="138" t="str">
        <f>IF(Data!L1756=0,"",Data!L1756)</f>
        <v/>
      </c>
      <c r="M1530" s="138" t="str">
        <f>IF(Data!M1756=0,"",Data!M1756)</f>
        <v/>
      </c>
      <c r="N1530" s="138" t="str">
        <f>IF(Data!N1756=0,"",Data!N1756)</f>
        <v/>
      </c>
    </row>
    <row r="1531" spans="1:14">
      <c r="A1531" s="67" t="str">
        <f>IF(Data!A1757=0,"",Data!A1757)</f>
        <v/>
      </c>
      <c r="B1531" s="67" t="str">
        <f>IF(Data!B1757=0,"",Data!B1757)</f>
        <v/>
      </c>
      <c r="C1531" s="67" t="str">
        <f>IF(Data!C1757=0,"",Data!C1757)</f>
        <v/>
      </c>
      <c r="D1531" s="138" t="str">
        <f>IF(Data!D1757=0,"",Data!D1757)</f>
        <v/>
      </c>
      <c r="E1531" s="138" t="str">
        <f>IF(Data!E1757=0,"",Data!E1757)</f>
        <v/>
      </c>
      <c r="F1531" s="138" t="str">
        <f>IF(Data!F1757=0,"",Data!F1757)</f>
        <v/>
      </c>
      <c r="G1531" s="138" t="str">
        <f>IF(Data!G1757=0,"",Data!G1757)</f>
        <v/>
      </c>
      <c r="H1531" s="138" t="str">
        <f>IF(Data!H1757=0,"",Data!H1757)</f>
        <v/>
      </c>
      <c r="I1531" s="138" t="str">
        <f>IF(Data!I1757=0,"",Data!I1757)</f>
        <v/>
      </c>
      <c r="J1531" s="138" t="str">
        <f>IF(Data!J1757=0,"",Data!J1757)</f>
        <v/>
      </c>
      <c r="K1531" s="138" t="str">
        <f>IF(Data!K1757=0,"",Data!K1757)</f>
        <v/>
      </c>
      <c r="L1531" s="138" t="str">
        <f>IF(Data!L1757=0,"",Data!L1757)</f>
        <v/>
      </c>
      <c r="M1531" s="138" t="str">
        <f>IF(Data!M1757=0,"",Data!M1757)</f>
        <v/>
      </c>
      <c r="N1531" s="138" t="str">
        <f>IF(Data!N1757=0,"",Data!N1757)</f>
        <v/>
      </c>
    </row>
    <row r="1532" spans="1:14">
      <c r="A1532" s="67" t="str">
        <f>IF(Data!A1758=0,"",Data!A1758)</f>
        <v/>
      </c>
      <c r="B1532" s="67" t="str">
        <f>IF(Data!B1758=0,"",Data!B1758)</f>
        <v/>
      </c>
      <c r="C1532" s="67" t="str">
        <f>IF(Data!C1758=0,"",Data!C1758)</f>
        <v/>
      </c>
      <c r="D1532" s="138" t="str">
        <f>IF(Data!D1758=0,"",Data!D1758)</f>
        <v/>
      </c>
      <c r="E1532" s="138" t="str">
        <f>IF(Data!E1758=0,"",Data!E1758)</f>
        <v/>
      </c>
      <c r="F1532" s="138" t="str">
        <f>IF(Data!F1758=0,"",Data!F1758)</f>
        <v/>
      </c>
      <c r="G1532" s="138" t="str">
        <f>IF(Data!G1758=0,"",Data!G1758)</f>
        <v/>
      </c>
      <c r="H1532" s="138" t="str">
        <f>IF(Data!H1758=0,"",Data!H1758)</f>
        <v/>
      </c>
      <c r="I1532" s="138" t="str">
        <f>IF(Data!I1758=0,"",Data!I1758)</f>
        <v/>
      </c>
      <c r="J1532" s="138" t="str">
        <f>IF(Data!J1758=0,"",Data!J1758)</f>
        <v/>
      </c>
      <c r="K1532" s="138" t="str">
        <f>IF(Data!K1758=0,"",Data!K1758)</f>
        <v/>
      </c>
      <c r="L1532" s="138" t="str">
        <f>IF(Data!L1758=0,"",Data!L1758)</f>
        <v/>
      </c>
      <c r="M1532" s="138" t="str">
        <f>IF(Data!M1758=0,"",Data!M1758)</f>
        <v/>
      </c>
      <c r="N1532" s="138" t="str">
        <f>IF(Data!N1758=0,"",Data!N1758)</f>
        <v/>
      </c>
    </row>
    <row r="1533" spans="1:14">
      <c r="A1533" s="67" t="str">
        <f>IF(Data!A1759=0,"",Data!A1759)</f>
        <v/>
      </c>
      <c r="B1533" s="67" t="str">
        <f>IF(Data!B1759=0,"",Data!B1759)</f>
        <v/>
      </c>
      <c r="C1533" s="67" t="str">
        <f>IF(Data!C1759=0,"",Data!C1759)</f>
        <v/>
      </c>
      <c r="D1533" s="138" t="str">
        <f>IF(Data!D1759=0,"",Data!D1759)</f>
        <v/>
      </c>
      <c r="E1533" s="138" t="str">
        <f>IF(Data!E1759=0,"",Data!E1759)</f>
        <v/>
      </c>
      <c r="F1533" s="138" t="str">
        <f>IF(Data!F1759=0,"",Data!F1759)</f>
        <v/>
      </c>
      <c r="G1533" s="138" t="str">
        <f>IF(Data!G1759=0,"",Data!G1759)</f>
        <v/>
      </c>
      <c r="H1533" s="138" t="str">
        <f>IF(Data!H1759=0,"",Data!H1759)</f>
        <v/>
      </c>
      <c r="I1533" s="138" t="str">
        <f>IF(Data!I1759=0,"",Data!I1759)</f>
        <v/>
      </c>
      <c r="J1533" s="138" t="str">
        <f>IF(Data!J1759=0,"",Data!J1759)</f>
        <v/>
      </c>
      <c r="K1533" s="138" t="str">
        <f>IF(Data!K1759=0,"",Data!K1759)</f>
        <v/>
      </c>
      <c r="L1533" s="138" t="str">
        <f>IF(Data!L1759=0,"",Data!L1759)</f>
        <v/>
      </c>
      <c r="M1533" s="138" t="str">
        <f>IF(Data!M1759=0,"",Data!M1759)</f>
        <v/>
      </c>
      <c r="N1533" s="138" t="str">
        <f>IF(Data!N1759=0,"",Data!N1759)</f>
        <v/>
      </c>
    </row>
    <row r="1534" spans="1:14">
      <c r="A1534" s="67" t="str">
        <f>IF(Data!A1760=0,"",Data!A1760)</f>
        <v/>
      </c>
      <c r="B1534" s="67" t="str">
        <f>IF(Data!B1760=0,"",Data!B1760)</f>
        <v/>
      </c>
      <c r="C1534" s="67" t="str">
        <f>IF(Data!C1760=0,"",Data!C1760)</f>
        <v/>
      </c>
      <c r="D1534" s="138" t="str">
        <f>IF(Data!D1760=0,"",Data!D1760)</f>
        <v/>
      </c>
      <c r="E1534" s="138" t="str">
        <f>IF(Data!E1760=0,"",Data!E1760)</f>
        <v/>
      </c>
      <c r="F1534" s="138" t="str">
        <f>IF(Data!F1760=0,"",Data!F1760)</f>
        <v/>
      </c>
      <c r="G1534" s="138" t="str">
        <f>IF(Data!G1760=0,"",Data!G1760)</f>
        <v/>
      </c>
      <c r="H1534" s="138" t="str">
        <f>IF(Data!H1760=0,"",Data!H1760)</f>
        <v/>
      </c>
      <c r="I1534" s="138" t="str">
        <f>IF(Data!I1760=0,"",Data!I1760)</f>
        <v/>
      </c>
      <c r="J1534" s="138" t="str">
        <f>IF(Data!J1760=0,"",Data!J1760)</f>
        <v/>
      </c>
      <c r="K1534" s="138" t="str">
        <f>IF(Data!K1760=0,"",Data!K1760)</f>
        <v/>
      </c>
      <c r="L1534" s="138" t="str">
        <f>IF(Data!L1760=0,"",Data!L1760)</f>
        <v/>
      </c>
      <c r="M1534" s="138" t="str">
        <f>IF(Data!M1760=0,"",Data!M1760)</f>
        <v/>
      </c>
      <c r="N1534" s="138" t="str">
        <f>IF(Data!N1760=0,"",Data!N1760)</f>
        <v/>
      </c>
    </row>
    <row r="1535" spans="1:14">
      <c r="A1535" s="67" t="str">
        <f>IF(Data!A1761=0,"",Data!A1761)</f>
        <v/>
      </c>
      <c r="B1535" s="67" t="str">
        <f>IF(Data!B1761=0,"",Data!B1761)</f>
        <v/>
      </c>
      <c r="C1535" s="67" t="str">
        <f>IF(Data!C1761=0,"",Data!C1761)</f>
        <v/>
      </c>
      <c r="D1535" s="138" t="str">
        <f>IF(Data!D1761=0,"",Data!D1761)</f>
        <v/>
      </c>
      <c r="E1535" s="138" t="str">
        <f>IF(Data!E1761=0,"",Data!E1761)</f>
        <v/>
      </c>
      <c r="F1535" s="138" t="str">
        <f>IF(Data!F1761=0,"",Data!F1761)</f>
        <v/>
      </c>
      <c r="G1535" s="138" t="str">
        <f>IF(Data!G1761=0,"",Data!G1761)</f>
        <v/>
      </c>
      <c r="H1535" s="138" t="str">
        <f>IF(Data!H1761=0,"",Data!H1761)</f>
        <v/>
      </c>
      <c r="I1535" s="138" t="str">
        <f>IF(Data!I1761=0,"",Data!I1761)</f>
        <v/>
      </c>
      <c r="J1535" s="138" t="str">
        <f>IF(Data!J1761=0,"",Data!J1761)</f>
        <v/>
      </c>
      <c r="K1535" s="138" t="str">
        <f>IF(Data!K1761=0,"",Data!K1761)</f>
        <v/>
      </c>
      <c r="L1535" s="138" t="str">
        <f>IF(Data!L1761=0,"",Data!L1761)</f>
        <v/>
      </c>
      <c r="M1535" s="138" t="str">
        <f>IF(Data!M1761=0,"",Data!M1761)</f>
        <v/>
      </c>
      <c r="N1535" s="138" t="str">
        <f>IF(Data!N1761=0,"",Data!N1761)</f>
        <v/>
      </c>
    </row>
    <row r="1536" spans="1:14">
      <c r="A1536" s="67" t="str">
        <f>IF(Data!A1762=0,"",Data!A1762)</f>
        <v/>
      </c>
      <c r="B1536" s="67" t="str">
        <f>IF(Data!B1762=0,"",Data!B1762)</f>
        <v/>
      </c>
      <c r="C1536" s="67" t="str">
        <f>IF(Data!C1762=0,"",Data!C1762)</f>
        <v/>
      </c>
      <c r="D1536" s="138" t="str">
        <f>IF(Data!D1762=0,"",Data!D1762)</f>
        <v/>
      </c>
      <c r="E1536" s="138" t="str">
        <f>IF(Data!E1762=0,"",Data!E1762)</f>
        <v/>
      </c>
      <c r="F1536" s="138" t="str">
        <f>IF(Data!F1762=0,"",Data!F1762)</f>
        <v/>
      </c>
      <c r="G1536" s="138" t="str">
        <f>IF(Data!G1762=0,"",Data!G1762)</f>
        <v/>
      </c>
      <c r="H1536" s="138" t="str">
        <f>IF(Data!H1762=0,"",Data!H1762)</f>
        <v/>
      </c>
      <c r="I1536" s="138" t="str">
        <f>IF(Data!I1762=0,"",Data!I1762)</f>
        <v/>
      </c>
      <c r="J1536" s="138" t="str">
        <f>IF(Data!J1762=0,"",Data!J1762)</f>
        <v/>
      </c>
      <c r="K1536" s="138" t="str">
        <f>IF(Data!K1762=0,"",Data!K1762)</f>
        <v/>
      </c>
      <c r="L1536" s="138" t="str">
        <f>IF(Data!L1762=0,"",Data!L1762)</f>
        <v/>
      </c>
      <c r="M1536" s="138" t="str">
        <f>IF(Data!M1762=0,"",Data!M1762)</f>
        <v/>
      </c>
      <c r="N1536" s="138" t="str">
        <f>IF(Data!N1762=0,"",Data!N1762)</f>
        <v/>
      </c>
    </row>
    <row r="1537" spans="1:14">
      <c r="A1537" s="67" t="str">
        <f>IF(Data!A1763=0,"",Data!A1763)</f>
        <v/>
      </c>
      <c r="B1537" s="67" t="str">
        <f>IF(Data!B1763=0,"",Data!B1763)</f>
        <v/>
      </c>
      <c r="C1537" s="67" t="str">
        <f>IF(Data!C1763=0,"",Data!C1763)</f>
        <v/>
      </c>
      <c r="D1537" s="138" t="str">
        <f>IF(Data!D1763=0,"",Data!D1763)</f>
        <v/>
      </c>
      <c r="E1537" s="138" t="str">
        <f>IF(Data!E1763=0,"",Data!E1763)</f>
        <v/>
      </c>
      <c r="F1537" s="138" t="str">
        <f>IF(Data!F1763=0,"",Data!F1763)</f>
        <v/>
      </c>
      <c r="G1537" s="138" t="str">
        <f>IF(Data!G1763=0,"",Data!G1763)</f>
        <v/>
      </c>
      <c r="H1537" s="138" t="str">
        <f>IF(Data!H1763=0,"",Data!H1763)</f>
        <v/>
      </c>
      <c r="I1537" s="138" t="str">
        <f>IF(Data!I1763=0,"",Data!I1763)</f>
        <v/>
      </c>
      <c r="J1537" s="138" t="str">
        <f>IF(Data!J1763=0,"",Data!J1763)</f>
        <v/>
      </c>
      <c r="K1537" s="138" t="str">
        <f>IF(Data!K1763=0,"",Data!K1763)</f>
        <v/>
      </c>
      <c r="L1537" s="138" t="str">
        <f>IF(Data!L1763=0,"",Data!L1763)</f>
        <v/>
      </c>
      <c r="M1537" s="138" t="str">
        <f>IF(Data!M1763=0,"",Data!M1763)</f>
        <v/>
      </c>
      <c r="N1537" s="138" t="str">
        <f>IF(Data!N1763=0,"",Data!N1763)</f>
        <v/>
      </c>
    </row>
    <row r="1538" spans="1:14">
      <c r="A1538" s="67" t="str">
        <f>IF(Data!A1764=0,"",Data!A1764)</f>
        <v/>
      </c>
      <c r="B1538" s="67" t="str">
        <f>IF(Data!B1764=0,"",Data!B1764)</f>
        <v/>
      </c>
      <c r="C1538" s="67" t="str">
        <f>IF(Data!C1764=0,"",Data!C1764)</f>
        <v/>
      </c>
      <c r="D1538" s="138" t="str">
        <f>IF(Data!D1764=0,"",Data!D1764)</f>
        <v/>
      </c>
      <c r="E1538" s="138" t="str">
        <f>IF(Data!E1764=0,"",Data!E1764)</f>
        <v/>
      </c>
      <c r="F1538" s="138" t="str">
        <f>IF(Data!F1764=0,"",Data!F1764)</f>
        <v/>
      </c>
      <c r="G1538" s="138" t="str">
        <f>IF(Data!G1764=0,"",Data!G1764)</f>
        <v/>
      </c>
      <c r="H1538" s="138" t="str">
        <f>IF(Data!H1764=0,"",Data!H1764)</f>
        <v/>
      </c>
      <c r="I1538" s="138" t="str">
        <f>IF(Data!I1764=0,"",Data!I1764)</f>
        <v/>
      </c>
      <c r="J1538" s="138" t="str">
        <f>IF(Data!J1764=0,"",Data!J1764)</f>
        <v/>
      </c>
      <c r="K1538" s="138" t="str">
        <f>IF(Data!K1764=0,"",Data!K1764)</f>
        <v/>
      </c>
      <c r="L1538" s="138" t="str">
        <f>IF(Data!L1764=0,"",Data!L1764)</f>
        <v/>
      </c>
      <c r="M1538" s="138" t="str">
        <f>IF(Data!M1764=0,"",Data!M1764)</f>
        <v/>
      </c>
      <c r="N1538" s="138" t="str">
        <f>IF(Data!N1764=0,"",Data!N1764)</f>
        <v/>
      </c>
    </row>
    <row r="1539" spans="1:14">
      <c r="A1539" s="67" t="str">
        <f>IF(Data!A1765=0,"",Data!A1765)</f>
        <v/>
      </c>
      <c r="B1539" s="67" t="str">
        <f>IF(Data!B1765=0,"",Data!B1765)</f>
        <v/>
      </c>
      <c r="C1539" s="67" t="str">
        <f>IF(Data!C1765=0,"",Data!C1765)</f>
        <v/>
      </c>
      <c r="D1539" s="138" t="str">
        <f>IF(Data!D1765=0,"",Data!D1765)</f>
        <v/>
      </c>
      <c r="E1539" s="138" t="str">
        <f>IF(Data!E1765=0,"",Data!E1765)</f>
        <v/>
      </c>
      <c r="F1539" s="138" t="str">
        <f>IF(Data!F1765=0,"",Data!F1765)</f>
        <v/>
      </c>
      <c r="G1539" s="138" t="str">
        <f>IF(Data!G1765=0,"",Data!G1765)</f>
        <v/>
      </c>
      <c r="H1539" s="138" t="str">
        <f>IF(Data!H1765=0,"",Data!H1765)</f>
        <v/>
      </c>
      <c r="I1539" s="138" t="str">
        <f>IF(Data!I1765=0,"",Data!I1765)</f>
        <v/>
      </c>
      <c r="J1539" s="138" t="str">
        <f>IF(Data!J1765=0,"",Data!J1765)</f>
        <v/>
      </c>
      <c r="K1539" s="138" t="str">
        <f>IF(Data!K1765=0,"",Data!K1765)</f>
        <v/>
      </c>
      <c r="L1539" s="138" t="str">
        <f>IF(Data!L1765=0,"",Data!L1765)</f>
        <v/>
      </c>
      <c r="M1539" s="138" t="str">
        <f>IF(Data!M1765=0,"",Data!M1765)</f>
        <v/>
      </c>
      <c r="N1539" s="138" t="str">
        <f>IF(Data!N1765=0,"",Data!N1765)</f>
        <v/>
      </c>
    </row>
    <row r="1540" spans="1:14">
      <c r="A1540" s="67" t="str">
        <f>IF(Data!A1766=0,"",Data!A1766)</f>
        <v/>
      </c>
      <c r="B1540" s="67" t="str">
        <f>IF(Data!B1766=0,"",Data!B1766)</f>
        <v/>
      </c>
      <c r="C1540" s="67" t="str">
        <f>IF(Data!C1766=0,"",Data!C1766)</f>
        <v/>
      </c>
      <c r="D1540" s="138" t="str">
        <f>IF(Data!D1766=0,"",Data!D1766)</f>
        <v/>
      </c>
      <c r="E1540" s="138" t="str">
        <f>IF(Data!E1766=0,"",Data!E1766)</f>
        <v/>
      </c>
      <c r="F1540" s="138" t="str">
        <f>IF(Data!F1766=0,"",Data!F1766)</f>
        <v/>
      </c>
      <c r="G1540" s="138" t="str">
        <f>IF(Data!G1766=0,"",Data!G1766)</f>
        <v/>
      </c>
      <c r="H1540" s="138" t="str">
        <f>IF(Data!H1766=0,"",Data!H1766)</f>
        <v/>
      </c>
      <c r="I1540" s="138" t="str">
        <f>IF(Data!I1766=0,"",Data!I1766)</f>
        <v/>
      </c>
      <c r="J1540" s="138" t="str">
        <f>IF(Data!J1766=0,"",Data!J1766)</f>
        <v/>
      </c>
      <c r="K1540" s="138" t="str">
        <f>IF(Data!K1766=0,"",Data!K1766)</f>
        <v/>
      </c>
      <c r="L1540" s="138" t="str">
        <f>IF(Data!L1766=0,"",Data!L1766)</f>
        <v/>
      </c>
      <c r="M1540" s="138" t="str">
        <f>IF(Data!M1766=0,"",Data!M1766)</f>
        <v/>
      </c>
      <c r="N1540" s="138" t="str">
        <f>IF(Data!N1766=0,"",Data!N1766)</f>
        <v/>
      </c>
    </row>
    <row r="1541" spans="1:14">
      <c r="A1541" s="67" t="str">
        <f>IF(Data!A1767=0,"",Data!A1767)</f>
        <v/>
      </c>
      <c r="B1541" s="67" t="str">
        <f>IF(Data!B1767=0,"",Data!B1767)</f>
        <v/>
      </c>
      <c r="C1541" s="67" t="str">
        <f>IF(Data!C1767=0,"",Data!C1767)</f>
        <v/>
      </c>
      <c r="D1541" s="138" t="str">
        <f>IF(Data!D1767=0,"",Data!D1767)</f>
        <v/>
      </c>
      <c r="E1541" s="138" t="str">
        <f>IF(Data!E1767=0,"",Data!E1767)</f>
        <v/>
      </c>
      <c r="F1541" s="138" t="str">
        <f>IF(Data!F1767=0,"",Data!F1767)</f>
        <v/>
      </c>
      <c r="G1541" s="138" t="str">
        <f>IF(Data!G1767=0,"",Data!G1767)</f>
        <v/>
      </c>
      <c r="H1541" s="138" t="str">
        <f>IF(Data!H1767=0,"",Data!H1767)</f>
        <v/>
      </c>
      <c r="I1541" s="138" t="str">
        <f>IF(Data!I1767=0,"",Data!I1767)</f>
        <v/>
      </c>
      <c r="J1541" s="138" t="str">
        <f>IF(Data!J1767=0,"",Data!J1767)</f>
        <v/>
      </c>
      <c r="K1541" s="138" t="str">
        <f>IF(Data!K1767=0,"",Data!K1767)</f>
        <v/>
      </c>
      <c r="L1541" s="138" t="str">
        <f>IF(Data!L1767=0,"",Data!L1767)</f>
        <v/>
      </c>
      <c r="M1541" s="138" t="str">
        <f>IF(Data!M1767=0,"",Data!M1767)</f>
        <v/>
      </c>
      <c r="N1541" s="138" t="str">
        <f>IF(Data!N1767=0,"",Data!N1767)</f>
        <v/>
      </c>
    </row>
    <row r="1542" spans="1:14">
      <c r="A1542" s="67" t="str">
        <f>IF(Data!A1768=0,"",Data!A1768)</f>
        <v/>
      </c>
      <c r="B1542" s="67" t="str">
        <f>IF(Data!B1768=0,"",Data!B1768)</f>
        <v/>
      </c>
      <c r="C1542" s="67" t="str">
        <f>IF(Data!C1768=0,"",Data!C1768)</f>
        <v/>
      </c>
      <c r="D1542" s="138" t="str">
        <f>IF(Data!D1768=0,"",Data!D1768)</f>
        <v/>
      </c>
      <c r="E1542" s="138" t="str">
        <f>IF(Data!E1768=0,"",Data!E1768)</f>
        <v/>
      </c>
      <c r="F1542" s="138" t="str">
        <f>IF(Data!F1768=0,"",Data!F1768)</f>
        <v/>
      </c>
      <c r="G1542" s="138" t="str">
        <f>IF(Data!G1768=0,"",Data!G1768)</f>
        <v/>
      </c>
      <c r="H1542" s="138" t="str">
        <f>IF(Data!H1768=0,"",Data!H1768)</f>
        <v/>
      </c>
      <c r="I1542" s="138" t="str">
        <f>IF(Data!I1768=0,"",Data!I1768)</f>
        <v/>
      </c>
      <c r="J1542" s="138" t="str">
        <f>IF(Data!J1768=0,"",Data!J1768)</f>
        <v/>
      </c>
      <c r="K1542" s="138" t="str">
        <f>IF(Data!K1768=0,"",Data!K1768)</f>
        <v/>
      </c>
      <c r="L1542" s="138" t="str">
        <f>IF(Data!L1768=0,"",Data!L1768)</f>
        <v/>
      </c>
      <c r="M1542" s="138" t="str">
        <f>IF(Data!M1768=0,"",Data!M1768)</f>
        <v/>
      </c>
      <c r="N1542" s="138" t="str">
        <f>IF(Data!N1768=0,"",Data!N1768)</f>
        <v/>
      </c>
    </row>
    <row r="1543" spans="1:14">
      <c r="A1543" s="67" t="str">
        <f>IF(Data!A1769=0,"",Data!A1769)</f>
        <v/>
      </c>
      <c r="B1543" s="67" t="str">
        <f>IF(Data!B1769=0,"",Data!B1769)</f>
        <v/>
      </c>
      <c r="C1543" s="67" t="str">
        <f>IF(Data!C1769=0,"",Data!C1769)</f>
        <v/>
      </c>
      <c r="D1543" s="138" t="str">
        <f>IF(Data!D1769=0,"",Data!D1769)</f>
        <v/>
      </c>
      <c r="E1543" s="138" t="str">
        <f>IF(Data!E1769=0,"",Data!E1769)</f>
        <v/>
      </c>
      <c r="F1543" s="138" t="str">
        <f>IF(Data!F1769=0,"",Data!F1769)</f>
        <v/>
      </c>
      <c r="G1543" s="138" t="str">
        <f>IF(Data!G1769=0,"",Data!G1769)</f>
        <v/>
      </c>
      <c r="H1543" s="138" t="str">
        <f>IF(Data!H1769=0,"",Data!H1769)</f>
        <v/>
      </c>
      <c r="I1543" s="138" t="str">
        <f>IF(Data!I1769=0,"",Data!I1769)</f>
        <v/>
      </c>
      <c r="J1543" s="138" t="str">
        <f>IF(Data!J1769=0,"",Data!J1769)</f>
        <v/>
      </c>
      <c r="K1543" s="138" t="str">
        <f>IF(Data!K1769=0,"",Data!K1769)</f>
        <v/>
      </c>
      <c r="L1543" s="138" t="str">
        <f>IF(Data!L1769=0,"",Data!L1769)</f>
        <v/>
      </c>
      <c r="M1543" s="138" t="str">
        <f>IF(Data!M1769=0,"",Data!M1769)</f>
        <v/>
      </c>
      <c r="N1543" s="138" t="str">
        <f>IF(Data!N1769=0,"",Data!N1769)</f>
        <v/>
      </c>
    </row>
    <row r="1544" spans="1:14">
      <c r="A1544" s="67" t="str">
        <f>IF(Data!A1770=0,"",Data!A1770)</f>
        <v/>
      </c>
      <c r="B1544" s="67" t="str">
        <f>IF(Data!B1770=0,"",Data!B1770)</f>
        <v/>
      </c>
      <c r="C1544" s="67" t="str">
        <f>IF(Data!C1770=0,"",Data!C1770)</f>
        <v/>
      </c>
      <c r="D1544" s="138" t="str">
        <f>IF(Data!D1770=0,"",Data!D1770)</f>
        <v/>
      </c>
      <c r="E1544" s="138" t="str">
        <f>IF(Data!E1770=0,"",Data!E1770)</f>
        <v/>
      </c>
      <c r="F1544" s="138" t="str">
        <f>IF(Data!F1770=0,"",Data!F1770)</f>
        <v/>
      </c>
      <c r="G1544" s="138" t="str">
        <f>IF(Data!G1770=0,"",Data!G1770)</f>
        <v/>
      </c>
      <c r="H1544" s="138" t="str">
        <f>IF(Data!H1770=0,"",Data!H1770)</f>
        <v/>
      </c>
      <c r="I1544" s="138" t="str">
        <f>IF(Data!I1770=0,"",Data!I1770)</f>
        <v/>
      </c>
      <c r="J1544" s="138" t="str">
        <f>IF(Data!J1770=0,"",Data!J1770)</f>
        <v/>
      </c>
      <c r="K1544" s="138" t="str">
        <f>IF(Data!K1770=0,"",Data!K1770)</f>
        <v/>
      </c>
      <c r="L1544" s="138" t="str">
        <f>IF(Data!L1770=0,"",Data!L1770)</f>
        <v/>
      </c>
      <c r="M1544" s="138" t="str">
        <f>IF(Data!M1770=0,"",Data!M1770)</f>
        <v/>
      </c>
      <c r="N1544" s="138" t="str">
        <f>IF(Data!N1770=0,"",Data!N1770)</f>
        <v/>
      </c>
    </row>
    <row r="1545" spans="1:14">
      <c r="A1545" s="67" t="str">
        <f>IF(Data!A1771=0,"",Data!A1771)</f>
        <v/>
      </c>
      <c r="B1545" s="67" t="str">
        <f>IF(Data!B1771=0,"",Data!B1771)</f>
        <v/>
      </c>
      <c r="C1545" s="67" t="str">
        <f>IF(Data!C1771=0,"",Data!C1771)</f>
        <v/>
      </c>
      <c r="D1545" s="138" t="str">
        <f>IF(Data!D1771=0,"",Data!D1771)</f>
        <v/>
      </c>
      <c r="E1545" s="138" t="str">
        <f>IF(Data!E1771=0,"",Data!E1771)</f>
        <v/>
      </c>
      <c r="F1545" s="138" t="str">
        <f>IF(Data!F1771=0,"",Data!F1771)</f>
        <v/>
      </c>
      <c r="G1545" s="138" t="str">
        <f>IF(Data!G1771=0,"",Data!G1771)</f>
        <v/>
      </c>
      <c r="H1545" s="138" t="str">
        <f>IF(Data!H1771=0,"",Data!H1771)</f>
        <v/>
      </c>
      <c r="I1545" s="138" t="str">
        <f>IF(Data!I1771=0,"",Data!I1771)</f>
        <v/>
      </c>
      <c r="J1545" s="138" t="str">
        <f>IF(Data!J1771=0,"",Data!J1771)</f>
        <v/>
      </c>
      <c r="K1545" s="138" t="str">
        <f>IF(Data!K1771=0,"",Data!K1771)</f>
        <v/>
      </c>
      <c r="L1545" s="138" t="str">
        <f>IF(Data!L1771=0,"",Data!L1771)</f>
        <v/>
      </c>
      <c r="M1545" s="138" t="str">
        <f>IF(Data!M1771=0,"",Data!M1771)</f>
        <v/>
      </c>
      <c r="N1545" s="138" t="str">
        <f>IF(Data!N1771=0,"",Data!N1771)</f>
        <v/>
      </c>
    </row>
    <row r="1546" spans="1:14">
      <c r="A1546" s="67" t="str">
        <f>IF(Data!A1772=0,"",Data!A1772)</f>
        <v/>
      </c>
      <c r="B1546" s="67" t="str">
        <f>IF(Data!B1772=0,"",Data!B1772)</f>
        <v/>
      </c>
      <c r="C1546" s="67" t="str">
        <f>IF(Data!C1772=0,"",Data!C1772)</f>
        <v/>
      </c>
      <c r="D1546" s="138" t="str">
        <f>IF(Data!D1772=0,"",Data!D1772)</f>
        <v/>
      </c>
      <c r="E1546" s="138" t="str">
        <f>IF(Data!E1772=0,"",Data!E1772)</f>
        <v/>
      </c>
      <c r="F1546" s="138" t="str">
        <f>IF(Data!F1772=0,"",Data!F1772)</f>
        <v/>
      </c>
      <c r="G1546" s="138" t="str">
        <f>IF(Data!G1772=0,"",Data!G1772)</f>
        <v/>
      </c>
      <c r="H1546" s="138" t="str">
        <f>IF(Data!H1772=0,"",Data!H1772)</f>
        <v/>
      </c>
      <c r="I1546" s="138" t="str">
        <f>IF(Data!I1772=0,"",Data!I1772)</f>
        <v/>
      </c>
      <c r="J1546" s="138" t="str">
        <f>IF(Data!J1772=0,"",Data!J1772)</f>
        <v/>
      </c>
      <c r="K1546" s="138" t="str">
        <f>IF(Data!K1772=0,"",Data!K1772)</f>
        <v/>
      </c>
      <c r="L1546" s="138" t="str">
        <f>IF(Data!L1772=0,"",Data!L1772)</f>
        <v/>
      </c>
      <c r="M1546" s="138" t="str">
        <f>IF(Data!M1772=0,"",Data!M1772)</f>
        <v/>
      </c>
      <c r="N1546" s="138" t="str">
        <f>IF(Data!N1772=0,"",Data!N1772)</f>
        <v/>
      </c>
    </row>
    <row r="1547" spans="1:14">
      <c r="A1547" s="67" t="str">
        <f>IF(Data!A1773=0,"",Data!A1773)</f>
        <v/>
      </c>
      <c r="B1547" s="67" t="str">
        <f>IF(Data!B1773=0,"",Data!B1773)</f>
        <v/>
      </c>
      <c r="C1547" s="67" t="str">
        <f>IF(Data!C1773=0,"",Data!C1773)</f>
        <v/>
      </c>
      <c r="D1547" s="138" t="str">
        <f>IF(Data!D1773=0,"",Data!D1773)</f>
        <v/>
      </c>
      <c r="E1547" s="138" t="str">
        <f>IF(Data!E1773=0,"",Data!E1773)</f>
        <v/>
      </c>
      <c r="F1547" s="138" t="str">
        <f>IF(Data!F1773=0,"",Data!F1773)</f>
        <v/>
      </c>
      <c r="G1547" s="138" t="str">
        <f>IF(Data!G1773=0,"",Data!G1773)</f>
        <v/>
      </c>
      <c r="H1547" s="138" t="str">
        <f>IF(Data!H1773=0,"",Data!H1773)</f>
        <v/>
      </c>
      <c r="I1547" s="138" t="str">
        <f>IF(Data!I1773=0,"",Data!I1773)</f>
        <v/>
      </c>
      <c r="J1547" s="138" t="str">
        <f>IF(Data!J1773=0,"",Data!J1773)</f>
        <v/>
      </c>
      <c r="K1547" s="138" t="str">
        <f>IF(Data!K1773=0,"",Data!K1773)</f>
        <v/>
      </c>
      <c r="L1547" s="138" t="str">
        <f>IF(Data!L1773=0,"",Data!L1773)</f>
        <v/>
      </c>
      <c r="M1547" s="138" t="str">
        <f>IF(Data!M1773=0,"",Data!M1773)</f>
        <v/>
      </c>
      <c r="N1547" s="138" t="str">
        <f>IF(Data!N1773=0,"",Data!N1773)</f>
        <v/>
      </c>
    </row>
    <row r="1548" spans="1:14">
      <c r="A1548" s="67" t="str">
        <f>IF(Data!A1774=0,"",Data!A1774)</f>
        <v/>
      </c>
      <c r="B1548" s="67" t="str">
        <f>IF(Data!B1774=0,"",Data!B1774)</f>
        <v/>
      </c>
      <c r="C1548" s="67" t="str">
        <f>IF(Data!C1774=0,"",Data!C1774)</f>
        <v/>
      </c>
      <c r="D1548" s="138" t="str">
        <f>IF(Data!D1774=0,"",Data!D1774)</f>
        <v/>
      </c>
      <c r="E1548" s="138" t="str">
        <f>IF(Data!E1774=0,"",Data!E1774)</f>
        <v/>
      </c>
      <c r="F1548" s="138" t="str">
        <f>IF(Data!F1774=0,"",Data!F1774)</f>
        <v/>
      </c>
      <c r="G1548" s="138" t="str">
        <f>IF(Data!G1774=0,"",Data!G1774)</f>
        <v/>
      </c>
      <c r="H1548" s="138" t="str">
        <f>IF(Data!H1774=0,"",Data!H1774)</f>
        <v/>
      </c>
      <c r="I1548" s="138" t="str">
        <f>IF(Data!I1774=0,"",Data!I1774)</f>
        <v/>
      </c>
      <c r="J1548" s="138" t="str">
        <f>IF(Data!J1774=0,"",Data!J1774)</f>
        <v/>
      </c>
      <c r="K1548" s="138" t="str">
        <f>IF(Data!K1774=0,"",Data!K1774)</f>
        <v/>
      </c>
      <c r="L1548" s="138" t="str">
        <f>IF(Data!L1774=0,"",Data!L1774)</f>
        <v/>
      </c>
      <c r="M1548" s="138" t="str">
        <f>IF(Data!M1774=0,"",Data!M1774)</f>
        <v/>
      </c>
      <c r="N1548" s="138" t="str">
        <f>IF(Data!N1774=0,"",Data!N1774)</f>
        <v/>
      </c>
    </row>
    <row r="1549" spans="1:14">
      <c r="A1549" s="67" t="str">
        <f>IF(Data!A1775=0,"",Data!A1775)</f>
        <v/>
      </c>
      <c r="B1549" s="67" t="str">
        <f>IF(Data!B1775=0,"",Data!B1775)</f>
        <v/>
      </c>
      <c r="C1549" s="67" t="str">
        <f>IF(Data!C1775=0,"",Data!C1775)</f>
        <v/>
      </c>
      <c r="D1549" s="138" t="str">
        <f>IF(Data!D1775=0,"",Data!D1775)</f>
        <v/>
      </c>
      <c r="E1549" s="138" t="str">
        <f>IF(Data!E1775=0,"",Data!E1775)</f>
        <v/>
      </c>
      <c r="F1549" s="138" t="str">
        <f>IF(Data!F1775=0,"",Data!F1775)</f>
        <v/>
      </c>
      <c r="G1549" s="138" t="str">
        <f>IF(Data!G1775=0,"",Data!G1775)</f>
        <v/>
      </c>
      <c r="H1549" s="138" t="str">
        <f>IF(Data!H1775=0,"",Data!H1775)</f>
        <v/>
      </c>
      <c r="I1549" s="138" t="str">
        <f>IF(Data!I1775=0,"",Data!I1775)</f>
        <v/>
      </c>
      <c r="J1549" s="138" t="str">
        <f>IF(Data!J1775=0,"",Data!J1775)</f>
        <v/>
      </c>
      <c r="K1549" s="138" t="str">
        <f>IF(Data!K1775=0,"",Data!K1775)</f>
        <v/>
      </c>
      <c r="L1549" s="138" t="str">
        <f>IF(Data!L1775=0,"",Data!L1775)</f>
        <v/>
      </c>
      <c r="M1549" s="138" t="str">
        <f>IF(Data!M1775=0,"",Data!M1775)</f>
        <v/>
      </c>
      <c r="N1549" s="138" t="str">
        <f>IF(Data!N1775=0,"",Data!N1775)</f>
        <v/>
      </c>
    </row>
    <row r="1550" spans="1:14">
      <c r="A1550" s="67" t="str">
        <f>IF(Data!A1776=0,"",Data!A1776)</f>
        <v/>
      </c>
      <c r="B1550" s="67" t="str">
        <f>IF(Data!B1776=0,"",Data!B1776)</f>
        <v/>
      </c>
      <c r="C1550" s="67" t="str">
        <f>IF(Data!C1776=0,"",Data!C1776)</f>
        <v/>
      </c>
      <c r="D1550" s="138" t="str">
        <f>IF(Data!D1776=0,"",Data!D1776)</f>
        <v/>
      </c>
      <c r="E1550" s="138" t="str">
        <f>IF(Data!E1776=0,"",Data!E1776)</f>
        <v/>
      </c>
      <c r="F1550" s="138" t="str">
        <f>IF(Data!F1776=0,"",Data!F1776)</f>
        <v/>
      </c>
      <c r="G1550" s="138" t="str">
        <f>IF(Data!G1776=0,"",Data!G1776)</f>
        <v/>
      </c>
      <c r="H1550" s="138" t="str">
        <f>IF(Data!H1776=0,"",Data!H1776)</f>
        <v/>
      </c>
      <c r="I1550" s="138" t="str">
        <f>IF(Data!I1776=0,"",Data!I1776)</f>
        <v/>
      </c>
      <c r="J1550" s="138" t="str">
        <f>IF(Data!J1776=0,"",Data!J1776)</f>
        <v/>
      </c>
      <c r="K1550" s="138" t="str">
        <f>IF(Data!K1776=0,"",Data!K1776)</f>
        <v/>
      </c>
      <c r="L1550" s="138" t="str">
        <f>IF(Data!L1776=0,"",Data!L1776)</f>
        <v/>
      </c>
      <c r="M1550" s="138" t="str">
        <f>IF(Data!M1776=0,"",Data!M1776)</f>
        <v/>
      </c>
      <c r="N1550" s="138" t="str">
        <f>IF(Data!N1776=0,"",Data!N1776)</f>
        <v/>
      </c>
    </row>
    <row r="1551" spans="1:14">
      <c r="A1551" s="67" t="str">
        <f>IF(Data!A1777=0,"",Data!A1777)</f>
        <v/>
      </c>
      <c r="B1551" s="67" t="str">
        <f>IF(Data!B1777=0,"",Data!B1777)</f>
        <v/>
      </c>
      <c r="C1551" s="67" t="str">
        <f>IF(Data!C1777=0,"",Data!C1777)</f>
        <v/>
      </c>
      <c r="D1551" s="138" t="str">
        <f>IF(Data!D1777=0,"",Data!D1777)</f>
        <v/>
      </c>
      <c r="E1551" s="138" t="str">
        <f>IF(Data!E1777=0,"",Data!E1777)</f>
        <v/>
      </c>
      <c r="F1551" s="138" t="str">
        <f>IF(Data!F1777=0,"",Data!F1777)</f>
        <v/>
      </c>
      <c r="G1551" s="138" t="str">
        <f>IF(Data!G1777=0,"",Data!G1777)</f>
        <v/>
      </c>
      <c r="H1551" s="138" t="str">
        <f>IF(Data!H1777=0,"",Data!H1777)</f>
        <v/>
      </c>
      <c r="I1551" s="138" t="str">
        <f>IF(Data!I1777=0,"",Data!I1777)</f>
        <v/>
      </c>
      <c r="J1551" s="138" t="str">
        <f>IF(Data!J1777=0,"",Data!J1777)</f>
        <v/>
      </c>
      <c r="K1551" s="138" t="str">
        <f>IF(Data!K1777=0,"",Data!K1777)</f>
        <v/>
      </c>
      <c r="L1551" s="138" t="str">
        <f>IF(Data!L1777=0,"",Data!L1777)</f>
        <v/>
      </c>
      <c r="M1551" s="138" t="str">
        <f>IF(Data!M1777=0,"",Data!M1777)</f>
        <v/>
      </c>
      <c r="N1551" s="138" t="str">
        <f>IF(Data!N1777=0,"",Data!N1777)</f>
        <v/>
      </c>
    </row>
    <row r="1552" spans="1:14">
      <c r="A1552" s="67" t="str">
        <f>IF(Data!A1778=0,"",Data!A1778)</f>
        <v/>
      </c>
      <c r="B1552" s="67" t="str">
        <f>IF(Data!B1778=0,"",Data!B1778)</f>
        <v/>
      </c>
      <c r="C1552" s="67" t="str">
        <f>IF(Data!C1778=0,"",Data!C1778)</f>
        <v/>
      </c>
      <c r="D1552" s="138" t="str">
        <f>IF(Data!D1778=0,"",Data!D1778)</f>
        <v/>
      </c>
      <c r="E1552" s="138" t="str">
        <f>IF(Data!E1778=0,"",Data!E1778)</f>
        <v/>
      </c>
      <c r="F1552" s="138" t="str">
        <f>IF(Data!F1778=0,"",Data!F1778)</f>
        <v/>
      </c>
      <c r="G1552" s="138" t="str">
        <f>IF(Data!G1778=0,"",Data!G1778)</f>
        <v/>
      </c>
      <c r="H1552" s="138" t="str">
        <f>IF(Data!H1778=0,"",Data!H1778)</f>
        <v/>
      </c>
      <c r="I1552" s="138" t="str">
        <f>IF(Data!I1778=0,"",Data!I1778)</f>
        <v/>
      </c>
      <c r="J1552" s="138" t="str">
        <f>IF(Data!J1778=0,"",Data!J1778)</f>
        <v/>
      </c>
      <c r="K1552" s="138" t="str">
        <f>IF(Data!K1778=0,"",Data!K1778)</f>
        <v/>
      </c>
      <c r="L1552" s="138" t="str">
        <f>IF(Data!L1778=0,"",Data!L1778)</f>
        <v/>
      </c>
      <c r="M1552" s="138" t="str">
        <f>IF(Data!M1778=0,"",Data!M1778)</f>
        <v/>
      </c>
      <c r="N1552" s="138" t="str">
        <f>IF(Data!N1778=0,"",Data!N1778)</f>
        <v/>
      </c>
    </row>
    <row r="1553" spans="1:14">
      <c r="A1553" s="67" t="str">
        <f>IF(Data!A1779=0,"",Data!A1779)</f>
        <v/>
      </c>
      <c r="B1553" s="67" t="str">
        <f>IF(Data!B1779=0,"",Data!B1779)</f>
        <v/>
      </c>
      <c r="C1553" s="67" t="str">
        <f>IF(Data!C1779=0,"",Data!C1779)</f>
        <v/>
      </c>
      <c r="D1553" s="138" t="str">
        <f>IF(Data!D1779=0,"",Data!D1779)</f>
        <v/>
      </c>
      <c r="E1553" s="138" t="str">
        <f>IF(Data!E1779=0,"",Data!E1779)</f>
        <v/>
      </c>
      <c r="F1553" s="138" t="str">
        <f>IF(Data!F1779=0,"",Data!F1779)</f>
        <v/>
      </c>
      <c r="G1553" s="138" t="str">
        <f>IF(Data!G1779=0,"",Data!G1779)</f>
        <v/>
      </c>
      <c r="H1553" s="138" t="str">
        <f>IF(Data!H1779=0,"",Data!H1779)</f>
        <v/>
      </c>
      <c r="I1553" s="138" t="str">
        <f>IF(Data!I1779=0,"",Data!I1779)</f>
        <v/>
      </c>
      <c r="J1553" s="138" t="str">
        <f>IF(Data!J1779=0,"",Data!J1779)</f>
        <v/>
      </c>
      <c r="K1553" s="138" t="str">
        <f>IF(Data!K1779=0,"",Data!K1779)</f>
        <v/>
      </c>
      <c r="L1553" s="138" t="str">
        <f>IF(Data!L1779=0,"",Data!L1779)</f>
        <v/>
      </c>
      <c r="M1553" s="138" t="str">
        <f>IF(Data!M1779=0,"",Data!M1779)</f>
        <v/>
      </c>
      <c r="N1553" s="138" t="str">
        <f>IF(Data!N1779=0,"",Data!N1779)</f>
        <v/>
      </c>
    </row>
    <row r="1554" spans="1:14">
      <c r="A1554" s="67" t="str">
        <f>IF(Data!A1780=0,"",Data!A1780)</f>
        <v/>
      </c>
      <c r="B1554" s="67" t="str">
        <f>IF(Data!B1780=0,"",Data!B1780)</f>
        <v/>
      </c>
      <c r="C1554" s="67" t="str">
        <f>IF(Data!C1780=0,"",Data!C1780)</f>
        <v/>
      </c>
      <c r="D1554" s="138" t="str">
        <f>IF(Data!D1780=0,"",Data!D1780)</f>
        <v/>
      </c>
      <c r="E1554" s="138" t="str">
        <f>IF(Data!E1780=0,"",Data!E1780)</f>
        <v/>
      </c>
      <c r="F1554" s="138" t="str">
        <f>IF(Data!F1780=0,"",Data!F1780)</f>
        <v/>
      </c>
      <c r="G1554" s="138" t="str">
        <f>IF(Data!G1780=0,"",Data!G1780)</f>
        <v/>
      </c>
      <c r="H1554" s="138" t="str">
        <f>IF(Data!H1780=0,"",Data!H1780)</f>
        <v/>
      </c>
      <c r="I1554" s="138" t="str">
        <f>IF(Data!I1780=0,"",Data!I1780)</f>
        <v/>
      </c>
      <c r="J1554" s="138" t="str">
        <f>IF(Data!J1780=0,"",Data!J1780)</f>
        <v/>
      </c>
      <c r="K1554" s="138" t="str">
        <f>IF(Data!K1780=0,"",Data!K1780)</f>
        <v/>
      </c>
      <c r="L1554" s="138" t="str">
        <f>IF(Data!L1780=0,"",Data!L1780)</f>
        <v/>
      </c>
      <c r="M1554" s="138" t="str">
        <f>IF(Data!M1780=0,"",Data!M1780)</f>
        <v/>
      </c>
      <c r="N1554" s="138" t="str">
        <f>IF(Data!N1780=0,"",Data!N1780)</f>
        <v/>
      </c>
    </row>
    <row r="1555" spans="1:14">
      <c r="A1555" s="67" t="str">
        <f>IF(Data!A1781=0,"",Data!A1781)</f>
        <v/>
      </c>
      <c r="B1555" s="67" t="str">
        <f>IF(Data!B1781=0,"",Data!B1781)</f>
        <v/>
      </c>
      <c r="C1555" s="67" t="str">
        <f>IF(Data!C1781=0,"",Data!C1781)</f>
        <v/>
      </c>
      <c r="D1555" s="138" t="str">
        <f>IF(Data!D1781=0,"",Data!D1781)</f>
        <v/>
      </c>
      <c r="E1555" s="138" t="str">
        <f>IF(Data!E1781=0,"",Data!E1781)</f>
        <v/>
      </c>
      <c r="F1555" s="138" t="str">
        <f>IF(Data!F1781=0,"",Data!F1781)</f>
        <v/>
      </c>
      <c r="G1555" s="138" t="str">
        <f>IF(Data!G1781=0,"",Data!G1781)</f>
        <v/>
      </c>
      <c r="H1555" s="138" t="str">
        <f>IF(Data!H1781=0,"",Data!H1781)</f>
        <v/>
      </c>
      <c r="I1555" s="138" t="str">
        <f>IF(Data!I1781=0,"",Data!I1781)</f>
        <v/>
      </c>
      <c r="J1555" s="138" t="str">
        <f>IF(Data!J1781=0,"",Data!J1781)</f>
        <v/>
      </c>
      <c r="K1555" s="138" t="str">
        <f>IF(Data!K1781=0,"",Data!K1781)</f>
        <v/>
      </c>
      <c r="L1555" s="138" t="str">
        <f>IF(Data!L1781=0,"",Data!L1781)</f>
        <v/>
      </c>
      <c r="M1555" s="138" t="str">
        <f>IF(Data!M1781=0,"",Data!M1781)</f>
        <v/>
      </c>
      <c r="N1555" s="138" t="str">
        <f>IF(Data!N1781=0,"",Data!N1781)</f>
        <v/>
      </c>
    </row>
    <row r="1556" spans="1:14">
      <c r="A1556" s="67" t="str">
        <f>IF(Data!A1782=0,"",Data!A1782)</f>
        <v/>
      </c>
      <c r="B1556" s="67" t="str">
        <f>IF(Data!B1782=0,"",Data!B1782)</f>
        <v/>
      </c>
      <c r="C1556" s="67" t="str">
        <f>IF(Data!C1782=0,"",Data!C1782)</f>
        <v/>
      </c>
      <c r="D1556" s="138" t="str">
        <f>IF(Data!D1782=0,"",Data!D1782)</f>
        <v/>
      </c>
      <c r="E1556" s="138" t="str">
        <f>IF(Data!E1782=0,"",Data!E1782)</f>
        <v/>
      </c>
      <c r="F1556" s="138" t="str">
        <f>IF(Data!F1782=0,"",Data!F1782)</f>
        <v/>
      </c>
      <c r="G1556" s="138" t="str">
        <f>IF(Data!G1782=0,"",Data!G1782)</f>
        <v/>
      </c>
      <c r="H1556" s="138" t="str">
        <f>IF(Data!H1782=0,"",Data!H1782)</f>
        <v/>
      </c>
      <c r="I1556" s="138" t="str">
        <f>IF(Data!I1782=0,"",Data!I1782)</f>
        <v/>
      </c>
      <c r="J1556" s="138" t="str">
        <f>IF(Data!J1782=0,"",Data!J1782)</f>
        <v/>
      </c>
      <c r="K1556" s="138" t="str">
        <f>IF(Data!K1782=0,"",Data!K1782)</f>
        <v/>
      </c>
      <c r="L1556" s="138" t="str">
        <f>IF(Data!L1782=0,"",Data!L1782)</f>
        <v/>
      </c>
      <c r="M1556" s="138" t="str">
        <f>IF(Data!M1782=0,"",Data!M1782)</f>
        <v/>
      </c>
      <c r="N1556" s="138" t="str">
        <f>IF(Data!N1782=0,"",Data!N1782)</f>
        <v/>
      </c>
    </row>
    <row r="1557" spans="1:14">
      <c r="A1557" s="67" t="str">
        <f>IF(Data!A1783=0,"",Data!A1783)</f>
        <v/>
      </c>
      <c r="B1557" s="67" t="str">
        <f>IF(Data!B1783=0,"",Data!B1783)</f>
        <v/>
      </c>
      <c r="C1557" s="67" t="str">
        <f>IF(Data!C1783=0,"",Data!C1783)</f>
        <v/>
      </c>
      <c r="D1557" s="138" t="str">
        <f>IF(Data!D1783=0,"",Data!D1783)</f>
        <v/>
      </c>
      <c r="E1557" s="138" t="str">
        <f>IF(Data!E1783=0,"",Data!E1783)</f>
        <v/>
      </c>
      <c r="F1557" s="138" t="str">
        <f>IF(Data!F1783=0,"",Data!F1783)</f>
        <v/>
      </c>
      <c r="G1557" s="138" t="str">
        <f>IF(Data!G1783=0,"",Data!G1783)</f>
        <v/>
      </c>
      <c r="H1557" s="138" t="str">
        <f>IF(Data!H1783=0,"",Data!H1783)</f>
        <v/>
      </c>
      <c r="I1557" s="138" t="str">
        <f>IF(Data!I1783=0,"",Data!I1783)</f>
        <v/>
      </c>
      <c r="J1557" s="138" t="str">
        <f>IF(Data!J1783=0,"",Data!J1783)</f>
        <v/>
      </c>
      <c r="K1557" s="138" t="str">
        <f>IF(Data!K1783=0,"",Data!K1783)</f>
        <v/>
      </c>
      <c r="L1557" s="138" t="str">
        <f>IF(Data!L1783=0,"",Data!L1783)</f>
        <v/>
      </c>
      <c r="M1557" s="138" t="str">
        <f>IF(Data!M1783=0,"",Data!M1783)</f>
        <v/>
      </c>
      <c r="N1557" s="138" t="str">
        <f>IF(Data!N1783=0,"",Data!N1783)</f>
        <v/>
      </c>
    </row>
    <row r="1558" spans="1:14">
      <c r="A1558" s="67" t="str">
        <f>IF(Data!A1784=0,"",Data!A1784)</f>
        <v/>
      </c>
      <c r="B1558" s="67" t="str">
        <f>IF(Data!B1784=0,"",Data!B1784)</f>
        <v/>
      </c>
      <c r="C1558" s="67" t="str">
        <f>IF(Data!C1784=0,"",Data!C1784)</f>
        <v/>
      </c>
      <c r="D1558" s="138" t="str">
        <f>IF(Data!D1784=0,"",Data!D1784)</f>
        <v/>
      </c>
      <c r="E1558" s="138" t="str">
        <f>IF(Data!E1784=0,"",Data!E1784)</f>
        <v/>
      </c>
      <c r="F1558" s="138" t="str">
        <f>IF(Data!F1784=0,"",Data!F1784)</f>
        <v/>
      </c>
      <c r="G1558" s="138" t="str">
        <f>IF(Data!G1784=0,"",Data!G1784)</f>
        <v/>
      </c>
      <c r="H1558" s="138" t="str">
        <f>IF(Data!H1784=0,"",Data!H1784)</f>
        <v/>
      </c>
      <c r="I1558" s="138" t="str">
        <f>IF(Data!I1784=0,"",Data!I1784)</f>
        <v/>
      </c>
      <c r="J1558" s="138" t="str">
        <f>IF(Data!J1784=0,"",Data!J1784)</f>
        <v/>
      </c>
      <c r="K1558" s="138" t="str">
        <f>IF(Data!K1784=0,"",Data!K1784)</f>
        <v/>
      </c>
      <c r="L1558" s="138" t="str">
        <f>IF(Data!L1784=0,"",Data!L1784)</f>
        <v/>
      </c>
      <c r="M1558" s="138" t="str">
        <f>IF(Data!M1784=0,"",Data!M1784)</f>
        <v/>
      </c>
      <c r="N1558" s="138" t="str">
        <f>IF(Data!N1784=0,"",Data!N1784)</f>
        <v/>
      </c>
    </row>
    <row r="1559" spans="1:14">
      <c r="A1559" s="67" t="str">
        <f>IF(Data!A1785=0,"",Data!A1785)</f>
        <v/>
      </c>
      <c r="B1559" s="67" t="str">
        <f>IF(Data!B1785=0,"",Data!B1785)</f>
        <v/>
      </c>
      <c r="C1559" s="67" t="str">
        <f>IF(Data!C1785=0,"",Data!C1785)</f>
        <v/>
      </c>
      <c r="D1559" s="138" t="str">
        <f>IF(Data!D1785=0,"",Data!D1785)</f>
        <v/>
      </c>
      <c r="E1559" s="138" t="str">
        <f>IF(Data!E1785=0,"",Data!E1785)</f>
        <v/>
      </c>
      <c r="F1559" s="138" t="str">
        <f>IF(Data!F1785=0,"",Data!F1785)</f>
        <v/>
      </c>
      <c r="G1559" s="138" t="str">
        <f>IF(Data!G1785=0,"",Data!G1785)</f>
        <v/>
      </c>
      <c r="H1559" s="138" t="str">
        <f>IF(Data!H1785=0,"",Data!H1785)</f>
        <v/>
      </c>
      <c r="I1559" s="138" t="str">
        <f>IF(Data!I1785=0,"",Data!I1785)</f>
        <v/>
      </c>
      <c r="J1559" s="138" t="str">
        <f>IF(Data!J1785=0,"",Data!J1785)</f>
        <v/>
      </c>
      <c r="K1559" s="138" t="str">
        <f>IF(Data!K1785=0,"",Data!K1785)</f>
        <v/>
      </c>
      <c r="L1559" s="138" t="str">
        <f>IF(Data!L1785=0,"",Data!L1785)</f>
        <v/>
      </c>
      <c r="M1559" s="138" t="str">
        <f>IF(Data!M1785=0,"",Data!M1785)</f>
        <v/>
      </c>
      <c r="N1559" s="138" t="str">
        <f>IF(Data!N1785=0,"",Data!N1785)</f>
        <v/>
      </c>
    </row>
    <row r="1560" spans="1:14">
      <c r="A1560" s="67" t="str">
        <f>IF(Data!A1786=0,"",Data!A1786)</f>
        <v/>
      </c>
      <c r="B1560" s="67" t="str">
        <f>IF(Data!B1786=0,"",Data!B1786)</f>
        <v/>
      </c>
      <c r="C1560" s="67" t="str">
        <f>IF(Data!C1786=0,"",Data!C1786)</f>
        <v/>
      </c>
      <c r="D1560" s="138" t="str">
        <f>IF(Data!D1786=0,"",Data!D1786)</f>
        <v/>
      </c>
      <c r="E1560" s="138" t="str">
        <f>IF(Data!E1786=0,"",Data!E1786)</f>
        <v/>
      </c>
      <c r="F1560" s="138" t="str">
        <f>IF(Data!F1786=0,"",Data!F1786)</f>
        <v/>
      </c>
      <c r="G1560" s="138" t="str">
        <f>IF(Data!G1786=0,"",Data!G1786)</f>
        <v/>
      </c>
      <c r="H1560" s="138" t="str">
        <f>IF(Data!H1786=0,"",Data!H1786)</f>
        <v/>
      </c>
      <c r="I1560" s="138" t="str">
        <f>IF(Data!I1786=0,"",Data!I1786)</f>
        <v/>
      </c>
      <c r="J1560" s="138" t="str">
        <f>IF(Data!J1786=0,"",Data!J1786)</f>
        <v/>
      </c>
      <c r="K1560" s="138" t="str">
        <f>IF(Data!K1786=0,"",Data!K1786)</f>
        <v/>
      </c>
      <c r="L1560" s="138" t="str">
        <f>IF(Data!L1786=0,"",Data!L1786)</f>
        <v/>
      </c>
      <c r="M1560" s="138" t="str">
        <f>IF(Data!M1786=0,"",Data!M1786)</f>
        <v/>
      </c>
      <c r="N1560" s="138" t="str">
        <f>IF(Data!N1786=0,"",Data!N1786)</f>
        <v/>
      </c>
    </row>
    <row r="1561" spans="1:14">
      <c r="A1561" s="67" t="str">
        <f>IF(Data!A1787=0,"",Data!A1787)</f>
        <v/>
      </c>
      <c r="B1561" s="67" t="str">
        <f>IF(Data!B1787=0,"",Data!B1787)</f>
        <v/>
      </c>
      <c r="C1561" s="67" t="str">
        <f>IF(Data!C1787=0,"",Data!C1787)</f>
        <v/>
      </c>
      <c r="D1561" s="138" t="str">
        <f>IF(Data!D1787=0,"",Data!D1787)</f>
        <v/>
      </c>
      <c r="E1561" s="138" t="str">
        <f>IF(Data!E1787=0,"",Data!E1787)</f>
        <v/>
      </c>
      <c r="F1561" s="138" t="str">
        <f>IF(Data!F1787=0,"",Data!F1787)</f>
        <v/>
      </c>
      <c r="G1561" s="138" t="str">
        <f>IF(Data!G1787=0,"",Data!G1787)</f>
        <v/>
      </c>
      <c r="H1561" s="138" t="str">
        <f>IF(Data!H1787=0,"",Data!H1787)</f>
        <v/>
      </c>
      <c r="I1561" s="138" t="str">
        <f>IF(Data!I1787=0,"",Data!I1787)</f>
        <v/>
      </c>
      <c r="J1561" s="138" t="str">
        <f>IF(Data!J1787=0,"",Data!J1787)</f>
        <v/>
      </c>
      <c r="K1561" s="138" t="str">
        <f>IF(Data!K1787=0,"",Data!K1787)</f>
        <v/>
      </c>
      <c r="L1561" s="138" t="str">
        <f>IF(Data!L1787=0,"",Data!L1787)</f>
        <v/>
      </c>
      <c r="M1561" s="138" t="str">
        <f>IF(Data!M1787=0,"",Data!M1787)</f>
        <v/>
      </c>
      <c r="N1561" s="138" t="str">
        <f>IF(Data!N1787=0,"",Data!N1787)</f>
        <v/>
      </c>
    </row>
    <row r="1562" spans="1:14">
      <c r="A1562" s="67" t="str">
        <f>IF(Data!A1788=0,"",Data!A1788)</f>
        <v/>
      </c>
      <c r="B1562" s="67" t="str">
        <f>IF(Data!B1788=0,"",Data!B1788)</f>
        <v/>
      </c>
      <c r="C1562" s="67" t="str">
        <f>IF(Data!C1788=0,"",Data!C1788)</f>
        <v/>
      </c>
      <c r="D1562" s="138" t="str">
        <f>IF(Data!D1788=0,"",Data!D1788)</f>
        <v/>
      </c>
      <c r="E1562" s="138" t="str">
        <f>IF(Data!E1788=0,"",Data!E1788)</f>
        <v/>
      </c>
      <c r="F1562" s="138" t="str">
        <f>IF(Data!F1788=0,"",Data!F1788)</f>
        <v/>
      </c>
      <c r="G1562" s="138" t="str">
        <f>IF(Data!G1788=0,"",Data!G1788)</f>
        <v/>
      </c>
      <c r="H1562" s="138" t="str">
        <f>IF(Data!H1788=0,"",Data!H1788)</f>
        <v/>
      </c>
      <c r="I1562" s="138" t="str">
        <f>IF(Data!I1788=0,"",Data!I1788)</f>
        <v/>
      </c>
      <c r="J1562" s="138" t="str">
        <f>IF(Data!J1788=0,"",Data!J1788)</f>
        <v/>
      </c>
      <c r="K1562" s="138" t="str">
        <f>IF(Data!K1788=0,"",Data!K1788)</f>
        <v/>
      </c>
      <c r="L1562" s="138" t="str">
        <f>IF(Data!L1788=0,"",Data!L1788)</f>
        <v/>
      </c>
      <c r="M1562" s="138" t="str">
        <f>IF(Data!M1788=0,"",Data!M1788)</f>
        <v/>
      </c>
      <c r="N1562" s="138" t="str">
        <f>IF(Data!N1788=0,"",Data!N1788)</f>
        <v/>
      </c>
    </row>
    <row r="1563" spans="1:14">
      <c r="A1563" s="67" t="str">
        <f>IF(Data!A1789=0,"",Data!A1789)</f>
        <v/>
      </c>
      <c r="B1563" s="67" t="str">
        <f>IF(Data!B1789=0,"",Data!B1789)</f>
        <v/>
      </c>
      <c r="C1563" s="67" t="str">
        <f>IF(Data!C1789=0,"",Data!C1789)</f>
        <v/>
      </c>
      <c r="D1563" s="138" t="str">
        <f>IF(Data!D1789=0,"",Data!D1789)</f>
        <v/>
      </c>
      <c r="E1563" s="138" t="str">
        <f>IF(Data!E1789=0,"",Data!E1789)</f>
        <v/>
      </c>
      <c r="F1563" s="138" t="str">
        <f>IF(Data!F1789=0,"",Data!F1789)</f>
        <v/>
      </c>
      <c r="G1563" s="138" t="str">
        <f>IF(Data!G1789=0,"",Data!G1789)</f>
        <v/>
      </c>
      <c r="H1563" s="138" t="str">
        <f>IF(Data!H1789=0,"",Data!H1789)</f>
        <v/>
      </c>
      <c r="I1563" s="138" t="str">
        <f>IF(Data!I1789=0,"",Data!I1789)</f>
        <v/>
      </c>
      <c r="J1563" s="138" t="str">
        <f>IF(Data!J1789=0,"",Data!J1789)</f>
        <v/>
      </c>
      <c r="K1563" s="138" t="str">
        <f>IF(Data!K1789=0,"",Data!K1789)</f>
        <v/>
      </c>
      <c r="L1563" s="138" t="str">
        <f>IF(Data!L1789=0,"",Data!L1789)</f>
        <v/>
      </c>
      <c r="M1563" s="138" t="str">
        <f>IF(Data!M1789=0,"",Data!M1789)</f>
        <v/>
      </c>
      <c r="N1563" s="138" t="str">
        <f>IF(Data!N1789=0,"",Data!N1789)</f>
        <v/>
      </c>
    </row>
    <row r="1564" spans="1:14">
      <c r="A1564" s="67" t="str">
        <f>IF(Data!A1790=0,"",Data!A1790)</f>
        <v/>
      </c>
      <c r="B1564" s="67" t="str">
        <f>IF(Data!B1790=0,"",Data!B1790)</f>
        <v/>
      </c>
      <c r="C1564" s="67" t="str">
        <f>IF(Data!C1790=0,"",Data!C1790)</f>
        <v/>
      </c>
      <c r="D1564" s="138" t="str">
        <f>IF(Data!D1790=0,"",Data!D1790)</f>
        <v/>
      </c>
      <c r="E1564" s="138" t="str">
        <f>IF(Data!E1790=0,"",Data!E1790)</f>
        <v/>
      </c>
      <c r="F1564" s="138" t="str">
        <f>IF(Data!F1790=0,"",Data!F1790)</f>
        <v/>
      </c>
      <c r="G1564" s="138" t="str">
        <f>IF(Data!G1790=0,"",Data!G1790)</f>
        <v/>
      </c>
      <c r="H1564" s="138" t="str">
        <f>IF(Data!H1790=0,"",Data!H1790)</f>
        <v/>
      </c>
      <c r="I1564" s="138" t="str">
        <f>IF(Data!I1790=0,"",Data!I1790)</f>
        <v/>
      </c>
      <c r="J1564" s="138" t="str">
        <f>IF(Data!J1790=0,"",Data!J1790)</f>
        <v/>
      </c>
      <c r="K1564" s="138" t="str">
        <f>IF(Data!K1790=0,"",Data!K1790)</f>
        <v/>
      </c>
      <c r="L1564" s="138" t="str">
        <f>IF(Data!L1790=0,"",Data!L1790)</f>
        <v/>
      </c>
      <c r="M1564" s="138" t="str">
        <f>IF(Data!M1790=0,"",Data!M1790)</f>
        <v/>
      </c>
      <c r="N1564" s="138" t="str">
        <f>IF(Data!N1790=0,"",Data!N1790)</f>
        <v/>
      </c>
    </row>
    <row r="1565" spans="1:14">
      <c r="A1565" s="67" t="str">
        <f>IF(Data!A1791=0,"",Data!A1791)</f>
        <v/>
      </c>
      <c r="B1565" s="67" t="str">
        <f>IF(Data!B1791=0,"",Data!B1791)</f>
        <v/>
      </c>
      <c r="C1565" s="67" t="str">
        <f>IF(Data!C1791=0,"",Data!C1791)</f>
        <v/>
      </c>
      <c r="D1565" s="138" t="str">
        <f>IF(Data!D1791=0,"",Data!D1791)</f>
        <v/>
      </c>
      <c r="E1565" s="138" t="str">
        <f>IF(Data!E1791=0,"",Data!E1791)</f>
        <v/>
      </c>
      <c r="F1565" s="138" t="str">
        <f>IF(Data!F1791=0,"",Data!F1791)</f>
        <v/>
      </c>
      <c r="G1565" s="138" t="str">
        <f>IF(Data!G1791=0,"",Data!G1791)</f>
        <v/>
      </c>
      <c r="H1565" s="138" t="str">
        <f>IF(Data!H1791=0,"",Data!H1791)</f>
        <v/>
      </c>
      <c r="I1565" s="138" t="str">
        <f>IF(Data!I1791=0,"",Data!I1791)</f>
        <v/>
      </c>
      <c r="J1565" s="138" t="str">
        <f>IF(Data!J1791=0,"",Data!J1791)</f>
        <v/>
      </c>
      <c r="K1565" s="138" t="str">
        <f>IF(Data!K1791=0,"",Data!K1791)</f>
        <v/>
      </c>
      <c r="L1565" s="138" t="str">
        <f>IF(Data!L1791=0,"",Data!L1791)</f>
        <v/>
      </c>
      <c r="M1565" s="138" t="str">
        <f>IF(Data!M1791=0,"",Data!M1791)</f>
        <v/>
      </c>
      <c r="N1565" s="138" t="str">
        <f>IF(Data!N1791=0,"",Data!N1791)</f>
        <v/>
      </c>
    </row>
    <row r="1566" spans="1:14">
      <c r="A1566" s="67" t="str">
        <f>IF(Data!A1792=0,"",Data!A1792)</f>
        <v/>
      </c>
      <c r="B1566" s="67" t="str">
        <f>IF(Data!B1792=0,"",Data!B1792)</f>
        <v/>
      </c>
      <c r="C1566" s="67" t="str">
        <f>IF(Data!C1792=0,"",Data!C1792)</f>
        <v/>
      </c>
      <c r="D1566" s="138" t="str">
        <f>IF(Data!D1792=0,"",Data!D1792)</f>
        <v/>
      </c>
      <c r="E1566" s="138" t="str">
        <f>IF(Data!E1792=0,"",Data!E1792)</f>
        <v/>
      </c>
      <c r="F1566" s="138" t="str">
        <f>IF(Data!F1792=0,"",Data!F1792)</f>
        <v/>
      </c>
      <c r="G1566" s="138" t="str">
        <f>IF(Data!G1792=0,"",Data!G1792)</f>
        <v/>
      </c>
      <c r="H1566" s="138" t="str">
        <f>IF(Data!H1792=0,"",Data!H1792)</f>
        <v/>
      </c>
      <c r="I1566" s="138" t="str">
        <f>IF(Data!I1792=0,"",Data!I1792)</f>
        <v/>
      </c>
      <c r="J1566" s="138" t="str">
        <f>IF(Data!J1792=0,"",Data!J1792)</f>
        <v/>
      </c>
      <c r="K1566" s="138" t="str">
        <f>IF(Data!K1792=0,"",Data!K1792)</f>
        <v/>
      </c>
      <c r="L1566" s="138" t="str">
        <f>IF(Data!L1792=0,"",Data!L1792)</f>
        <v/>
      </c>
      <c r="M1566" s="138" t="str">
        <f>IF(Data!M1792=0,"",Data!M1792)</f>
        <v/>
      </c>
      <c r="N1566" s="138" t="str">
        <f>IF(Data!N1792=0,"",Data!N1792)</f>
        <v/>
      </c>
    </row>
    <row r="1567" spans="1:14">
      <c r="A1567" s="67" t="str">
        <f>IF(Data!A1793=0,"",Data!A1793)</f>
        <v/>
      </c>
      <c r="B1567" s="67" t="str">
        <f>IF(Data!B1793=0,"",Data!B1793)</f>
        <v/>
      </c>
      <c r="C1567" s="67" t="str">
        <f>IF(Data!C1793=0,"",Data!C1793)</f>
        <v/>
      </c>
      <c r="D1567" s="138" t="str">
        <f>IF(Data!D1793=0,"",Data!D1793)</f>
        <v/>
      </c>
      <c r="E1567" s="138" t="str">
        <f>IF(Data!E1793=0,"",Data!E1793)</f>
        <v/>
      </c>
      <c r="F1567" s="138" t="str">
        <f>IF(Data!F1793=0,"",Data!F1793)</f>
        <v/>
      </c>
      <c r="G1567" s="138" t="str">
        <f>IF(Data!G1793=0,"",Data!G1793)</f>
        <v/>
      </c>
      <c r="H1567" s="138" t="str">
        <f>IF(Data!H1793=0,"",Data!H1793)</f>
        <v/>
      </c>
      <c r="I1567" s="138" t="str">
        <f>IF(Data!I1793=0,"",Data!I1793)</f>
        <v/>
      </c>
      <c r="J1567" s="138" t="str">
        <f>IF(Data!J1793=0,"",Data!J1793)</f>
        <v/>
      </c>
      <c r="K1567" s="138" t="str">
        <f>IF(Data!K1793=0,"",Data!K1793)</f>
        <v/>
      </c>
      <c r="L1567" s="138" t="str">
        <f>IF(Data!L1793=0,"",Data!L1793)</f>
        <v/>
      </c>
      <c r="M1567" s="138" t="str">
        <f>IF(Data!M1793=0,"",Data!M1793)</f>
        <v/>
      </c>
      <c r="N1567" s="138" t="str">
        <f>IF(Data!N1793=0,"",Data!N1793)</f>
        <v/>
      </c>
    </row>
    <row r="1568" spans="1:14">
      <c r="A1568" s="67" t="str">
        <f>IF(Data!A1794=0,"",Data!A1794)</f>
        <v/>
      </c>
      <c r="B1568" s="67" t="str">
        <f>IF(Data!B1794=0,"",Data!B1794)</f>
        <v/>
      </c>
      <c r="C1568" s="67" t="str">
        <f>IF(Data!C1794=0,"",Data!C1794)</f>
        <v/>
      </c>
      <c r="D1568" s="138" t="str">
        <f>IF(Data!D1794=0,"",Data!D1794)</f>
        <v/>
      </c>
      <c r="E1568" s="138" t="str">
        <f>IF(Data!E1794=0,"",Data!E1794)</f>
        <v/>
      </c>
      <c r="F1568" s="138" t="str">
        <f>IF(Data!F1794=0,"",Data!F1794)</f>
        <v/>
      </c>
      <c r="G1568" s="138" t="str">
        <f>IF(Data!G1794=0,"",Data!G1794)</f>
        <v/>
      </c>
      <c r="H1568" s="138" t="str">
        <f>IF(Data!H1794=0,"",Data!H1794)</f>
        <v/>
      </c>
      <c r="I1568" s="138" t="str">
        <f>IF(Data!I1794=0,"",Data!I1794)</f>
        <v/>
      </c>
      <c r="J1568" s="138" t="str">
        <f>IF(Data!J1794=0,"",Data!J1794)</f>
        <v/>
      </c>
      <c r="K1568" s="138" t="str">
        <f>IF(Data!K1794=0,"",Data!K1794)</f>
        <v/>
      </c>
      <c r="L1568" s="138" t="str">
        <f>IF(Data!L1794=0,"",Data!L1794)</f>
        <v/>
      </c>
      <c r="M1568" s="138" t="str">
        <f>IF(Data!M1794=0,"",Data!M1794)</f>
        <v/>
      </c>
      <c r="N1568" s="138" t="str">
        <f>IF(Data!N1794=0,"",Data!N1794)</f>
        <v/>
      </c>
    </row>
    <row r="1569" spans="1:14">
      <c r="A1569" s="67" t="str">
        <f>IF(Data!A1795=0,"",Data!A1795)</f>
        <v/>
      </c>
      <c r="B1569" s="67" t="str">
        <f>IF(Data!B1795=0,"",Data!B1795)</f>
        <v/>
      </c>
      <c r="C1569" s="67" t="str">
        <f>IF(Data!C1795=0,"",Data!C1795)</f>
        <v/>
      </c>
      <c r="D1569" s="138" t="str">
        <f>IF(Data!D1795=0,"",Data!D1795)</f>
        <v/>
      </c>
      <c r="E1569" s="138" t="str">
        <f>IF(Data!E1795=0,"",Data!E1795)</f>
        <v/>
      </c>
      <c r="F1569" s="138" t="str">
        <f>IF(Data!F1795=0,"",Data!F1795)</f>
        <v/>
      </c>
      <c r="G1569" s="138" t="str">
        <f>IF(Data!G1795=0,"",Data!G1795)</f>
        <v/>
      </c>
      <c r="H1569" s="138" t="str">
        <f>IF(Data!H1795=0,"",Data!H1795)</f>
        <v/>
      </c>
      <c r="I1569" s="138" t="str">
        <f>IF(Data!I1795=0,"",Data!I1795)</f>
        <v/>
      </c>
      <c r="J1569" s="138" t="str">
        <f>IF(Data!J1795=0,"",Data!J1795)</f>
        <v/>
      </c>
      <c r="K1569" s="138" t="str">
        <f>IF(Data!K1795=0,"",Data!K1795)</f>
        <v/>
      </c>
      <c r="L1569" s="138" t="str">
        <f>IF(Data!L1795=0,"",Data!L1795)</f>
        <v/>
      </c>
      <c r="M1569" s="138" t="str">
        <f>IF(Data!M1795=0,"",Data!M1795)</f>
        <v/>
      </c>
      <c r="N1569" s="138" t="str">
        <f>IF(Data!N1795=0,"",Data!N1795)</f>
        <v/>
      </c>
    </row>
    <row r="1570" spans="1:14">
      <c r="A1570" s="67" t="str">
        <f>IF(Data!A1796=0,"",Data!A1796)</f>
        <v/>
      </c>
      <c r="B1570" s="67" t="str">
        <f>IF(Data!B1796=0,"",Data!B1796)</f>
        <v/>
      </c>
      <c r="C1570" s="67" t="str">
        <f>IF(Data!C1796=0,"",Data!C1796)</f>
        <v/>
      </c>
      <c r="D1570" s="138" t="str">
        <f>IF(Data!D1796=0,"",Data!D1796)</f>
        <v/>
      </c>
      <c r="E1570" s="138" t="str">
        <f>IF(Data!E1796=0,"",Data!E1796)</f>
        <v/>
      </c>
      <c r="F1570" s="138" t="str">
        <f>IF(Data!F1796=0,"",Data!F1796)</f>
        <v/>
      </c>
      <c r="G1570" s="138" t="str">
        <f>IF(Data!G1796=0,"",Data!G1796)</f>
        <v/>
      </c>
      <c r="H1570" s="138" t="str">
        <f>IF(Data!H1796=0,"",Data!H1796)</f>
        <v/>
      </c>
      <c r="I1570" s="138" t="str">
        <f>IF(Data!I1796=0,"",Data!I1796)</f>
        <v/>
      </c>
      <c r="J1570" s="138" t="str">
        <f>IF(Data!J1796=0,"",Data!J1796)</f>
        <v/>
      </c>
      <c r="K1570" s="138" t="str">
        <f>IF(Data!K1796=0,"",Data!K1796)</f>
        <v/>
      </c>
      <c r="L1570" s="138" t="str">
        <f>IF(Data!L1796=0,"",Data!L1796)</f>
        <v/>
      </c>
      <c r="M1570" s="138" t="str">
        <f>IF(Data!M1796=0,"",Data!M1796)</f>
        <v/>
      </c>
      <c r="N1570" s="138" t="str">
        <f>IF(Data!N1796=0,"",Data!N1796)</f>
        <v/>
      </c>
    </row>
    <row r="1571" spans="1:14">
      <c r="A1571" s="67" t="str">
        <f>IF(Data!A1797=0,"",Data!A1797)</f>
        <v/>
      </c>
      <c r="B1571" s="67" t="str">
        <f>IF(Data!B1797=0,"",Data!B1797)</f>
        <v/>
      </c>
      <c r="C1571" s="67" t="str">
        <f>IF(Data!C1797=0,"",Data!C1797)</f>
        <v/>
      </c>
      <c r="D1571" s="138" t="str">
        <f>IF(Data!D1797=0,"",Data!D1797)</f>
        <v/>
      </c>
      <c r="E1571" s="138" t="str">
        <f>IF(Data!E1797=0,"",Data!E1797)</f>
        <v/>
      </c>
      <c r="F1571" s="138" t="str">
        <f>IF(Data!F1797=0,"",Data!F1797)</f>
        <v/>
      </c>
      <c r="G1571" s="138" t="str">
        <f>IF(Data!G1797=0,"",Data!G1797)</f>
        <v/>
      </c>
      <c r="H1571" s="138" t="str">
        <f>IF(Data!H1797=0,"",Data!H1797)</f>
        <v/>
      </c>
      <c r="I1571" s="138" t="str">
        <f>IF(Data!I1797=0,"",Data!I1797)</f>
        <v/>
      </c>
      <c r="J1571" s="138" t="str">
        <f>IF(Data!J1797=0,"",Data!J1797)</f>
        <v/>
      </c>
      <c r="K1571" s="138" t="str">
        <f>IF(Data!K1797=0,"",Data!K1797)</f>
        <v/>
      </c>
      <c r="L1571" s="138" t="str">
        <f>IF(Data!L1797=0,"",Data!L1797)</f>
        <v/>
      </c>
      <c r="M1571" s="138" t="str">
        <f>IF(Data!M1797=0,"",Data!M1797)</f>
        <v/>
      </c>
      <c r="N1571" s="138" t="str">
        <f>IF(Data!N1797=0,"",Data!N1797)</f>
        <v/>
      </c>
    </row>
    <row r="1572" spans="1:14">
      <c r="A1572" s="67" t="str">
        <f>IF(Data!A1798=0,"",Data!A1798)</f>
        <v/>
      </c>
      <c r="B1572" s="67" t="str">
        <f>IF(Data!B1798=0,"",Data!B1798)</f>
        <v/>
      </c>
      <c r="C1572" s="67" t="str">
        <f>IF(Data!C1798=0,"",Data!C1798)</f>
        <v/>
      </c>
      <c r="D1572" s="138" t="str">
        <f>IF(Data!D1798=0,"",Data!D1798)</f>
        <v/>
      </c>
      <c r="E1572" s="138" t="str">
        <f>IF(Data!E1798=0,"",Data!E1798)</f>
        <v/>
      </c>
      <c r="F1572" s="138" t="str">
        <f>IF(Data!F1798=0,"",Data!F1798)</f>
        <v/>
      </c>
      <c r="G1572" s="138" t="str">
        <f>IF(Data!G1798=0,"",Data!G1798)</f>
        <v/>
      </c>
      <c r="H1572" s="138" t="str">
        <f>IF(Data!H1798=0,"",Data!H1798)</f>
        <v/>
      </c>
      <c r="I1572" s="138" t="str">
        <f>IF(Data!I1798=0,"",Data!I1798)</f>
        <v/>
      </c>
      <c r="J1572" s="138" t="str">
        <f>IF(Data!J1798=0,"",Data!J1798)</f>
        <v/>
      </c>
      <c r="K1572" s="138" t="str">
        <f>IF(Data!K1798=0,"",Data!K1798)</f>
        <v/>
      </c>
      <c r="L1572" s="138" t="str">
        <f>IF(Data!L1798=0,"",Data!L1798)</f>
        <v/>
      </c>
      <c r="M1572" s="138" t="str">
        <f>IF(Data!M1798=0,"",Data!M1798)</f>
        <v/>
      </c>
      <c r="N1572" s="138" t="str">
        <f>IF(Data!N1798=0,"",Data!N1798)</f>
        <v/>
      </c>
    </row>
    <row r="1573" spans="1:14">
      <c r="A1573" s="67" t="str">
        <f>IF(Data!A1799=0,"",Data!A1799)</f>
        <v/>
      </c>
      <c r="B1573" s="67" t="str">
        <f>IF(Data!B1799=0,"",Data!B1799)</f>
        <v/>
      </c>
      <c r="C1573" s="67" t="str">
        <f>IF(Data!C1799=0,"",Data!C1799)</f>
        <v/>
      </c>
      <c r="D1573" s="138" t="str">
        <f>IF(Data!D1799=0,"",Data!D1799)</f>
        <v/>
      </c>
      <c r="E1573" s="138" t="str">
        <f>IF(Data!E1799=0,"",Data!E1799)</f>
        <v/>
      </c>
      <c r="F1573" s="138" t="str">
        <f>IF(Data!F1799=0,"",Data!F1799)</f>
        <v/>
      </c>
      <c r="G1573" s="138" t="str">
        <f>IF(Data!G1799=0,"",Data!G1799)</f>
        <v/>
      </c>
      <c r="H1573" s="138" t="str">
        <f>IF(Data!H1799=0,"",Data!H1799)</f>
        <v/>
      </c>
      <c r="I1573" s="138" t="str">
        <f>IF(Data!I1799=0,"",Data!I1799)</f>
        <v/>
      </c>
      <c r="J1573" s="138" t="str">
        <f>IF(Data!J1799=0,"",Data!J1799)</f>
        <v/>
      </c>
      <c r="K1573" s="138" t="str">
        <f>IF(Data!K1799=0,"",Data!K1799)</f>
        <v/>
      </c>
      <c r="L1573" s="138" t="str">
        <f>IF(Data!L1799=0,"",Data!L1799)</f>
        <v/>
      </c>
      <c r="M1573" s="138" t="str">
        <f>IF(Data!M1799=0,"",Data!M1799)</f>
        <v/>
      </c>
      <c r="N1573" s="138" t="str">
        <f>IF(Data!N1799=0,"",Data!N1799)</f>
        <v/>
      </c>
    </row>
    <row r="1574" spans="1:14">
      <c r="A1574" s="67" t="str">
        <f>IF(Data!A1800=0,"",Data!A1800)</f>
        <v/>
      </c>
      <c r="B1574" s="67" t="str">
        <f>IF(Data!B1800=0,"",Data!B1800)</f>
        <v/>
      </c>
      <c r="C1574" s="67" t="str">
        <f>IF(Data!C1800=0,"",Data!C1800)</f>
        <v/>
      </c>
      <c r="D1574" s="138" t="str">
        <f>IF(Data!D1800=0,"",Data!D1800)</f>
        <v/>
      </c>
      <c r="E1574" s="138" t="str">
        <f>IF(Data!E1800=0,"",Data!E1800)</f>
        <v/>
      </c>
      <c r="F1574" s="138" t="str">
        <f>IF(Data!F1800=0,"",Data!F1800)</f>
        <v/>
      </c>
      <c r="G1574" s="138" t="str">
        <f>IF(Data!G1800=0,"",Data!G1800)</f>
        <v/>
      </c>
      <c r="H1574" s="138" t="str">
        <f>IF(Data!H1800=0,"",Data!H1800)</f>
        <v/>
      </c>
      <c r="I1574" s="138" t="str">
        <f>IF(Data!I1800=0,"",Data!I1800)</f>
        <v/>
      </c>
      <c r="J1574" s="138" t="str">
        <f>IF(Data!J1800=0,"",Data!J1800)</f>
        <v/>
      </c>
      <c r="K1574" s="138" t="str">
        <f>IF(Data!K1800=0,"",Data!K1800)</f>
        <v/>
      </c>
      <c r="L1574" s="138" t="str">
        <f>IF(Data!L1800=0,"",Data!L1800)</f>
        <v/>
      </c>
      <c r="M1574" s="138" t="str">
        <f>IF(Data!M1800=0,"",Data!M1800)</f>
        <v/>
      </c>
      <c r="N1574" s="138" t="str">
        <f>IF(Data!N1800=0,"",Data!N1800)</f>
        <v/>
      </c>
    </row>
    <row r="1575" spans="1:14">
      <c r="A1575" s="67" t="str">
        <f>IF(Data!A1801=0,"",Data!A1801)</f>
        <v/>
      </c>
      <c r="B1575" s="67" t="str">
        <f>IF(Data!B1801=0,"",Data!B1801)</f>
        <v/>
      </c>
      <c r="C1575" s="67" t="str">
        <f>IF(Data!C1801=0,"",Data!C1801)</f>
        <v/>
      </c>
      <c r="D1575" s="138" t="str">
        <f>IF(Data!D1801=0,"",Data!D1801)</f>
        <v/>
      </c>
      <c r="E1575" s="138" t="str">
        <f>IF(Data!E1801=0,"",Data!E1801)</f>
        <v/>
      </c>
      <c r="F1575" s="138" t="str">
        <f>IF(Data!F1801=0,"",Data!F1801)</f>
        <v/>
      </c>
      <c r="G1575" s="138" t="str">
        <f>IF(Data!G1801=0,"",Data!G1801)</f>
        <v/>
      </c>
      <c r="H1575" s="138" t="str">
        <f>IF(Data!H1801=0,"",Data!H1801)</f>
        <v/>
      </c>
      <c r="I1575" s="138" t="str">
        <f>IF(Data!I1801=0,"",Data!I1801)</f>
        <v/>
      </c>
      <c r="J1575" s="138" t="str">
        <f>IF(Data!J1801=0,"",Data!J1801)</f>
        <v/>
      </c>
      <c r="K1575" s="138" t="str">
        <f>IF(Data!K1801=0,"",Data!K1801)</f>
        <v/>
      </c>
      <c r="L1575" s="138" t="str">
        <f>IF(Data!L1801=0,"",Data!L1801)</f>
        <v/>
      </c>
      <c r="M1575" s="138" t="str">
        <f>IF(Data!M1801=0,"",Data!M1801)</f>
        <v/>
      </c>
      <c r="N1575" s="138" t="str">
        <f>IF(Data!N1801=0,"",Data!N1801)</f>
        <v/>
      </c>
    </row>
    <row r="1576" spans="1:14">
      <c r="A1576" s="67" t="str">
        <f>IF(Data!A1802=0,"",Data!A1802)</f>
        <v/>
      </c>
      <c r="B1576" s="67" t="str">
        <f>IF(Data!B1802=0,"",Data!B1802)</f>
        <v/>
      </c>
      <c r="C1576" s="67" t="str">
        <f>IF(Data!C1802=0,"",Data!C1802)</f>
        <v/>
      </c>
      <c r="D1576" s="138" t="str">
        <f>IF(Data!D1802=0,"",Data!D1802)</f>
        <v/>
      </c>
      <c r="E1576" s="138" t="str">
        <f>IF(Data!E1802=0,"",Data!E1802)</f>
        <v/>
      </c>
      <c r="F1576" s="138" t="str">
        <f>IF(Data!F1802=0,"",Data!F1802)</f>
        <v/>
      </c>
      <c r="G1576" s="138" t="str">
        <f>IF(Data!G1802=0,"",Data!G1802)</f>
        <v/>
      </c>
      <c r="H1576" s="138" t="str">
        <f>IF(Data!H1802=0,"",Data!H1802)</f>
        <v/>
      </c>
      <c r="I1576" s="138" t="str">
        <f>IF(Data!I1802=0,"",Data!I1802)</f>
        <v/>
      </c>
      <c r="J1576" s="138" t="str">
        <f>IF(Data!J1802=0,"",Data!J1802)</f>
        <v/>
      </c>
      <c r="K1576" s="138" t="str">
        <f>IF(Data!K1802=0,"",Data!K1802)</f>
        <v/>
      </c>
      <c r="L1576" s="138" t="str">
        <f>IF(Data!L1802=0,"",Data!L1802)</f>
        <v/>
      </c>
      <c r="M1576" s="138" t="str">
        <f>IF(Data!M1802=0,"",Data!M1802)</f>
        <v/>
      </c>
      <c r="N1576" s="138" t="str">
        <f>IF(Data!N1802=0,"",Data!N1802)</f>
        <v/>
      </c>
    </row>
    <row r="1577" spans="1:14">
      <c r="A1577" s="67" t="str">
        <f>IF(Data!A1803=0,"",Data!A1803)</f>
        <v/>
      </c>
      <c r="B1577" s="67" t="str">
        <f>IF(Data!B1803=0,"",Data!B1803)</f>
        <v/>
      </c>
      <c r="C1577" s="67" t="str">
        <f>IF(Data!C1803=0,"",Data!C1803)</f>
        <v/>
      </c>
      <c r="D1577" s="138" t="str">
        <f>IF(Data!D1803=0,"",Data!D1803)</f>
        <v/>
      </c>
      <c r="E1577" s="138" t="str">
        <f>IF(Data!E1803=0,"",Data!E1803)</f>
        <v/>
      </c>
      <c r="F1577" s="138" t="str">
        <f>IF(Data!F1803=0,"",Data!F1803)</f>
        <v/>
      </c>
      <c r="G1577" s="138" t="str">
        <f>IF(Data!G1803=0,"",Data!G1803)</f>
        <v/>
      </c>
      <c r="H1577" s="138" t="str">
        <f>IF(Data!H1803=0,"",Data!H1803)</f>
        <v/>
      </c>
      <c r="I1577" s="138" t="str">
        <f>IF(Data!I1803=0,"",Data!I1803)</f>
        <v/>
      </c>
      <c r="J1577" s="138" t="str">
        <f>IF(Data!J1803=0,"",Data!J1803)</f>
        <v/>
      </c>
      <c r="K1577" s="138" t="str">
        <f>IF(Data!K1803=0,"",Data!K1803)</f>
        <v/>
      </c>
      <c r="L1577" s="138" t="str">
        <f>IF(Data!L1803=0,"",Data!L1803)</f>
        <v/>
      </c>
      <c r="M1577" s="138" t="str">
        <f>IF(Data!M1803=0,"",Data!M1803)</f>
        <v/>
      </c>
      <c r="N1577" s="138" t="str">
        <f>IF(Data!N1803=0,"",Data!N1803)</f>
        <v/>
      </c>
    </row>
    <row r="1578" spans="1:14">
      <c r="A1578" s="67" t="str">
        <f>IF(Data!A1804=0,"",Data!A1804)</f>
        <v/>
      </c>
      <c r="B1578" s="67" t="str">
        <f>IF(Data!B1804=0,"",Data!B1804)</f>
        <v/>
      </c>
      <c r="C1578" s="67" t="str">
        <f>IF(Data!C1804=0,"",Data!C1804)</f>
        <v/>
      </c>
      <c r="D1578" s="138" t="str">
        <f>IF(Data!D1804=0,"",Data!D1804)</f>
        <v/>
      </c>
      <c r="E1578" s="138" t="str">
        <f>IF(Data!E1804=0,"",Data!E1804)</f>
        <v/>
      </c>
      <c r="F1578" s="138" t="str">
        <f>IF(Data!F1804=0,"",Data!F1804)</f>
        <v/>
      </c>
      <c r="G1578" s="138" t="str">
        <f>IF(Data!G1804=0,"",Data!G1804)</f>
        <v/>
      </c>
      <c r="H1578" s="138" t="str">
        <f>IF(Data!H1804=0,"",Data!H1804)</f>
        <v/>
      </c>
      <c r="I1578" s="138" t="str">
        <f>IF(Data!I1804=0,"",Data!I1804)</f>
        <v/>
      </c>
      <c r="J1578" s="138" t="str">
        <f>IF(Data!J1804=0,"",Data!J1804)</f>
        <v/>
      </c>
      <c r="K1578" s="138" t="str">
        <f>IF(Data!K1804=0,"",Data!K1804)</f>
        <v/>
      </c>
      <c r="L1578" s="138" t="str">
        <f>IF(Data!L1804=0,"",Data!L1804)</f>
        <v/>
      </c>
      <c r="M1578" s="138" t="str">
        <f>IF(Data!M1804=0,"",Data!M1804)</f>
        <v/>
      </c>
      <c r="N1578" s="138" t="str">
        <f>IF(Data!N1804=0,"",Data!N1804)</f>
        <v/>
      </c>
    </row>
    <row r="1579" spans="1:14">
      <c r="A1579" s="67" t="str">
        <f>IF(Data!A1805=0,"",Data!A1805)</f>
        <v/>
      </c>
      <c r="B1579" s="67" t="str">
        <f>IF(Data!B1805=0,"",Data!B1805)</f>
        <v/>
      </c>
      <c r="C1579" s="67" t="str">
        <f>IF(Data!C1805=0,"",Data!C1805)</f>
        <v/>
      </c>
      <c r="D1579" s="138" t="str">
        <f>IF(Data!D1805=0,"",Data!D1805)</f>
        <v/>
      </c>
      <c r="E1579" s="138" t="str">
        <f>IF(Data!E1805=0,"",Data!E1805)</f>
        <v/>
      </c>
      <c r="F1579" s="138" t="str">
        <f>IF(Data!F1805=0,"",Data!F1805)</f>
        <v/>
      </c>
      <c r="G1579" s="138" t="str">
        <f>IF(Data!G1805=0,"",Data!G1805)</f>
        <v/>
      </c>
      <c r="H1579" s="138" t="str">
        <f>IF(Data!H1805=0,"",Data!H1805)</f>
        <v/>
      </c>
      <c r="I1579" s="138" t="str">
        <f>IF(Data!I1805=0,"",Data!I1805)</f>
        <v/>
      </c>
      <c r="J1579" s="138" t="str">
        <f>IF(Data!J1805=0,"",Data!J1805)</f>
        <v/>
      </c>
      <c r="K1579" s="138" t="str">
        <f>IF(Data!K1805=0,"",Data!K1805)</f>
        <v/>
      </c>
      <c r="L1579" s="138" t="str">
        <f>IF(Data!L1805=0,"",Data!L1805)</f>
        <v/>
      </c>
      <c r="M1579" s="138" t="str">
        <f>IF(Data!M1805=0,"",Data!M1805)</f>
        <v/>
      </c>
      <c r="N1579" s="138" t="str">
        <f>IF(Data!N1805=0,"",Data!N1805)</f>
        <v/>
      </c>
    </row>
    <row r="1580" spans="1:14">
      <c r="A1580" s="67" t="str">
        <f>IF(Data!A1806=0,"",Data!A1806)</f>
        <v/>
      </c>
      <c r="B1580" s="67" t="str">
        <f>IF(Data!B1806=0,"",Data!B1806)</f>
        <v/>
      </c>
      <c r="C1580" s="67" t="str">
        <f>IF(Data!C1806=0,"",Data!C1806)</f>
        <v/>
      </c>
      <c r="D1580" s="138" t="str">
        <f>IF(Data!D1806=0,"",Data!D1806)</f>
        <v/>
      </c>
      <c r="E1580" s="138" t="str">
        <f>IF(Data!E1806=0,"",Data!E1806)</f>
        <v/>
      </c>
      <c r="F1580" s="138" t="str">
        <f>IF(Data!F1806=0,"",Data!F1806)</f>
        <v/>
      </c>
      <c r="G1580" s="138" t="str">
        <f>IF(Data!G1806=0,"",Data!G1806)</f>
        <v/>
      </c>
      <c r="H1580" s="138" t="str">
        <f>IF(Data!H1806=0,"",Data!H1806)</f>
        <v/>
      </c>
      <c r="I1580" s="138" t="str">
        <f>IF(Data!I1806=0,"",Data!I1806)</f>
        <v/>
      </c>
      <c r="J1580" s="138" t="str">
        <f>IF(Data!J1806=0,"",Data!J1806)</f>
        <v/>
      </c>
      <c r="K1580" s="138" t="str">
        <f>IF(Data!K1806=0,"",Data!K1806)</f>
        <v/>
      </c>
      <c r="L1580" s="138" t="str">
        <f>IF(Data!L1806=0,"",Data!L1806)</f>
        <v/>
      </c>
      <c r="M1580" s="138" t="str">
        <f>IF(Data!M1806=0,"",Data!M1806)</f>
        <v/>
      </c>
      <c r="N1580" s="138" t="str">
        <f>IF(Data!N1806=0,"",Data!N1806)</f>
        <v/>
      </c>
    </row>
    <row r="1581" spans="1:14">
      <c r="A1581" s="67" t="str">
        <f>IF(Data!A1807=0,"",Data!A1807)</f>
        <v/>
      </c>
      <c r="B1581" s="67" t="str">
        <f>IF(Data!B1807=0,"",Data!B1807)</f>
        <v/>
      </c>
      <c r="C1581" s="67" t="str">
        <f>IF(Data!C1807=0,"",Data!C1807)</f>
        <v/>
      </c>
      <c r="D1581" s="138" t="str">
        <f>IF(Data!D1807=0,"",Data!D1807)</f>
        <v/>
      </c>
      <c r="E1581" s="138" t="str">
        <f>IF(Data!E1807=0,"",Data!E1807)</f>
        <v/>
      </c>
      <c r="F1581" s="138" t="str">
        <f>IF(Data!F1807=0,"",Data!F1807)</f>
        <v/>
      </c>
      <c r="G1581" s="138" t="str">
        <f>IF(Data!G1807=0,"",Data!G1807)</f>
        <v/>
      </c>
      <c r="H1581" s="138" t="str">
        <f>IF(Data!H1807=0,"",Data!H1807)</f>
        <v/>
      </c>
      <c r="I1581" s="138" t="str">
        <f>IF(Data!I1807=0,"",Data!I1807)</f>
        <v/>
      </c>
      <c r="J1581" s="138" t="str">
        <f>IF(Data!J1807=0,"",Data!J1807)</f>
        <v/>
      </c>
      <c r="K1581" s="138" t="str">
        <f>IF(Data!K1807=0,"",Data!K1807)</f>
        <v/>
      </c>
      <c r="L1581" s="138" t="str">
        <f>IF(Data!L1807=0,"",Data!L1807)</f>
        <v/>
      </c>
      <c r="M1581" s="138" t="str">
        <f>IF(Data!M1807=0,"",Data!M1807)</f>
        <v/>
      </c>
      <c r="N1581" s="138" t="str">
        <f>IF(Data!N1807=0,"",Data!N1807)</f>
        <v/>
      </c>
    </row>
    <row r="1582" spans="1:14">
      <c r="A1582" s="67" t="str">
        <f>IF(Data!A1808=0,"",Data!A1808)</f>
        <v/>
      </c>
      <c r="B1582" s="67" t="str">
        <f>IF(Data!B1808=0,"",Data!B1808)</f>
        <v/>
      </c>
      <c r="C1582" s="67" t="str">
        <f>IF(Data!C1808=0,"",Data!C1808)</f>
        <v/>
      </c>
      <c r="D1582" s="138" t="str">
        <f>IF(Data!D1808=0,"",Data!D1808)</f>
        <v/>
      </c>
      <c r="E1582" s="138" t="str">
        <f>IF(Data!E1808=0,"",Data!E1808)</f>
        <v/>
      </c>
      <c r="F1582" s="138" t="str">
        <f>IF(Data!F1808=0,"",Data!F1808)</f>
        <v/>
      </c>
      <c r="G1582" s="138" t="str">
        <f>IF(Data!G1808=0,"",Data!G1808)</f>
        <v/>
      </c>
      <c r="H1582" s="138" t="str">
        <f>IF(Data!H1808=0,"",Data!H1808)</f>
        <v/>
      </c>
      <c r="I1582" s="138" t="str">
        <f>IF(Data!I1808=0,"",Data!I1808)</f>
        <v/>
      </c>
      <c r="J1582" s="138" t="str">
        <f>IF(Data!J1808=0,"",Data!J1808)</f>
        <v/>
      </c>
      <c r="K1582" s="138" t="str">
        <f>IF(Data!K1808=0,"",Data!K1808)</f>
        <v/>
      </c>
      <c r="L1582" s="138" t="str">
        <f>IF(Data!L1808=0,"",Data!L1808)</f>
        <v/>
      </c>
      <c r="M1582" s="138" t="str">
        <f>IF(Data!M1808=0,"",Data!M1808)</f>
        <v/>
      </c>
      <c r="N1582" s="138" t="str">
        <f>IF(Data!N1808=0,"",Data!N1808)</f>
        <v/>
      </c>
    </row>
    <row r="1583" spans="1:14">
      <c r="A1583" s="67" t="str">
        <f>IF(Data!A1809=0,"",Data!A1809)</f>
        <v/>
      </c>
      <c r="B1583" s="67" t="str">
        <f>IF(Data!B1809=0,"",Data!B1809)</f>
        <v/>
      </c>
      <c r="C1583" s="67" t="str">
        <f>IF(Data!C1809=0,"",Data!C1809)</f>
        <v/>
      </c>
      <c r="D1583" s="138" t="str">
        <f>IF(Data!D1809=0,"",Data!D1809)</f>
        <v/>
      </c>
      <c r="E1583" s="138" t="str">
        <f>IF(Data!E1809=0,"",Data!E1809)</f>
        <v/>
      </c>
      <c r="F1583" s="138" t="str">
        <f>IF(Data!F1809=0,"",Data!F1809)</f>
        <v/>
      </c>
      <c r="G1583" s="138" t="str">
        <f>IF(Data!G1809=0,"",Data!G1809)</f>
        <v/>
      </c>
      <c r="H1583" s="138" t="str">
        <f>IF(Data!H1809=0,"",Data!H1809)</f>
        <v/>
      </c>
      <c r="I1583" s="138" t="str">
        <f>IF(Data!I1809=0,"",Data!I1809)</f>
        <v/>
      </c>
      <c r="J1583" s="138" t="str">
        <f>IF(Data!J1809=0,"",Data!J1809)</f>
        <v/>
      </c>
      <c r="K1583" s="138" t="str">
        <f>IF(Data!K1809=0,"",Data!K1809)</f>
        <v/>
      </c>
      <c r="L1583" s="138" t="str">
        <f>IF(Data!L1809=0,"",Data!L1809)</f>
        <v/>
      </c>
      <c r="M1583" s="138" t="str">
        <f>IF(Data!M1809=0,"",Data!M1809)</f>
        <v/>
      </c>
      <c r="N1583" s="138" t="str">
        <f>IF(Data!N1809=0,"",Data!N1809)</f>
        <v/>
      </c>
    </row>
    <row r="1584" spans="1:14">
      <c r="A1584" s="67" t="str">
        <f>IF(Data!A1810=0,"",Data!A1810)</f>
        <v/>
      </c>
      <c r="B1584" s="67" t="str">
        <f>IF(Data!B1810=0,"",Data!B1810)</f>
        <v/>
      </c>
      <c r="C1584" s="67" t="str">
        <f>IF(Data!C1810=0,"",Data!C1810)</f>
        <v/>
      </c>
      <c r="D1584" s="138" t="str">
        <f>IF(Data!D1810=0,"",Data!D1810)</f>
        <v/>
      </c>
      <c r="E1584" s="138" t="str">
        <f>IF(Data!E1810=0,"",Data!E1810)</f>
        <v/>
      </c>
      <c r="F1584" s="138" t="str">
        <f>IF(Data!F1810=0,"",Data!F1810)</f>
        <v/>
      </c>
      <c r="G1584" s="138" t="str">
        <f>IF(Data!G1810=0,"",Data!G1810)</f>
        <v/>
      </c>
      <c r="H1584" s="138" t="str">
        <f>IF(Data!H1810=0,"",Data!H1810)</f>
        <v/>
      </c>
      <c r="I1584" s="138" t="str">
        <f>IF(Data!I1810=0,"",Data!I1810)</f>
        <v/>
      </c>
      <c r="J1584" s="138" t="str">
        <f>IF(Data!J1810=0,"",Data!J1810)</f>
        <v/>
      </c>
      <c r="K1584" s="138" t="str">
        <f>IF(Data!K1810=0,"",Data!K1810)</f>
        <v/>
      </c>
      <c r="L1584" s="138" t="str">
        <f>IF(Data!L1810=0,"",Data!L1810)</f>
        <v/>
      </c>
      <c r="M1584" s="138" t="str">
        <f>IF(Data!M1810=0,"",Data!M1810)</f>
        <v/>
      </c>
      <c r="N1584" s="138" t="str">
        <f>IF(Data!N1810=0,"",Data!N1810)</f>
        <v/>
      </c>
    </row>
    <row r="1585" spans="1:14">
      <c r="A1585" s="67" t="str">
        <f>IF(Data!A1811=0,"",Data!A1811)</f>
        <v/>
      </c>
      <c r="B1585" s="67" t="str">
        <f>IF(Data!B1811=0,"",Data!B1811)</f>
        <v/>
      </c>
      <c r="C1585" s="67" t="str">
        <f>IF(Data!C1811=0,"",Data!C1811)</f>
        <v/>
      </c>
      <c r="D1585" s="138" t="str">
        <f>IF(Data!D1811=0,"",Data!D1811)</f>
        <v/>
      </c>
      <c r="E1585" s="138" t="str">
        <f>IF(Data!E1811=0,"",Data!E1811)</f>
        <v/>
      </c>
      <c r="F1585" s="138" t="str">
        <f>IF(Data!F1811=0,"",Data!F1811)</f>
        <v/>
      </c>
      <c r="G1585" s="138" t="str">
        <f>IF(Data!G1811=0,"",Data!G1811)</f>
        <v/>
      </c>
      <c r="H1585" s="138" t="str">
        <f>IF(Data!H1811=0,"",Data!H1811)</f>
        <v/>
      </c>
      <c r="I1585" s="138" t="str">
        <f>IF(Data!I1811=0,"",Data!I1811)</f>
        <v/>
      </c>
      <c r="J1585" s="138" t="str">
        <f>IF(Data!J1811=0,"",Data!J1811)</f>
        <v/>
      </c>
      <c r="K1585" s="138" t="str">
        <f>IF(Data!K1811=0,"",Data!K1811)</f>
        <v/>
      </c>
      <c r="L1585" s="138" t="str">
        <f>IF(Data!L1811=0,"",Data!L1811)</f>
        <v/>
      </c>
      <c r="M1585" s="138" t="str">
        <f>IF(Data!M1811=0,"",Data!M1811)</f>
        <v/>
      </c>
      <c r="N1585" s="138" t="str">
        <f>IF(Data!N1811=0,"",Data!N1811)</f>
        <v/>
      </c>
    </row>
    <row r="1586" spans="1:14">
      <c r="A1586" s="67" t="str">
        <f>IF(Data!A1812=0,"",Data!A1812)</f>
        <v/>
      </c>
      <c r="B1586" s="67" t="str">
        <f>IF(Data!B1812=0,"",Data!B1812)</f>
        <v/>
      </c>
      <c r="C1586" s="67" t="str">
        <f>IF(Data!C1812=0,"",Data!C1812)</f>
        <v/>
      </c>
      <c r="D1586" s="138" t="str">
        <f>IF(Data!D1812=0,"",Data!D1812)</f>
        <v/>
      </c>
      <c r="E1586" s="138" t="str">
        <f>IF(Data!E1812=0,"",Data!E1812)</f>
        <v/>
      </c>
      <c r="F1586" s="138" t="str">
        <f>IF(Data!F1812=0,"",Data!F1812)</f>
        <v/>
      </c>
      <c r="G1586" s="138" t="str">
        <f>IF(Data!G1812=0,"",Data!G1812)</f>
        <v/>
      </c>
      <c r="H1586" s="138" t="str">
        <f>IF(Data!H1812=0,"",Data!H1812)</f>
        <v/>
      </c>
      <c r="I1586" s="138" t="str">
        <f>IF(Data!I1812=0,"",Data!I1812)</f>
        <v/>
      </c>
      <c r="J1586" s="138" t="str">
        <f>IF(Data!J1812=0,"",Data!J1812)</f>
        <v/>
      </c>
      <c r="K1586" s="138" t="str">
        <f>IF(Data!K1812=0,"",Data!K1812)</f>
        <v/>
      </c>
      <c r="L1586" s="138" t="str">
        <f>IF(Data!L1812=0,"",Data!L1812)</f>
        <v/>
      </c>
      <c r="M1586" s="138" t="str">
        <f>IF(Data!M1812=0,"",Data!M1812)</f>
        <v/>
      </c>
      <c r="N1586" s="138" t="str">
        <f>IF(Data!N1812=0,"",Data!N1812)</f>
        <v/>
      </c>
    </row>
    <row r="1587" spans="1:14">
      <c r="A1587" s="67" t="str">
        <f>IF(Data!A1813=0,"",Data!A1813)</f>
        <v/>
      </c>
      <c r="B1587" s="67" t="str">
        <f>IF(Data!B1813=0,"",Data!B1813)</f>
        <v/>
      </c>
      <c r="C1587" s="67" t="str">
        <f>IF(Data!C1813=0,"",Data!C1813)</f>
        <v/>
      </c>
      <c r="D1587" s="138" t="str">
        <f>IF(Data!D1813=0,"",Data!D1813)</f>
        <v/>
      </c>
      <c r="E1587" s="138" t="str">
        <f>IF(Data!E1813=0,"",Data!E1813)</f>
        <v/>
      </c>
      <c r="F1587" s="138" t="str">
        <f>IF(Data!F1813=0,"",Data!F1813)</f>
        <v/>
      </c>
      <c r="G1587" s="138" t="str">
        <f>IF(Data!G1813=0,"",Data!G1813)</f>
        <v/>
      </c>
      <c r="H1587" s="138" t="str">
        <f>IF(Data!H1813=0,"",Data!H1813)</f>
        <v/>
      </c>
      <c r="I1587" s="138" t="str">
        <f>IF(Data!I1813=0,"",Data!I1813)</f>
        <v/>
      </c>
      <c r="J1587" s="138" t="str">
        <f>IF(Data!J1813=0,"",Data!J1813)</f>
        <v/>
      </c>
      <c r="K1587" s="138" t="str">
        <f>IF(Data!K1813=0,"",Data!K1813)</f>
        <v/>
      </c>
      <c r="L1587" s="138" t="str">
        <f>IF(Data!L1813=0,"",Data!L1813)</f>
        <v/>
      </c>
      <c r="M1587" s="138" t="str">
        <f>IF(Data!M1813=0,"",Data!M1813)</f>
        <v/>
      </c>
      <c r="N1587" s="138" t="str">
        <f>IF(Data!N1813=0,"",Data!N1813)</f>
        <v/>
      </c>
    </row>
    <row r="1588" spans="1:14">
      <c r="A1588" s="67" t="str">
        <f>IF(Data!A1814=0,"",Data!A1814)</f>
        <v/>
      </c>
      <c r="B1588" s="67" t="str">
        <f>IF(Data!B1814=0,"",Data!B1814)</f>
        <v/>
      </c>
      <c r="C1588" s="67" t="str">
        <f>IF(Data!C1814=0,"",Data!C1814)</f>
        <v/>
      </c>
      <c r="D1588" s="138" t="str">
        <f>IF(Data!D1814=0,"",Data!D1814)</f>
        <v/>
      </c>
      <c r="E1588" s="138" t="str">
        <f>IF(Data!E1814=0,"",Data!E1814)</f>
        <v/>
      </c>
      <c r="F1588" s="138" t="str">
        <f>IF(Data!F1814=0,"",Data!F1814)</f>
        <v/>
      </c>
      <c r="G1588" s="138" t="str">
        <f>IF(Data!G1814=0,"",Data!G1814)</f>
        <v/>
      </c>
      <c r="H1588" s="138" t="str">
        <f>IF(Data!H1814=0,"",Data!H1814)</f>
        <v/>
      </c>
      <c r="I1588" s="138" t="str">
        <f>IF(Data!I1814=0,"",Data!I1814)</f>
        <v/>
      </c>
      <c r="J1588" s="138" t="str">
        <f>IF(Data!J1814=0,"",Data!J1814)</f>
        <v/>
      </c>
      <c r="K1588" s="138" t="str">
        <f>IF(Data!K1814=0,"",Data!K1814)</f>
        <v/>
      </c>
      <c r="L1588" s="138" t="str">
        <f>IF(Data!L1814=0,"",Data!L1814)</f>
        <v/>
      </c>
      <c r="M1588" s="138" t="str">
        <f>IF(Data!M1814=0,"",Data!M1814)</f>
        <v/>
      </c>
      <c r="N1588" s="138" t="str">
        <f>IF(Data!N1814=0,"",Data!N1814)</f>
        <v/>
      </c>
    </row>
    <row r="1589" spans="1:14">
      <c r="A1589" s="67" t="str">
        <f>IF(Data!A1815=0,"",Data!A1815)</f>
        <v/>
      </c>
      <c r="B1589" s="67" t="str">
        <f>IF(Data!B1815=0,"",Data!B1815)</f>
        <v/>
      </c>
      <c r="C1589" s="67" t="str">
        <f>IF(Data!C1815=0,"",Data!C1815)</f>
        <v/>
      </c>
      <c r="D1589" s="138" t="str">
        <f>IF(Data!D1815=0,"",Data!D1815)</f>
        <v/>
      </c>
      <c r="E1589" s="138" t="str">
        <f>IF(Data!E1815=0,"",Data!E1815)</f>
        <v/>
      </c>
      <c r="F1589" s="138" t="str">
        <f>IF(Data!F1815=0,"",Data!F1815)</f>
        <v/>
      </c>
      <c r="G1589" s="138" t="str">
        <f>IF(Data!G1815=0,"",Data!G1815)</f>
        <v/>
      </c>
      <c r="H1589" s="138" t="str">
        <f>IF(Data!H1815=0,"",Data!H1815)</f>
        <v/>
      </c>
      <c r="I1589" s="138" t="str">
        <f>IF(Data!I1815=0,"",Data!I1815)</f>
        <v/>
      </c>
      <c r="J1589" s="138" t="str">
        <f>IF(Data!J1815=0,"",Data!J1815)</f>
        <v/>
      </c>
      <c r="K1589" s="138" t="str">
        <f>IF(Data!K1815=0,"",Data!K1815)</f>
        <v/>
      </c>
      <c r="L1589" s="138" t="str">
        <f>IF(Data!L1815=0,"",Data!L1815)</f>
        <v/>
      </c>
      <c r="M1589" s="138" t="str">
        <f>IF(Data!M1815=0,"",Data!M1815)</f>
        <v/>
      </c>
      <c r="N1589" s="138" t="str">
        <f>IF(Data!N1815=0,"",Data!N1815)</f>
        <v/>
      </c>
    </row>
    <row r="1590" spans="1:14">
      <c r="A1590" s="67" t="str">
        <f>IF(Data!A1816=0,"",Data!A1816)</f>
        <v/>
      </c>
      <c r="B1590" s="67" t="str">
        <f>IF(Data!B1816=0,"",Data!B1816)</f>
        <v/>
      </c>
      <c r="C1590" s="67" t="str">
        <f>IF(Data!C1816=0,"",Data!C1816)</f>
        <v/>
      </c>
      <c r="D1590" s="138" t="str">
        <f>IF(Data!D1816=0,"",Data!D1816)</f>
        <v/>
      </c>
      <c r="E1590" s="138" t="str">
        <f>IF(Data!E1816=0,"",Data!E1816)</f>
        <v/>
      </c>
      <c r="F1590" s="138" t="str">
        <f>IF(Data!F1816=0,"",Data!F1816)</f>
        <v/>
      </c>
      <c r="G1590" s="138" t="str">
        <f>IF(Data!G1816=0,"",Data!G1816)</f>
        <v/>
      </c>
      <c r="H1590" s="138" t="str">
        <f>IF(Data!H1816=0,"",Data!H1816)</f>
        <v/>
      </c>
      <c r="I1590" s="138" t="str">
        <f>IF(Data!I1816=0,"",Data!I1816)</f>
        <v/>
      </c>
      <c r="J1590" s="138" t="str">
        <f>IF(Data!J1816=0,"",Data!J1816)</f>
        <v/>
      </c>
      <c r="K1590" s="138" t="str">
        <f>IF(Data!K1816=0,"",Data!K1816)</f>
        <v/>
      </c>
      <c r="L1590" s="138" t="str">
        <f>IF(Data!L1816=0,"",Data!L1816)</f>
        <v/>
      </c>
      <c r="M1590" s="138" t="str">
        <f>IF(Data!M1816=0,"",Data!M1816)</f>
        <v/>
      </c>
      <c r="N1590" s="138" t="str">
        <f>IF(Data!N1816=0,"",Data!N1816)</f>
        <v/>
      </c>
    </row>
    <row r="1591" spans="1:14">
      <c r="A1591" s="67" t="str">
        <f>IF(Data!A1817=0,"",Data!A1817)</f>
        <v/>
      </c>
      <c r="B1591" s="67" t="str">
        <f>IF(Data!B1817=0,"",Data!B1817)</f>
        <v/>
      </c>
      <c r="C1591" s="67" t="str">
        <f>IF(Data!C1817=0,"",Data!C1817)</f>
        <v/>
      </c>
      <c r="D1591" s="138" t="str">
        <f>IF(Data!D1817=0,"",Data!D1817)</f>
        <v/>
      </c>
      <c r="E1591" s="138" t="str">
        <f>IF(Data!E1817=0,"",Data!E1817)</f>
        <v/>
      </c>
      <c r="F1591" s="138" t="str">
        <f>IF(Data!F1817=0,"",Data!F1817)</f>
        <v/>
      </c>
      <c r="G1591" s="138" t="str">
        <f>IF(Data!G1817=0,"",Data!G1817)</f>
        <v/>
      </c>
      <c r="H1591" s="138" t="str">
        <f>IF(Data!H1817=0,"",Data!H1817)</f>
        <v/>
      </c>
      <c r="I1591" s="138" t="str">
        <f>IF(Data!I1817=0,"",Data!I1817)</f>
        <v/>
      </c>
      <c r="J1591" s="138" t="str">
        <f>IF(Data!J1817=0,"",Data!J1817)</f>
        <v/>
      </c>
      <c r="K1591" s="138" t="str">
        <f>IF(Data!K1817=0,"",Data!K1817)</f>
        <v/>
      </c>
      <c r="L1591" s="138" t="str">
        <f>IF(Data!L1817=0,"",Data!L1817)</f>
        <v/>
      </c>
      <c r="M1591" s="138" t="str">
        <f>IF(Data!M1817=0,"",Data!M1817)</f>
        <v/>
      </c>
      <c r="N1591" s="138" t="str">
        <f>IF(Data!N1817=0,"",Data!N1817)</f>
        <v/>
      </c>
    </row>
    <row r="1592" spans="1:14">
      <c r="A1592" s="67" t="str">
        <f>IF(Data!A1818=0,"",Data!A1818)</f>
        <v/>
      </c>
      <c r="B1592" s="67" t="str">
        <f>IF(Data!B1818=0,"",Data!B1818)</f>
        <v/>
      </c>
      <c r="C1592" s="67" t="str">
        <f>IF(Data!C1818=0,"",Data!C1818)</f>
        <v/>
      </c>
      <c r="D1592" s="138" t="str">
        <f>IF(Data!D1818=0,"",Data!D1818)</f>
        <v/>
      </c>
      <c r="E1592" s="138" t="str">
        <f>IF(Data!E1818=0,"",Data!E1818)</f>
        <v/>
      </c>
      <c r="F1592" s="138" t="str">
        <f>IF(Data!F1818=0,"",Data!F1818)</f>
        <v/>
      </c>
      <c r="G1592" s="138" t="str">
        <f>IF(Data!G1818=0,"",Data!G1818)</f>
        <v/>
      </c>
      <c r="H1592" s="138" t="str">
        <f>IF(Data!H1818=0,"",Data!H1818)</f>
        <v/>
      </c>
      <c r="I1592" s="138" t="str">
        <f>IF(Data!I1818=0,"",Data!I1818)</f>
        <v/>
      </c>
      <c r="J1592" s="138" t="str">
        <f>IF(Data!J1818=0,"",Data!J1818)</f>
        <v/>
      </c>
      <c r="K1592" s="138" t="str">
        <f>IF(Data!K1818=0,"",Data!K1818)</f>
        <v/>
      </c>
      <c r="L1592" s="138" t="str">
        <f>IF(Data!L1818=0,"",Data!L1818)</f>
        <v/>
      </c>
      <c r="M1592" s="138" t="str">
        <f>IF(Data!M1818=0,"",Data!M1818)</f>
        <v/>
      </c>
      <c r="N1592" s="138" t="str">
        <f>IF(Data!N1818=0,"",Data!N1818)</f>
        <v/>
      </c>
    </row>
    <row r="1593" spans="1:14">
      <c r="A1593" s="67" t="str">
        <f>IF(Data!A1819=0,"",Data!A1819)</f>
        <v/>
      </c>
      <c r="B1593" s="67" t="str">
        <f>IF(Data!B1819=0,"",Data!B1819)</f>
        <v/>
      </c>
      <c r="C1593" s="67" t="str">
        <f>IF(Data!C1819=0,"",Data!C1819)</f>
        <v/>
      </c>
      <c r="D1593" s="138" t="str">
        <f>IF(Data!D1819=0,"",Data!D1819)</f>
        <v/>
      </c>
      <c r="E1593" s="138" t="str">
        <f>IF(Data!E1819=0,"",Data!E1819)</f>
        <v/>
      </c>
      <c r="F1593" s="138" t="str">
        <f>IF(Data!F1819=0,"",Data!F1819)</f>
        <v/>
      </c>
      <c r="G1593" s="138" t="str">
        <f>IF(Data!G1819=0,"",Data!G1819)</f>
        <v/>
      </c>
      <c r="H1593" s="138" t="str">
        <f>IF(Data!H1819=0,"",Data!H1819)</f>
        <v/>
      </c>
      <c r="I1593" s="138" t="str">
        <f>IF(Data!I1819=0,"",Data!I1819)</f>
        <v/>
      </c>
      <c r="J1593" s="138" t="str">
        <f>IF(Data!J1819=0,"",Data!J1819)</f>
        <v/>
      </c>
      <c r="K1593" s="138" t="str">
        <f>IF(Data!K1819=0,"",Data!K1819)</f>
        <v/>
      </c>
      <c r="L1593" s="138" t="str">
        <f>IF(Data!L1819=0,"",Data!L1819)</f>
        <v/>
      </c>
      <c r="M1593" s="138" t="str">
        <f>IF(Data!M1819=0,"",Data!M1819)</f>
        <v/>
      </c>
      <c r="N1593" s="138" t="str">
        <f>IF(Data!N1819=0,"",Data!N1819)</f>
        <v/>
      </c>
    </row>
    <row r="1594" spans="1:14">
      <c r="A1594" s="67" t="str">
        <f>IF(Data!A1820=0,"",Data!A1820)</f>
        <v/>
      </c>
      <c r="B1594" s="67" t="str">
        <f>IF(Data!B1820=0,"",Data!B1820)</f>
        <v/>
      </c>
      <c r="C1594" s="67" t="str">
        <f>IF(Data!C1820=0,"",Data!C1820)</f>
        <v/>
      </c>
      <c r="D1594" s="138" t="str">
        <f>IF(Data!D1820=0,"",Data!D1820)</f>
        <v/>
      </c>
      <c r="E1594" s="138" t="str">
        <f>IF(Data!E1820=0,"",Data!E1820)</f>
        <v/>
      </c>
      <c r="F1594" s="138" t="str">
        <f>IF(Data!F1820=0,"",Data!F1820)</f>
        <v/>
      </c>
      <c r="G1594" s="138" t="str">
        <f>IF(Data!G1820=0,"",Data!G1820)</f>
        <v/>
      </c>
      <c r="H1594" s="138" t="str">
        <f>IF(Data!H1820=0,"",Data!H1820)</f>
        <v/>
      </c>
      <c r="I1594" s="138" t="str">
        <f>IF(Data!I1820=0,"",Data!I1820)</f>
        <v/>
      </c>
      <c r="J1594" s="138" t="str">
        <f>IF(Data!J1820=0,"",Data!J1820)</f>
        <v/>
      </c>
      <c r="K1594" s="138" t="str">
        <f>IF(Data!K1820=0,"",Data!K1820)</f>
        <v/>
      </c>
      <c r="L1594" s="138" t="str">
        <f>IF(Data!L1820=0,"",Data!L1820)</f>
        <v/>
      </c>
      <c r="M1594" s="138" t="str">
        <f>IF(Data!M1820=0,"",Data!M1820)</f>
        <v/>
      </c>
      <c r="N1594" s="138" t="str">
        <f>IF(Data!N1820=0,"",Data!N1820)</f>
        <v/>
      </c>
    </row>
    <row r="1595" spans="1:14">
      <c r="A1595" s="67" t="str">
        <f>IF(Data!A1821=0,"",Data!A1821)</f>
        <v/>
      </c>
      <c r="B1595" s="67" t="str">
        <f>IF(Data!B1821=0,"",Data!B1821)</f>
        <v/>
      </c>
      <c r="C1595" s="67" t="str">
        <f>IF(Data!C1821=0,"",Data!C1821)</f>
        <v/>
      </c>
      <c r="D1595" s="138" t="str">
        <f>IF(Data!D1821=0,"",Data!D1821)</f>
        <v/>
      </c>
      <c r="E1595" s="138" t="str">
        <f>IF(Data!E1821=0,"",Data!E1821)</f>
        <v/>
      </c>
      <c r="F1595" s="138" t="str">
        <f>IF(Data!F1821=0,"",Data!F1821)</f>
        <v/>
      </c>
      <c r="G1595" s="138" t="str">
        <f>IF(Data!G1821=0,"",Data!G1821)</f>
        <v/>
      </c>
      <c r="H1595" s="138" t="str">
        <f>IF(Data!H1821=0,"",Data!H1821)</f>
        <v/>
      </c>
      <c r="I1595" s="138" t="str">
        <f>IF(Data!I1821=0,"",Data!I1821)</f>
        <v/>
      </c>
      <c r="J1595" s="138" t="str">
        <f>IF(Data!J1821=0,"",Data!J1821)</f>
        <v/>
      </c>
      <c r="K1595" s="138" t="str">
        <f>IF(Data!K1821=0,"",Data!K1821)</f>
        <v/>
      </c>
      <c r="L1595" s="138" t="str">
        <f>IF(Data!L1821=0,"",Data!L1821)</f>
        <v/>
      </c>
      <c r="M1595" s="138" t="str">
        <f>IF(Data!M1821=0,"",Data!M1821)</f>
        <v/>
      </c>
      <c r="N1595" s="138" t="str">
        <f>IF(Data!N1821=0,"",Data!N1821)</f>
        <v/>
      </c>
    </row>
    <row r="1596" spans="1:14">
      <c r="A1596" s="67" t="str">
        <f>IF(Data!A1822=0,"",Data!A1822)</f>
        <v/>
      </c>
      <c r="B1596" s="67" t="str">
        <f>IF(Data!B1822=0,"",Data!B1822)</f>
        <v/>
      </c>
      <c r="C1596" s="67" t="str">
        <f>IF(Data!C1822=0,"",Data!C1822)</f>
        <v/>
      </c>
      <c r="D1596" s="138" t="str">
        <f>IF(Data!D1822=0,"",Data!D1822)</f>
        <v/>
      </c>
      <c r="E1596" s="138" t="str">
        <f>IF(Data!E1822=0,"",Data!E1822)</f>
        <v/>
      </c>
      <c r="F1596" s="138" t="str">
        <f>IF(Data!F1822=0,"",Data!F1822)</f>
        <v/>
      </c>
      <c r="G1596" s="138" t="str">
        <f>IF(Data!G1822=0,"",Data!G1822)</f>
        <v/>
      </c>
      <c r="H1596" s="138" t="str">
        <f>IF(Data!H1822=0,"",Data!H1822)</f>
        <v/>
      </c>
      <c r="I1596" s="138" t="str">
        <f>IF(Data!I1822=0,"",Data!I1822)</f>
        <v/>
      </c>
      <c r="J1596" s="138" t="str">
        <f>IF(Data!J1822=0,"",Data!J1822)</f>
        <v/>
      </c>
      <c r="K1596" s="138" t="str">
        <f>IF(Data!K1822=0,"",Data!K1822)</f>
        <v/>
      </c>
      <c r="L1596" s="138" t="str">
        <f>IF(Data!L1822=0,"",Data!L1822)</f>
        <v/>
      </c>
      <c r="M1596" s="138" t="str">
        <f>IF(Data!M1822=0,"",Data!M1822)</f>
        <v/>
      </c>
      <c r="N1596" s="138" t="str">
        <f>IF(Data!N1822=0,"",Data!N1822)</f>
        <v/>
      </c>
    </row>
    <row r="1597" spans="1:14">
      <c r="A1597" s="67" t="str">
        <f>IF(Data!A1823=0,"",Data!A1823)</f>
        <v/>
      </c>
      <c r="B1597" s="67" t="str">
        <f>IF(Data!B1823=0,"",Data!B1823)</f>
        <v/>
      </c>
      <c r="C1597" s="67" t="str">
        <f>IF(Data!C1823=0,"",Data!C1823)</f>
        <v/>
      </c>
      <c r="D1597" s="138" t="str">
        <f>IF(Data!D1823=0,"",Data!D1823)</f>
        <v/>
      </c>
      <c r="E1597" s="138" t="str">
        <f>IF(Data!E1823=0,"",Data!E1823)</f>
        <v/>
      </c>
      <c r="F1597" s="138" t="str">
        <f>IF(Data!F1823=0,"",Data!F1823)</f>
        <v/>
      </c>
      <c r="G1597" s="138" t="str">
        <f>IF(Data!G1823=0,"",Data!G1823)</f>
        <v/>
      </c>
      <c r="H1597" s="138" t="str">
        <f>IF(Data!H1823=0,"",Data!H1823)</f>
        <v/>
      </c>
      <c r="I1597" s="138" t="str">
        <f>IF(Data!I1823=0,"",Data!I1823)</f>
        <v/>
      </c>
      <c r="J1597" s="138" t="str">
        <f>IF(Data!J1823=0,"",Data!J1823)</f>
        <v/>
      </c>
      <c r="K1597" s="138" t="str">
        <f>IF(Data!K1823=0,"",Data!K1823)</f>
        <v/>
      </c>
      <c r="L1597" s="138" t="str">
        <f>IF(Data!L1823=0,"",Data!L1823)</f>
        <v/>
      </c>
      <c r="M1597" s="138" t="str">
        <f>IF(Data!M1823=0,"",Data!M1823)</f>
        <v/>
      </c>
      <c r="N1597" s="138" t="str">
        <f>IF(Data!N1823=0,"",Data!N1823)</f>
        <v/>
      </c>
    </row>
    <row r="1598" spans="1:14">
      <c r="A1598" s="67" t="str">
        <f>IF(Data!A1824=0,"",Data!A1824)</f>
        <v/>
      </c>
      <c r="B1598" s="67" t="str">
        <f>IF(Data!B1824=0,"",Data!B1824)</f>
        <v/>
      </c>
      <c r="C1598" s="67" t="str">
        <f>IF(Data!C1824=0,"",Data!C1824)</f>
        <v/>
      </c>
      <c r="D1598" s="138" t="str">
        <f>IF(Data!D1824=0,"",Data!D1824)</f>
        <v/>
      </c>
      <c r="E1598" s="138" t="str">
        <f>IF(Data!E1824=0,"",Data!E1824)</f>
        <v/>
      </c>
      <c r="F1598" s="138" t="str">
        <f>IF(Data!F1824=0,"",Data!F1824)</f>
        <v/>
      </c>
      <c r="G1598" s="138" t="str">
        <f>IF(Data!G1824=0,"",Data!G1824)</f>
        <v/>
      </c>
      <c r="H1598" s="138" t="str">
        <f>IF(Data!H1824=0,"",Data!H1824)</f>
        <v/>
      </c>
      <c r="I1598" s="138" t="str">
        <f>IF(Data!I1824=0,"",Data!I1824)</f>
        <v/>
      </c>
      <c r="J1598" s="138" t="str">
        <f>IF(Data!J1824=0,"",Data!J1824)</f>
        <v/>
      </c>
      <c r="K1598" s="138" t="str">
        <f>IF(Data!K1824=0,"",Data!K1824)</f>
        <v/>
      </c>
      <c r="L1598" s="138" t="str">
        <f>IF(Data!L1824=0,"",Data!L1824)</f>
        <v/>
      </c>
      <c r="M1598" s="138" t="str">
        <f>IF(Data!M1824=0,"",Data!M1824)</f>
        <v/>
      </c>
      <c r="N1598" s="138" t="str">
        <f>IF(Data!N1824=0,"",Data!N1824)</f>
        <v/>
      </c>
    </row>
    <row r="1599" spans="1:14">
      <c r="A1599" s="67" t="str">
        <f>IF(Data!A1825=0,"",Data!A1825)</f>
        <v/>
      </c>
      <c r="B1599" s="67" t="str">
        <f>IF(Data!B1825=0,"",Data!B1825)</f>
        <v/>
      </c>
      <c r="C1599" s="67" t="str">
        <f>IF(Data!C1825=0,"",Data!C1825)</f>
        <v/>
      </c>
      <c r="D1599" s="138" t="str">
        <f>IF(Data!D1825=0,"",Data!D1825)</f>
        <v/>
      </c>
      <c r="E1599" s="138" t="str">
        <f>IF(Data!E1825=0,"",Data!E1825)</f>
        <v/>
      </c>
      <c r="F1599" s="138" t="str">
        <f>IF(Data!F1825=0,"",Data!F1825)</f>
        <v/>
      </c>
      <c r="G1599" s="138" t="str">
        <f>IF(Data!G1825=0,"",Data!G1825)</f>
        <v/>
      </c>
      <c r="H1599" s="138" t="str">
        <f>IF(Data!H1825=0,"",Data!H1825)</f>
        <v/>
      </c>
      <c r="I1599" s="138" t="str">
        <f>IF(Data!I1825=0,"",Data!I1825)</f>
        <v/>
      </c>
      <c r="J1599" s="138" t="str">
        <f>IF(Data!J1825=0,"",Data!J1825)</f>
        <v/>
      </c>
      <c r="K1599" s="138" t="str">
        <f>IF(Data!K1825=0,"",Data!K1825)</f>
        <v/>
      </c>
      <c r="L1599" s="138" t="str">
        <f>IF(Data!L1825=0,"",Data!L1825)</f>
        <v/>
      </c>
      <c r="M1599" s="138" t="str">
        <f>IF(Data!M1825=0,"",Data!M1825)</f>
        <v/>
      </c>
      <c r="N1599" s="138" t="str">
        <f>IF(Data!N1825=0,"",Data!N1825)</f>
        <v/>
      </c>
    </row>
    <row r="1600" spans="1:14">
      <c r="A1600" s="67" t="str">
        <f>IF(Data!A1826=0,"",Data!A1826)</f>
        <v/>
      </c>
      <c r="B1600" s="67" t="str">
        <f>IF(Data!B1826=0,"",Data!B1826)</f>
        <v/>
      </c>
      <c r="C1600" s="67" t="str">
        <f>IF(Data!C1826=0,"",Data!C1826)</f>
        <v/>
      </c>
      <c r="D1600" s="138" t="str">
        <f>IF(Data!D1826=0,"",Data!D1826)</f>
        <v/>
      </c>
      <c r="E1600" s="138" t="str">
        <f>IF(Data!E1826=0,"",Data!E1826)</f>
        <v/>
      </c>
      <c r="F1600" s="138" t="str">
        <f>IF(Data!F1826=0,"",Data!F1826)</f>
        <v/>
      </c>
      <c r="G1600" s="138" t="str">
        <f>IF(Data!G1826=0,"",Data!G1826)</f>
        <v/>
      </c>
      <c r="H1600" s="138" t="str">
        <f>IF(Data!H1826=0,"",Data!H1826)</f>
        <v/>
      </c>
      <c r="I1600" s="138" t="str">
        <f>IF(Data!I1826=0,"",Data!I1826)</f>
        <v/>
      </c>
      <c r="J1600" s="138" t="str">
        <f>IF(Data!J1826=0,"",Data!J1826)</f>
        <v/>
      </c>
      <c r="K1600" s="138" t="str">
        <f>IF(Data!K1826=0,"",Data!K1826)</f>
        <v/>
      </c>
      <c r="L1600" s="138" t="str">
        <f>IF(Data!L1826=0,"",Data!L1826)</f>
        <v/>
      </c>
      <c r="M1600" s="138" t="str">
        <f>IF(Data!M1826=0,"",Data!M1826)</f>
        <v/>
      </c>
      <c r="N1600" s="138" t="str">
        <f>IF(Data!N1826=0,"",Data!N1826)</f>
        <v/>
      </c>
    </row>
    <row r="1601" spans="1:14">
      <c r="A1601" s="67" t="str">
        <f>IF(Data!A1827=0,"",Data!A1827)</f>
        <v/>
      </c>
      <c r="B1601" s="67" t="str">
        <f>IF(Data!B1827=0,"",Data!B1827)</f>
        <v/>
      </c>
      <c r="C1601" s="67" t="str">
        <f>IF(Data!C1827=0,"",Data!C1827)</f>
        <v/>
      </c>
      <c r="D1601" s="138" t="str">
        <f>IF(Data!D1827=0,"",Data!D1827)</f>
        <v/>
      </c>
      <c r="E1601" s="138" t="str">
        <f>IF(Data!E1827=0,"",Data!E1827)</f>
        <v/>
      </c>
      <c r="F1601" s="138" t="str">
        <f>IF(Data!F1827=0,"",Data!F1827)</f>
        <v/>
      </c>
      <c r="G1601" s="138" t="str">
        <f>IF(Data!G1827=0,"",Data!G1827)</f>
        <v/>
      </c>
      <c r="H1601" s="138" t="str">
        <f>IF(Data!H1827=0,"",Data!H1827)</f>
        <v/>
      </c>
      <c r="I1601" s="138" t="str">
        <f>IF(Data!I1827=0,"",Data!I1827)</f>
        <v/>
      </c>
      <c r="J1601" s="138" t="str">
        <f>IF(Data!J1827=0,"",Data!J1827)</f>
        <v/>
      </c>
      <c r="K1601" s="138" t="str">
        <f>IF(Data!K1827=0,"",Data!K1827)</f>
        <v/>
      </c>
      <c r="L1601" s="138" t="str">
        <f>IF(Data!L1827=0,"",Data!L1827)</f>
        <v/>
      </c>
      <c r="M1601" s="138" t="str">
        <f>IF(Data!M1827=0,"",Data!M1827)</f>
        <v/>
      </c>
      <c r="N1601" s="138" t="str">
        <f>IF(Data!N1827=0,"",Data!N1827)</f>
        <v/>
      </c>
    </row>
    <row r="1602" spans="1:14">
      <c r="A1602" s="67" t="str">
        <f>IF(Data!A1828=0,"",Data!A1828)</f>
        <v/>
      </c>
      <c r="B1602" s="67" t="str">
        <f>IF(Data!B1828=0,"",Data!B1828)</f>
        <v/>
      </c>
      <c r="C1602" s="67" t="str">
        <f>IF(Data!C1828=0,"",Data!C1828)</f>
        <v/>
      </c>
      <c r="D1602" s="138" t="str">
        <f>IF(Data!D1828=0,"",Data!D1828)</f>
        <v/>
      </c>
      <c r="E1602" s="138" t="str">
        <f>IF(Data!E1828=0,"",Data!E1828)</f>
        <v/>
      </c>
      <c r="F1602" s="138" t="str">
        <f>IF(Data!F1828=0,"",Data!F1828)</f>
        <v/>
      </c>
      <c r="G1602" s="138" t="str">
        <f>IF(Data!G1828=0,"",Data!G1828)</f>
        <v/>
      </c>
      <c r="H1602" s="138" t="str">
        <f>IF(Data!H1828=0,"",Data!H1828)</f>
        <v/>
      </c>
      <c r="I1602" s="138" t="str">
        <f>IF(Data!I1828=0,"",Data!I1828)</f>
        <v/>
      </c>
      <c r="J1602" s="138" t="str">
        <f>IF(Data!J1828=0,"",Data!J1828)</f>
        <v/>
      </c>
      <c r="K1602" s="138" t="str">
        <f>IF(Data!K1828=0,"",Data!K1828)</f>
        <v/>
      </c>
      <c r="L1602" s="138" t="str">
        <f>IF(Data!L1828=0,"",Data!L1828)</f>
        <v/>
      </c>
      <c r="M1602" s="138" t="str">
        <f>IF(Data!M1828=0,"",Data!M1828)</f>
        <v/>
      </c>
      <c r="N1602" s="138" t="str">
        <f>IF(Data!N1828=0,"",Data!N1828)</f>
        <v/>
      </c>
    </row>
    <row r="1603" spans="1:14">
      <c r="A1603" s="67" t="str">
        <f>IF(Data!A1829=0,"",Data!A1829)</f>
        <v/>
      </c>
      <c r="B1603" s="67" t="str">
        <f>IF(Data!B1829=0,"",Data!B1829)</f>
        <v/>
      </c>
      <c r="C1603" s="67" t="str">
        <f>IF(Data!C1829=0,"",Data!C1829)</f>
        <v/>
      </c>
      <c r="D1603" s="138" t="str">
        <f>IF(Data!D1829=0,"",Data!D1829)</f>
        <v/>
      </c>
      <c r="E1603" s="138" t="str">
        <f>IF(Data!E1829=0,"",Data!E1829)</f>
        <v/>
      </c>
      <c r="F1603" s="138" t="str">
        <f>IF(Data!F1829=0,"",Data!F1829)</f>
        <v/>
      </c>
      <c r="G1603" s="138" t="str">
        <f>IF(Data!G1829=0,"",Data!G1829)</f>
        <v/>
      </c>
      <c r="H1603" s="138" t="str">
        <f>IF(Data!H1829=0,"",Data!H1829)</f>
        <v/>
      </c>
      <c r="I1603" s="138" t="str">
        <f>IF(Data!I1829=0,"",Data!I1829)</f>
        <v/>
      </c>
      <c r="J1603" s="138" t="str">
        <f>IF(Data!J1829=0,"",Data!J1829)</f>
        <v/>
      </c>
      <c r="K1603" s="138" t="str">
        <f>IF(Data!K1829=0,"",Data!K1829)</f>
        <v/>
      </c>
      <c r="L1603" s="138" t="str">
        <f>IF(Data!L1829=0,"",Data!L1829)</f>
        <v/>
      </c>
      <c r="M1603" s="138" t="str">
        <f>IF(Data!M1829=0,"",Data!M1829)</f>
        <v/>
      </c>
      <c r="N1603" s="138" t="str">
        <f>IF(Data!N1829=0,"",Data!N1829)</f>
        <v/>
      </c>
    </row>
    <row r="1604" spans="1:14">
      <c r="A1604" s="67" t="str">
        <f>IF(Data!A1830=0,"",Data!A1830)</f>
        <v/>
      </c>
      <c r="B1604" s="67" t="str">
        <f>IF(Data!B1830=0,"",Data!B1830)</f>
        <v/>
      </c>
      <c r="C1604" s="67" t="str">
        <f>IF(Data!C1830=0,"",Data!C1830)</f>
        <v/>
      </c>
      <c r="D1604" s="138" t="str">
        <f>IF(Data!D1830=0,"",Data!D1830)</f>
        <v/>
      </c>
      <c r="E1604" s="138" t="str">
        <f>IF(Data!E1830=0,"",Data!E1830)</f>
        <v/>
      </c>
      <c r="F1604" s="138" t="str">
        <f>IF(Data!F1830=0,"",Data!F1830)</f>
        <v/>
      </c>
      <c r="G1604" s="138" t="str">
        <f>IF(Data!G1830=0,"",Data!G1830)</f>
        <v/>
      </c>
      <c r="H1604" s="138" t="str">
        <f>IF(Data!H1830=0,"",Data!H1830)</f>
        <v/>
      </c>
      <c r="I1604" s="138" t="str">
        <f>IF(Data!I1830=0,"",Data!I1830)</f>
        <v/>
      </c>
      <c r="J1604" s="138" t="str">
        <f>IF(Data!J1830=0,"",Data!J1830)</f>
        <v/>
      </c>
      <c r="K1604" s="138" t="str">
        <f>IF(Data!K1830=0,"",Data!K1830)</f>
        <v/>
      </c>
      <c r="L1604" s="138" t="str">
        <f>IF(Data!L1830=0,"",Data!L1830)</f>
        <v/>
      </c>
      <c r="M1604" s="138" t="str">
        <f>IF(Data!M1830=0,"",Data!M1830)</f>
        <v/>
      </c>
      <c r="N1604" s="138" t="str">
        <f>IF(Data!N1830=0,"",Data!N1830)</f>
        <v/>
      </c>
    </row>
    <row r="1605" spans="1:14">
      <c r="A1605" s="67" t="str">
        <f>IF(Data!A1831=0,"",Data!A1831)</f>
        <v/>
      </c>
      <c r="B1605" s="67" t="str">
        <f>IF(Data!B1831=0,"",Data!B1831)</f>
        <v/>
      </c>
      <c r="C1605" s="67" t="str">
        <f>IF(Data!C1831=0,"",Data!C1831)</f>
        <v/>
      </c>
      <c r="D1605" s="138" t="str">
        <f>IF(Data!D1831=0,"",Data!D1831)</f>
        <v/>
      </c>
      <c r="E1605" s="138" t="str">
        <f>IF(Data!E1831=0,"",Data!E1831)</f>
        <v/>
      </c>
      <c r="F1605" s="138" t="str">
        <f>IF(Data!F1831=0,"",Data!F1831)</f>
        <v/>
      </c>
      <c r="G1605" s="138" t="str">
        <f>IF(Data!G1831=0,"",Data!G1831)</f>
        <v/>
      </c>
      <c r="H1605" s="138" t="str">
        <f>IF(Data!H1831=0,"",Data!H1831)</f>
        <v/>
      </c>
      <c r="I1605" s="138" t="str">
        <f>IF(Data!I1831=0,"",Data!I1831)</f>
        <v/>
      </c>
      <c r="J1605" s="138" t="str">
        <f>IF(Data!J1831=0,"",Data!J1831)</f>
        <v/>
      </c>
      <c r="K1605" s="138" t="str">
        <f>IF(Data!K1831=0,"",Data!K1831)</f>
        <v/>
      </c>
      <c r="L1605" s="138" t="str">
        <f>IF(Data!L1831=0,"",Data!L1831)</f>
        <v/>
      </c>
      <c r="M1605" s="138" t="str">
        <f>IF(Data!M1831=0,"",Data!M1831)</f>
        <v/>
      </c>
      <c r="N1605" s="138" t="str">
        <f>IF(Data!N1831=0,"",Data!N1831)</f>
        <v/>
      </c>
    </row>
    <row r="1606" spans="1:14">
      <c r="A1606" s="67" t="str">
        <f>IF(Data!A1832=0,"",Data!A1832)</f>
        <v/>
      </c>
      <c r="B1606" s="67" t="str">
        <f>IF(Data!B1832=0,"",Data!B1832)</f>
        <v/>
      </c>
      <c r="C1606" s="67" t="str">
        <f>IF(Data!C1832=0,"",Data!C1832)</f>
        <v/>
      </c>
      <c r="D1606" s="138" t="str">
        <f>IF(Data!D1832=0,"",Data!D1832)</f>
        <v/>
      </c>
      <c r="E1606" s="138" t="str">
        <f>IF(Data!E1832=0,"",Data!E1832)</f>
        <v/>
      </c>
      <c r="F1606" s="138" t="str">
        <f>IF(Data!F1832=0,"",Data!F1832)</f>
        <v/>
      </c>
      <c r="G1606" s="138" t="str">
        <f>IF(Data!G1832=0,"",Data!G1832)</f>
        <v/>
      </c>
      <c r="H1606" s="138" t="str">
        <f>IF(Data!H1832=0,"",Data!H1832)</f>
        <v/>
      </c>
      <c r="I1606" s="138" t="str">
        <f>IF(Data!I1832=0,"",Data!I1832)</f>
        <v/>
      </c>
      <c r="J1606" s="138" t="str">
        <f>IF(Data!J1832=0,"",Data!J1832)</f>
        <v/>
      </c>
      <c r="K1606" s="138" t="str">
        <f>IF(Data!K1832=0,"",Data!K1832)</f>
        <v/>
      </c>
      <c r="L1606" s="138" t="str">
        <f>IF(Data!L1832=0,"",Data!L1832)</f>
        <v/>
      </c>
      <c r="M1606" s="138" t="str">
        <f>IF(Data!M1832=0,"",Data!M1832)</f>
        <v/>
      </c>
      <c r="N1606" s="138" t="str">
        <f>IF(Data!N1832=0,"",Data!N1832)</f>
        <v/>
      </c>
    </row>
    <row r="1607" spans="1:14">
      <c r="A1607" s="67" t="str">
        <f>IF(Data!A1833=0,"",Data!A1833)</f>
        <v/>
      </c>
      <c r="B1607" s="67" t="str">
        <f>IF(Data!B1833=0,"",Data!B1833)</f>
        <v/>
      </c>
      <c r="C1607" s="67" t="str">
        <f>IF(Data!C1833=0,"",Data!C1833)</f>
        <v/>
      </c>
      <c r="D1607" s="138" t="str">
        <f>IF(Data!D1833=0,"",Data!D1833)</f>
        <v/>
      </c>
      <c r="E1607" s="138" t="str">
        <f>IF(Data!E1833=0,"",Data!E1833)</f>
        <v/>
      </c>
      <c r="F1607" s="138" t="str">
        <f>IF(Data!F1833=0,"",Data!F1833)</f>
        <v/>
      </c>
      <c r="G1607" s="138" t="str">
        <f>IF(Data!G1833=0,"",Data!G1833)</f>
        <v/>
      </c>
      <c r="H1607" s="138" t="str">
        <f>IF(Data!H1833=0,"",Data!H1833)</f>
        <v/>
      </c>
      <c r="I1607" s="138" t="str">
        <f>IF(Data!I1833=0,"",Data!I1833)</f>
        <v/>
      </c>
      <c r="J1607" s="138" t="str">
        <f>IF(Data!J1833=0,"",Data!J1833)</f>
        <v/>
      </c>
      <c r="K1607" s="138" t="str">
        <f>IF(Data!K1833=0,"",Data!K1833)</f>
        <v/>
      </c>
      <c r="L1607" s="138" t="str">
        <f>IF(Data!L1833=0,"",Data!L1833)</f>
        <v/>
      </c>
      <c r="M1607" s="138" t="str">
        <f>IF(Data!M1833=0,"",Data!M1833)</f>
        <v/>
      </c>
      <c r="N1607" s="138" t="str">
        <f>IF(Data!N1833=0,"",Data!N1833)</f>
        <v/>
      </c>
    </row>
    <row r="1608" spans="1:14">
      <c r="A1608" s="67" t="str">
        <f>IF(Data!A1834=0,"",Data!A1834)</f>
        <v/>
      </c>
      <c r="B1608" s="67" t="str">
        <f>IF(Data!B1834=0,"",Data!B1834)</f>
        <v/>
      </c>
      <c r="C1608" s="67" t="str">
        <f>IF(Data!C1834=0,"",Data!C1834)</f>
        <v/>
      </c>
      <c r="D1608" s="138" t="str">
        <f>IF(Data!D1834=0,"",Data!D1834)</f>
        <v/>
      </c>
      <c r="E1608" s="138" t="str">
        <f>IF(Data!E1834=0,"",Data!E1834)</f>
        <v/>
      </c>
      <c r="F1608" s="138" t="str">
        <f>IF(Data!F1834=0,"",Data!F1834)</f>
        <v/>
      </c>
      <c r="G1608" s="138" t="str">
        <f>IF(Data!G1834=0,"",Data!G1834)</f>
        <v/>
      </c>
      <c r="H1608" s="138" t="str">
        <f>IF(Data!H1834=0,"",Data!H1834)</f>
        <v/>
      </c>
      <c r="I1608" s="138" t="str">
        <f>IF(Data!I1834=0,"",Data!I1834)</f>
        <v/>
      </c>
      <c r="J1608" s="138" t="str">
        <f>IF(Data!J1834=0,"",Data!J1834)</f>
        <v/>
      </c>
      <c r="K1608" s="138" t="str">
        <f>IF(Data!K1834=0,"",Data!K1834)</f>
        <v/>
      </c>
      <c r="L1608" s="138" t="str">
        <f>IF(Data!L1834=0,"",Data!L1834)</f>
        <v/>
      </c>
      <c r="M1608" s="138" t="str">
        <f>IF(Data!M1834=0,"",Data!M1834)</f>
        <v/>
      </c>
      <c r="N1608" s="138" t="str">
        <f>IF(Data!N1834=0,"",Data!N1834)</f>
        <v/>
      </c>
    </row>
    <row r="1609" spans="1:14">
      <c r="A1609" s="67" t="str">
        <f>IF(Data!A1835=0,"",Data!A1835)</f>
        <v/>
      </c>
      <c r="B1609" s="67" t="str">
        <f>IF(Data!B1835=0,"",Data!B1835)</f>
        <v/>
      </c>
      <c r="C1609" s="67" t="str">
        <f>IF(Data!C1835=0,"",Data!C1835)</f>
        <v/>
      </c>
      <c r="D1609" s="138" t="str">
        <f>IF(Data!D1835=0,"",Data!D1835)</f>
        <v/>
      </c>
      <c r="E1609" s="138" t="str">
        <f>IF(Data!E1835=0,"",Data!E1835)</f>
        <v/>
      </c>
      <c r="F1609" s="138" t="str">
        <f>IF(Data!F1835=0,"",Data!F1835)</f>
        <v/>
      </c>
      <c r="G1609" s="138" t="str">
        <f>IF(Data!G1835=0,"",Data!G1835)</f>
        <v/>
      </c>
      <c r="H1609" s="138" t="str">
        <f>IF(Data!H1835=0,"",Data!H1835)</f>
        <v/>
      </c>
      <c r="I1609" s="138" t="str">
        <f>IF(Data!I1835=0,"",Data!I1835)</f>
        <v/>
      </c>
      <c r="J1609" s="138" t="str">
        <f>IF(Data!J1835=0,"",Data!J1835)</f>
        <v/>
      </c>
      <c r="K1609" s="138" t="str">
        <f>IF(Data!K1835=0,"",Data!K1835)</f>
        <v/>
      </c>
      <c r="L1609" s="138" t="str">
        <f>IF(Data!L1835=0,"",Data!L1835)</f>
        <v/>
      </c>
      <c r="M1609" s="138" t="str">
        <f>IF(Data!M1835=0,"",Data!M1835)</f>
        <v/>
      </c>
      <c r="N1609" s="138" t="str">
        <f>IF(Data!N1835=0,"",Data!N1835)</f>
        <v/>
      </c>
    </row>
    <row r="1610" spans="1:14">
      <c r="A1610" s="67" t="str">
        <f>IF(Data!A1836=0,"",Data!A1836)</f>
        <v/>
      </c>
      <c r="B1610" s="67" t="str">
        <f>IF(Data!B1836=0,"",Data!B1836)</f>
        <v/>
      </c>
      <c r="C1610" s="67" t="str">
        <f>IF(Data!C1836=0,"",Data!C1836)</f>
        <v/>
      </c>
      <c r="D1610" s="138" t="str">
        <f>IF(Data!D1836=0,"",Data!D1836)</f>
        <v/>
      </c>
      <c r="E1610" s="138" t="str">
        <f>IF(Data!E1836=0,"",Data!E1836)</f>
        <v/>
      </c>
      <c r="F1610" s="138" t="str">
        <f>IF(Data!F1836=0,"",Data!F1836)</f>
        <v/>
      </c>
      <c r="G1610" s="138" t="str">
        <f>IF(Data!G1836=0,"",Data!G1836)</f>
        <v/>
      </c>
      <c r="H1610" s="138" t="str">
        <f>IF(Data!H1836=0,"",Data!H1836)</f>
        <v/>
      </c>
      <c r="I1610" s="138" t="str">
        <f>IF(Data!I1836=0,"",Data!I1836)</f>
        <v/>
      </c>
      <c r="J1610" s="138" t="str">
        <f>IF(Data!J1836=0,"",Data!J1836)</f>
        <v/>
      </c>
      <c r="K1610" s="138" t="str">
        <f>IF(Data!K1836=0,"",Data!K1836)</f>
        <v/>
      </c>
      <c r="L1610" s="138" t="str">
        <f>IF(Data!L1836=0,"",Data!L1836)</f>
        <v/>
      </c>
      <c r="M1610" s="138" t="str">
        <f>IF(Data!M1836=0,"",Data!M1836)</f>
        <v/>
      </c>
      <c r="N1610" s="138" t="str">
        <f>IF(Data!N1836=0,"",Data!N1836)</f>
        <v/>
      </c>
    </row>
    <row r="1611" spans="1:14">
      <c r="A1611" s="67" t="str">
        <f>IF(Data!A1837=0,"",Data!A1837)</f>
        <v/>
      </c>
      <c r="B1611" s="67" t="str">
        <f>IF(Data!B1837=0,"",Data!B1837)</f>
        <v/>
      </c>
      <c r="C1611" s="67" t="str">
        <f>IF(Data!C1837=0,"",Data!C1837)</f>
        <v/>
      </c>
      <c r="D1611" s="138" t="str">
        <f>IF(Data!D1837=0,"",Data!D1837)</f>
        <v/>
      </c>
      <c r="E1611" s="138" t="str">
        <f>IF(Data!E1837=0,"",Data!E1837)</f>
        <v/>
      </c>
      <c r="F1611" s="138" t="str">
        <f>IF(Data!F1837=0,"",Data!F1837)</f>
        <v/>
      </c>
      <c r="G1611" s="138" t="str">
        <f>IF(Data!G1837=0,"",Data!G1837)</f>
        <v/>
      </c>
      <c r="H1611" s="138" t="str">
        <f>IF(Data!H1837=0,"",Data!H1837)</f>
        <v/>
      </c>
      <c r="I1611" s="138" t="str">
        <f>IF(Data!I1837=0,"",Data!I1837)</f>
        <v/>
      </c>
      <c r="J1611" s="138" t="str">
        <f>IF(Data!J1837=0,"",Data!J1837)</f>
        <v/>
      </c>
      <c r="K1611" s="138" t="str">
        <f>IF(Data!K1837=0,"",Data!K1837)</f>
        <v/>
      </c>
      <c r="L1611" s="138" t="str">
        <f>IF(Data!L1837=0,"",Data!L1837)</f>
        <v/>
      </c>
      <c r="M1611" s="138" t="str">
        <f>IF(Data!M1837=0,"",Data!M1837)</f>
        <v/>
      </c>
      <c r="N1611" s="138" t="str">
        <f>IF(Data!N1837=0,"",Data!N1837)</f>
        <v/>
      </c>
    </row>
    <row r="1612" spans="1:14">
      <c r="A1612" s="67" t="str">
        <f>IF(Data!A1838=0,"",Data!A1838)</f>
        <v/>
      </c>
      <c r="B1612" s="67" t="str">
        <f>IF(Data!B1838=0,"",Data!B1838)</f>
        <v/>
      </c>
      <c r="C1612" s="67" t="str">
        <f>IF(Data!C1838=0,"",Data!C1838)</f>
        <v/>
      </c>
      <c r="D1612" s="138" t="str">
        <f>IF(Data!D1838=0,"",Data!D1838)</f>
        <v/>
      </c>
      <c r="E1612" s="138" t="str">
        <f>IF(Data!E1838=0,"",Data!E1838)</f>
        <v/>
      </c>
      <c r="F1612" s="138" t="str">
        <f>IF(Data!F1838=0,"",Data!F1838)</f>
        <v/>
      </c>
      <c r="G1612" s="138" t="str">
        <f>IF(Data!G1838=0,"",Data!G1838)</f>
        <v/>
      </c>
      <c r="H1612" s="138" t="str">
        <f>IF(Data!H1838=0,"",Data!H1838)</f>
        <v/>
      </c>
      <c r="I1612" s="138" t="str">
        <f>IF(Data!I1838=0,"",Data!I1838)</f>
        <v/>
      </c>
      <c r="J1612" s="138" t="str">
        <f>IF(Data!J1838=0,"",Data!J1838)</f>
        <v/>
      </c>
      <c r="K1612" s="138" t="str">
        <f>IF(Data!K1838=0,"",Data!K1838)</f>
        <v/>
      </c>
      <c r="L1612" s="138" t="str">
        <f>IF(Data!L1838=0,"",Data!L1838)</f>
        <v/>
      </c>
      <c r="M1612" s="138" t="str">
        <f>IF(Data!M1838=0,"",Data!M1838)</f>
        <v/>
      </c>
      <c r="N1612" s="138" t="str">
        <f>IF(Data!N1838=0,"",Data!N1838)</f>
        <v/>
      </c>
    </row>
    <row r="1613" spans="1:14">
      <c r="A1613" s="67" t="str">
        <f>IF(Data!A1839=0,"",Data!A1839)</f>
        <v/>
      </c>
      <c r="B1613" s="67" t="str">
        <f>IF(Data!B1839=0,"",Data!B1839)</f>
        <v/>
      </c>
      <c r="C1613" s="67" t="str">
        <f>IF(Data!C1839=0,"",Data!C1839)</f>
        <v/>
      </c>
      <c r="D1613" s="138" t="str">
        <f>IF(Data!D1839=0,"",Data!D1839)</f>
        <v/>
      </c>
      <c r="E1613" s="138" t="str">
        <f>IF(Data!E1839=0,"",Data!E1839)</f>
        <v/>
      </c>
      <c r="F1613" s="138" t="str">
        <f>IF(Data!F1839=0,"",Data!F1839)</f>
        <v/>
      </c>
      <c r="G1613" s="138" t="str">
        <f>IF(Data!G1839=0,"",Data!G1839)</f>
        <v/>
      </c>
      <c r="H1613" s="138" t="str">
        <f>IF(Data!H1839=0,"",Data!H1839)</f>
        <v/>
      </c>
      <c r="I1613" s="138" t="str">
        <f>IF(Data!I1839=0,"",Data!I1839)</f>
        <v/>
      </c>
      <c r="J1613" s="138" t="str">
        <f>IF(Data!J1839=0,"",Data!J1839)</f>
        <v/>
      </c>
      <c r="K1613" s="138" t="str">
        <f>IF(Data!K1839=0,"",Data!K1839)</f>
        <v/>
      </c>
      <c r="L1613" s="138" t="str">
        <f>IF(Data!L1839=0,"",Data!L1839)</f>
        <v/>
      </c>
      <c r="M1613" s="138" t="str">
        <f>IF(Data!M1839=0,"",Data!M1839)</f>
        <v/>
      </c>
      <c r="N1613" s="138" t="str">
        <f>IF(Data!N1839=0,"",Data!N1839)</f>
        <v/>
      </c>
    </row>
    <row r="1614" spans="1:14">
      <c r="A1614" s="67" t="str">
        <f>IF(Data!A1840=0,"",Data!A1840)</f>
        <v/>
      </c>
      <c r="B1614" s="67" t="str">
        <f>IF(Data!B1840=0,"",Data!B1840)</f>
        <v/>
      </c>
      <c r="C1614" s="67" t="str">
        <f>IF(Data!C1840=0,"",Data!C1840)</f>
        <v/>
      </c>
      <c r="D1614" s="138" t="str">
        <f>IF(Data!D1840=0,"",Data!D1840)</f>
        <v/>
      </c>
      <c r="E1614" s="138" t="str">
        <f>IF(Data!E1840=0,"",Data!E1840)</f>
        <v/>
      </c>
      <c r="F1614" s="138" t="str">
        <f>IF(Data!F1840=0,"",Data!F1840)</f>
        <v/>
      </c>
      <c r="G1614" s="138" t="str">
        <f>IF(Data!G1840=0,"",Data!G1840)</f>
        <v/>
      </c>
      <c r="H1614" s="138" t="str">
        <f>IF(Data!H1840=0,"",Data!H1840)</f>
        <v/>
      </c>
      <c r="I1614" s="138" t="str">
        <f>IF(Data!I1840=0,"",Data!I1840)</f>
        <v/>
      </c>
      <c r="J1614" s="138" t="str">
        <f>IF(Data!J1840=0,"",Data!J1840)</f>
        <v/>
      </c>
      <c r="K1614" s="138" t="str">
        <f>IF(Data!K1840=0,"",Data!K1840)</f>
        <v/>
      </c>
      <c r="L1614" s="138" t="str">
        <f>IF(Data!L1840=0,"",Data!L1840)</f>
        <v/>
      </c>
      <c r="M1614" s="138" t="str">
        <f>IF(Data!M1840=0,"",Data!M1840)</f>
        <v/>
      </c>
      <c r="N1614" s="138" t="str">
        <f>IF(Data!N1840=0,"",Data!N1840)</f>
        <v/>
      </c>
    </row>
    <row r="1615" spans="1:14">
      <c r="A1615" s="67" t="str">
        <f>IF(Data!A1841=0,"",Data!A1841)</f>
        <v/>
      </c>
      <c r="B1615" s="67" t="str">
        <f>IF(Data!B1841=0,"",Data!B1841)</f>
        <v/>
      </c>
      <c r="C1615" s="67" t="str">
        <f>IF(Data!C1841=0,"",Data!C1841)</f>
        <v/>
      </c>
      <c r="D1615" s="138" t="str">
        <f>IF(Data!D1841=0,"",Data!D1841)</f>
        <v/>
      </c>
      <c r="E1615" s="138" t="str">
        <f>IF(Data!E1841=0,"",Data!E1841)</f>
        <v/>
      </c>
      <c r="F1615" s="138" t="str">
        <f>IF(Data!F1841=0,"",Data!F1841)</f>
        <v/>
      </c>
      <c r="G1615" s="138" t="str">
        <f>IF(Data!G1841=0,"",Data!G1841)</f>
        <v/>
      </c>
      <c r="H1615" s="138" t="str">
        <f>IF(Data!H1841=0,"",Data!H1841)</f>
        <v/>
      </c>
      <c r="I1615" s="138" t="str">
        <f>IF(Data!I1841=0,"",Data!I1841)</f>
        <v/>
      </c>
      <c r="J1615" s="138" t="str">
        <f>IF(Data!J1841=0,"",Data!J1841)</f>
        <v/>
      </c>
      <c r="K1615" s="138" t="str">
        <f>IF(Data!K1841=0,"",Data!K1841)</f>
        <v/>
      </c>
      <c r="L1615" s="138" t="str">
        <f>IF(Data!L1841=0,"",Data!L1841)</f>
        <v/>
      </c>
      <c r="M1615" s="138" t="str">
        <f>IF(Data!M1841=0,"",Data!M1841)</f>
        <v/>
      </c>
      <c r="N1615" s="138" t="str">
        <f>IF(Data!N1841=0,"",Data!N1841)</f>
        <v/>
      </c>
    </row>
    <row r="1616" spans="1:14">
      <c r="A1616" s="67" t="str">
        <f>IF(Data!A1842=0,"",Data!A1842)</f>
        <v/>
      </c>
      <c r="B1616" s="67" t="str">
        <f>IF(Data!B1842=0,"",Data!B1842)</f>
        <v/>
      </c>
      <c r="C1616" s="67" t="str">
        <f>IF(Data!C1842=0,"",Data!C1842)</f>
        <v/>
      </c>
      <c r="D1616" s="138" t="str">
        <f>IF(Data!D1842=0,"",Data!D1842)</f>
        <v/>
      </c>
      <c r="E1616" s="138" t="str">
        <f>IF(Data!E1842=0,"",Data!E1842)</f>
        <v/>
      </c>
      <c r="F1616" s="138" t="str">
        <f>IF(Data!F1842=0,"",Data!F1842)</f>
        <v/>
      </c>
      <c r="G1616" s="138" t="str">
        <f>IF(Data!G1842=0,"",Data!G1842)</f>
        <v/>
      </c>
      <c r="H1616" s="138" t="str">
        <f>IF(Data!H1842=0,"",Data!H1842)</f>
        <v/>
      </c>
      <c r="I1616" s="138" t="str">
        <f>IF(Data!I1842=0,"",Data!I1842)</f>
        <v/>
      </c>
      <c r="J1616" s="138" t="str">
        <f>IF(Data!J1842=0,"",Data!J1842)</f>
        <v/>
      </c>
      <c r="K1616" s="138" t="str">
        <f>IF(Data!K1842=0,"",Data!K1842)</f>
        <v/>
      </c>
      <c r="L1616" s="138" t="str">
        <f>IF(Data!L1842=0,"",Data!L1842)</f>
        <v/>
      </c>
      <c r="M1616" s="138" t="str">
        <f>IF(Data!M1842=0,"",Data!M1842)</f>
        <v/>
      </c>
      <c r="N1616" s="138" t="str">
        <f>IF(Data!N1842=0,"",Data!N1842)</f>
        <v/>
      </c>
    </row>
    <row r="1617" spans="1:14">
      <c r="A1617" s="67" t="str">
        <f>IF(Data!A1843=0,"",Data!A1843)</f>
        <v/>
      </c>
      <c r="B1617" s="67" t="str">
        <f>IF(Data!B1843=0,"",Data!B1843)</f>
        <v/>
      </c>
      <c r="C1617" s="67" t="str">
        <f>IF(Data!C1843=0,"",Data!C1843)</f>
        <v/>
      </c>
      <c r="D1617" s="138" t="str">
        <f>IF(Data!D1843=0,"",Data!D1843)</f>
        <v/>
      </c>
      <c r="E1617" s="138" t="str">
        <f>IF(Data!E1843=0,"",Data!E1843)</f>
        <v/>
      </c>
      <c r="F1617" s="138" t="str">
        <f>IF(Data!F1843=0,"",Data!F1843)</f>
        <v/>
      </c>
      <c r="G1617" s="138" t="str">
        <f>IF(Data!G1843=0,"",Data!G1843)</f>
        <v/>
      </c>
      <c r="H1617" s="138" t="str">
        <f>IF(Data!H1843=0,"",Data!H1843)</f>
        <v/>
      </c>
      <c r="I1617" s="138" t="str">
        <f>IF(Data!I1843=0,"",Data!I1843)</f>
        <v/>
      </c>
      <c r="J1617" s="138" t="str">
        <f>IF(Data!J1843=0,"",Data!J1843)</f>
        <v/>
      </c>
      <c r="K1617" s="138" t="str">
        <f>IF(Data!K1843=0,"",Data!K1843)</f>
        <v/>
      </c>
      <c r="L1617" s="138" t="str">
        <f>IF(Data!L1843=0,"",Data!L1843)</f>
        <v/>
      </c>
      <c r="M1617" s="138" t="str">
        <f>IF(Data!M1843=0,"",Data!M1843)</f>
        <v/>
      </c>
      <c r="N1617" s="138" t="str">
        <f>IF(Data!N1843=0,"",Data!N1843)</f>
        <v/>
      </c>
    </row>
    <row r="1618" spans="1:14">
      <c r="A1618" s="67" t="str">
        <f>IF(Data!A1844=0,"",Data!A1844)</f>
        <v/>
      </c>
      <c r="B1618" s="67" t="str">
        <f>IF(Data!B1844=0,"",Data!B1844)</f>
        <v/>
      </c>
      <c r="C1618" s="67" t="str">
        <f>IF(Data!C1844=0,"",Data!C1844)</f>
        <v/>
      </c>
      <c r="D1618" s="138" t="str">
        <f>IF(Data!D1844=0,"",Data!D1844)</f>
        <v/>
      </c>
      <c r="E1618" s="138" t="str">
        <f>IF(Data!E1844=0,"",Data!E1844)</f>
        <v/>
      </c>
      <c r="F1618" s="138" t="str">
        <f>IF(Data!F1844=0,"",Data!F1844)</f>
        <v/>
      </c>
      <c r="G1618" s="138" t="str">
        <f>IF(Data!G1844=0,"",Data!G1844)</f>
        <v/>
      </c>
      <c r="H1618" s="138" t="str">
        <f>IF(Data!H1844=0,"",Data!H1844)</f>
        <v/>
      </c>
      <c r="I1618" s="138" t="str">
        <f>IF(Data!I1844=0,"",Data!I1844)</f>
        <v/>
      </c>
      <c r="J1618" s="138" t="str">
        <f>IF(Data!J1844=0,"",Data!J1844)</f>
        <v/>
      </c>
      <c r="K1618" s="138" t="str">
        <f>IF(Data!K1844=0,"",Data!K1844)</f>
        <v/>
      </c>
      <c r="L1618" s="138" t="str">
        <f>IF(Data!L1844=0,"",Data!L1844)</f>
        <v/>
      </c>
      <c r="M1618" s="138" t="str">
        <f>IF(Data!M1844=0,"",Data!M1844)</f>
        <v/>
      </c>
      <c r="N1618" s="138" t="str">
        <f>IF(Data!N1844=0,"",Data!N1844)</f>
        <v/>
      </c>
    </row>
    <row r="1619" spans="1:14">
      <c r="A1619" s="67" t="str">
        <f>IF(Data!A1845=0,"",Data!A1845)</f>
        <v/>
      </c>
      <c r="B1619" s="67" t="str">
        <f>IF(Data!B1845=0,"",Data!B1845)</f>
        <v/>
      </c>
      <c r="C1619" s="67" t="str">
        <f>IF(Data!C1845=0,"",Data!C1845)</f>
        <v/>
      </c>
      <c r="D1619" s="138" t="str">
        <f>IF(Data!D1845=0,"",Data!D1845)</f>
        <v/>
      </c>
      <c r="E1619" s="138" t="str">
        <f>IF(Data!E1845=0,"",Data!E1845)</f>
        <v/>
      </c>
      <c r="F1619" s="138" t="str">
        <f>IF(Data!F1845=0,"",Data!F1845)</f>
        <v/>
      </c>
      <c r="G1619" s="138" t="str">
        <f>IF(Data!G1845=0,"",Data!G1845)</f>
        <v/>
      </c>
      <c r="H1619" s="138" t="str">
        <f>IF(Data!H1845=0,"",Data!H1845)</f>
        <v/>
      </c>
      <c r="I1619" s="138" t="str">
        <f>IF(Data!I1845=0,"",Data!I1845)</f>
        <v/>
      </c>
      <c r="J1619" s="138" t="str">
        <f>IF(Data!J1845=0,"",Data!J1845)</f>
        <v/>
      </c>
      <c r="K1619" s="138" t="str">
        <f>IF(Data!K1845=0,"",Data!K1845)</f>
        <v/>
      </c>
      <c r="L1619" s="138" t="str">
        <f>IF(Data!L1845=0,"",Data!L1845)</f>
        <v/>
      </c>
      <c r="M1619" s="138" t="str">
        <f>IF(Data!M1845=0,"",Data!M1845)</f>
        <v/>
      </c>
      <c r="N1619" s="138" t="str">
        <f>IF(Data!N1845=0,"",Data!N1845)</f>
        <v/>
      </c>
    </row>
    <row r="1620" spans="1:14">
      <c r="A1620" s="67" t="str">
        <f>IF(Data!A1846=0,"",Data!A1846)</f>
        <v/>
      </c>
      <c r="B1620" s="67" t="str">
        <f>IF(Data!B1846=0,"",Data!B1846)</f>
        <v/>
      </c>
      <c r="C1620" s="67" t="str">
        <f>IF(Data!C1846=0,"",Data!C1846)</f>
        <v/>
      </c>
      <c r="D1620" s="138" t="str">
        <f>IF(Data!D1846=0,"",Data!D1846)</f>
        <v/>
      </c>
      <c r="E1620" s="138" t="str">
        <f>IF(Data!E1846=0,"",Data!E1846)</f>
        <v/>
      </c>
      <c r="F1620" s="138" t="str">
        <f>IF(Data!F1846=0,"",Data!F1846)</f>
        <v/>
      </c>
      <c r="G1620" s="138" t="str">
        <f>IF(Data!G1846=0,"",Data!G1846)</f>
        <v/>
      </c>
      <c r="H1620" s="138" t="str">
        <f>IF(Data!H1846=0,"",Data!H1846)</f>
        <v/>
      </c>
      <c r="I1620" s="138" t="str">
        <f>IF(Data!I1846=0,"",Data!I1846)</f>
        <v/>
      </c>
      <c r="J1620" s="138" t="str">
        <f>IF(Data!J1846=0,"",Data!J1846)</f>
        <v/>
      </c>
      <c r="K1620" s="138" t="str">
        <f>IF(Data!K1846=0,"",Data!K1846)</f>
        <v/>
      </c>
      <c r="L1620" s="138" t="str">
        <f>IF(Data!L1846=0,"",Data!L1846)</f>
        <v/>
      </c>
      <c r="M1620" s="138" t="str">
        <f>IF(Data!M1846=0,"",Data!M1846)</f>
        <v/>
      </c>
      <c r="N1620" s="138" t="str">
        <f>IF(Data!N1846=0,"",Data!N1846)</f>
        <v/>
      </c>
    </row>
    <row r="1621" spans="1:14">
      <c r="A1621" s="67" t="str">
        <f>IF(Data!A1847=0,"",Data!A1847)</f>
        <v/>
      </c>
      <c r="B1621" s="67" t="str">
        <f>IF(Data!B1847=0,"",Data!B1847)</f>
        <v/>
      </c>
      <c r="C1621" s="67" t="str">
        <f>IF(Data!C1847=0,"",Data!C1847)</f>
        <v/>
      </c>
      <c r="D1621" s="138" t="str">
        <f>IF(Data!D1847=0,"",Data!D1847)</f>
        <v/>
      </c>
      <c r="E1621" s="138" t="str">
        <f>IF(Data!E1847=0,"",Data!E1847)</f>
        <v/>
      </c>
      <c r="F1621" s="138" t="str">
        <f>IF(Data!F1847=0,"",Data!F1847)</f>
        <v/>
      </c>
      <c r="G1621" s="138" t="str">
        <f>IF(Data!G1847=0,"",Data!G1847)</f>
        <v/>
      </c>
      <c r="H1621" s="138" t="str">
        <f>IF(Data!H1847=0,"",Data!H1847)</f>
        <v/>
      </c>
      <c r="I1621" s="138" t="str">
        <f>IF(Data!I1847=0,"",Data!I1847)</f>
        <v/>
      </c>
      <c r="J1621" s="138" t="str">
        <f>IF(Data!J1847=0,"",Data!J1847)</f>
        <v/>
      </c>
      <c r="K1621" s="138" t="str">
        <f>IF(Data!K1847=0,"",Data!K1847)</f>
        <v/>
      </c>
      <c r="L1621" s="138" t="str">
        <f>IF(Data!L1847=0,"",Data!L1847)</f>
        <v/>
      </c>
      <c r="M1621" s="138" t="str">
        <f>IF(Data!M1847=0,"",Data!M1847)</f>
        <v/>
      </c>
      <c r="N1621" s="138" t="str">
        <f>IF(Data!N1847=0,"",Data!N1847)</f>
        <v/>
      </c>
    </row>
    <row r="1622" spans="1:14">
      <c r="A1622" s="67" t="str">
        <f>IF(Data!A1848=0,"",Data!A1848)</f>
        <v/>
      </c>
      <c r="B1622" s="67" t="str">
        <f>IF(Data!B1848=0,"",Data!B1848)</f>
        <v/>
      </c>
      <c r="C1622" s="67" t="str">
        <f>IF(Data!C1848=0,"",Data!C1848)</f>
        <v/>
      </c>
      <c r="D1622" s="138" t="str">
        <f>IF(Data!D1848=0,"",Data!D1848)</f>
        <v/>
      </c>
      <c r="E1622" s="138" t="str">
        <f>IF(Data!E1848=0,"",Data!E1848)</f>
        <v/>
      </c>
      <c r="F1622" s="138" t="str">
        <f>IF(Data!F1848=0,"",Data!F1848)</f>
        <v/>
      </c>
      <c r="G1622" s="138" t="str">
        <f>IF(Data!G1848=0,"",Data!G1848)</f>
        <v/>
      </c>
      <c r="H1622" s="138" t="str">
        <f>IF(Data!H1848=0,"",Data!H1848)</f>
        <v/>
      </c>
      <c r="I1622" s="138" t="str">
        <f>IF(Data!I1848=0,"",Data!I1848)</f>
        <v/>
      </c>
      <c r="J1622" s="138" t="str">
        <f>IF(Data!J1848=0,"",Data!J1848)</f>
        <v/>
      </c>
      <c r="K1622" s="138" t="str">
        <f>IF(Data!K1848=0,"",Data!K1848)</f>
        <v/>
      </c>
      <c r="L1622" s="138" t="str">
        <f>IF(Data!L1848=0,"",Data!L1848)</f>
        <v/>
      </c>
      <c r="M1622" s="138" t="str">
        <f>IF(Data!M1848=0,"",Data!M1848)</f>
        <v/>
      </c>
      <c r="N1622" s="138" t="str">
        <f>IF(Data!N1848=0,"",Data!N1848)</f>
        <v/>
      </c>
    </row>
    <row r="1623" spans="1:14">
      <c r="A1623" s="67" t="str">
        <f>IF(Data!A1849=0,"",Data!A1849)</f>
        <v/>
      </c>
      <c r="B1623" s="67" t="str">
        <f>IF(Data!B1849=0,"",Data!B1849)</f>
        <v/>
      </c>
      <c r="C1623" s="67" t="str">
        <f>IF(Data!C1849=0,"",Data!C1849)</f>
        <v/>
      </c>
      <c r="D1623" s="138" t="str">
        <f>IF(Data!D1849=0,"",Data!D1849)</f>
        <v/>
      </c>
      <c r="E1623" s="138" t="str">
        <f>IF(Data!E1849=0,"",Data!E1849)</f>
        <v/>
      </c>
      <c r="F1623" s="138" t="str">
        <f>IF(Data!F1849=0,"",Data!F1849)</f>
        <v/>
      </c>
      <c r="G1623" s="138" t="str">
        <f>IF(Data!G1849=0,"",Data!G1849)</f>
        <v/>
      </c>
      <c r="H1623" s="138" t="str">
        <f>IF(Data!H1849=0,"",Data!H1849)</f>
        <v/>
      </c>
      <c r="I1623" s="138" t="str">
        <f>IF(Data!I1849=0,"",Data!I1849)</f>
        <v/>
      </c>
      <c r="J1623" s="138" t="str">
        <f>IF(Data!J1849=0,"",Data!J1849)</f>
        <v/>
      </c>
      <c r="K1623" s="138" t="str">
        <f>IF(Data!K1849=0,"",Data!K1849)</f>
        <v/>
      </c>
      <c r="L1623" s="138" t="str">
        <f>IF(Data!L1849=0,"",Data!L1849)</f>
        <v/>
      </c>
      <c r="M1623" s="138" t="str">
        <f>IF(Data!M1849=0,"",Data!M1849)</f>
        <v/>
      </c>
      <c r="N1623" s="138" t="str">
        <f>IF(Data!N1849=0,"",Data!N1849)</f>
        <v/>
      </c>
    </row>
    <row r="1624" spans="1:14">
      <c r="A1624" s="67" t="str">
        <f>IF(Data!A1850=0,"",Data!A1850)</f>
        <v/>
      </c>
      <c r="B1624" s="67" t="str">
        <f>IF(Data!B1850=0,"",Data!B1850)</f>
        <v/>
      </c>
      <c r="C1624" s="67" t="str">
        <f>IF(Data!C1850=0,"",Data!C1850)</f>
        <v/>
      </c>
      <c r="D1624" s="138" t="str">
        <f>IF(Data!D1850=0,"",Data!D1850)</f>
        <v/>
      </c>
      <c r="E1624" s="138" t="str">
        <f>IF(Data!E1850=0,"",Data!E1850)</f>
        <v/>
      </c>
      <c r="F1624" s="138" t="str">
        <f>IF(Data!F1850=0,"",Data!F1850)</f>
        <v/>
      </c>
      <c r="G1624" s="138" t="str">
        <f>IF(Data!G1850=0,"",Data!G1850)</f>
        <v/>
      </c>
      <c r="H1624" s="138" t="str">
        <f>IF(Data!H1850=0,"",Data!H1850)</f>
        <v/>
      </c>
      <c r="I1624" s="138" t="str">
        <f>IF(Data!I1850=0,"",Data!I1850)</f>
        <v/>
      </c>
      <c r="J1624" s="138" t="str">
        <f>IF(Data!J1850=0,"",Data!J1850)</f>
        <v/>
      </c>
      <c r="K1624" s="138" t="str">
        <f>IF(Data!K1850=0,"",Data!K1850)</f>
        <v/>
      </c>
      <c r="L1624" s="138" t="str">
        <f>IF(Data!L1850=0,"",Data!L1850)</f>
        <v/>
      </c>
      <c r="M1624" s="138" t="str">
        <f>IF(Data!M1850=0,"",Data!M1850)</f>
        <v/>
      </c>
      <c r="N1624" s="138" t="str">
        <f>IF(Data!N1850=0,"",Data!N1850)</f>
        <v/>
      </c>
    </row>
    <row r="1625" spans="1:14">
      <c r="A1625" s="67" t="str">
        <f>IF(Data!A1851=0,"",Data!A1851)</f>
        <v/>
      </c>
      <c r="B1625" s="67" t="str">
        <f>IF(Data!B1851=0,"",Data!B1851)</f>
        <v/>
      </c>
      <c r="C1625" s="67" t="str">
        <f>IF(Data!C1851=0,"",Data!C1851)</f>
        <v/>
      </c>
      <c r="D1625" s="138" t="str">
        <f>IF(Data!D1851=0,"",Data!D1851)</f>
        <v/>
      </c>
      <c r="E1625" s="138" t="str">
        <f>IF(Data!E1851=0,"",Data!E1851)</f>
        <v/>
      </c>
      <c r="F1625" s="138" t="str">
        <f>IF(Data!F1851=0,"",Data!F1851)</f>
        <v/>
      </c>
      <c r="G1625" s="138" t="str">
        <f>IF(Data!G1851=0,"",Data!G1851)</f>
        <v/>
      </c>
      <c r="H1625" s="138" t="str">
        <f>IF(Data!H1851=0,"",Data!H1851)</f>
        <v/>
      </c>
      <c r="I1625" s="138" t="str">
        <f>IF(Data!I1851=0,"",Data!I1851)</f>
        <v/>
      </c>
      <c r="J1625" s="138" t="str">
        <f>IF(Data!J1851=0,"",Data!J1851)</f>
        <v/>
      </c>
      <c r="K1625" s="138" t="str">
        <f>IF(Data!K1851=0,"",Data!K1851)</f>
        <v/>
      </c>
      <c r="L1625" s="138" t="str">
        <f>IF(Data!L1851=0,"",Data!L1851)</f>
        <v/>
      </c>
      <c r="M1625" s="138" t="str">
        <f>IF(Data!M1851=0,"",Data!M1851)</f>
        <v/>
      </c>
      <c r="N1625" s="138" t="str">
        <f>IF(Data!N1851=0,"",Data!N1851)</f>
        <v/>
      </c>
    </row>
    <row r="1626" spans="1:14">
      <c r="A1626" s="67" t="str">
        <f>IF(Data!A1852=0,"",Data!A1852)</f>
        <v/>
      </c>
      <c r="B1626" s="67" t="str">
        <f>IF(Data!B1852=0,"",Data!B1852)</f>
        <v/>
      </c>
      <c r="C1626" s="67" t="str">
        <f>IF(Data!C1852=0,"",Data!C1852)</f>
        <v/>
      </c>
      <c r="D1626" s="138" t="str">
        <f>IF(Data!D1852=0,"",Data!D1852)</f>
        <v/>
      </c>
      <c r="E1626" s="138" t="str">
        <f>IF(Data!E1852=0,"",Data!E1852)</f>
        <v/>
      </c>
      <c r="F1626" s="138" t="str">
        <f>IF(Data!F1852=0,"",Data!F1852)</f>
        <v/>
      </c>
      <c r="G1626" s="138" t="str">
        <f>IF(Data!G1852=0,"",Data!G1852)</f>
        <v/>
      </c>
      <c r="H1626" s="138" t="str">
        <f>IF(Data!H1852=0,"",Data!H1852)</f>
        <v/>
      </c>
      <c r="I1626" s="138" t="str">
        <f>IF(Data!I1852=0,"",Data!I1852)</f>
        <v/>
      </c>
      <c r="J1626" s="138" t="str">
        <f>IF(Data!J1852=0,"",Data!J1852)</f>
        <v/>
      </c>
      <c r="K1626" s="138" t="str">
        <f>IF(Data!K1852=0,"",Data!K1852)</f>
        <v/>
      </c>
      <c r="L1626" s="138" t="str">
        <f>IF(Data!L1852=0,"",Data!L1852)</f>
        <v/>
      </c>
      <c r="M1626" s="138" t="str">
        <f>IF(Data!M1852=0,"",Data!M1852)</f>
        <v/>
      </c>
      <c r="N1626" s="138" t="str">
        <f>IF(Data!N1852=0,"",Data!N1852)</f>
        <v/>
      </c>
    </row>
    <row r="1627" spans="1:14">
      <c r="A1627" s="67" t="str">
        <f>IF(Data!A1853=0,"",Data!A1853)</f>
        <v/>
      </c>
      <c r="B1627" s="67" t="str">
        <f>IF(Data!B1853=0,"",Data!B1853)</f>
        <v/>
      </c>
      <c r="C1627" s="67" t="str">
        <f>IF(Data!C1853=0,"",Data!C1853)</f>
        <v/>
      </c>
      <c r="D1627" s="138" t="str">
        <f>IF(Data!D1853=0,"",Data!D1853)</f>
        <v/>
      </c>
      <c r="E1627" s="138" t="str">
        <f>IF(Data!E1853=0,"",Data!E1853)</f>
        <v/>
      </c>
      <c r="F1627" s="138" t="str">
        <f>IF(Data!F1853=0,"",Data!F1853)</f>
        <v/>
      </c>
      <c r="G1627" s="138" t="str">
        <f>IF(Data!G1853=0,"",Data!G1853)</f>
        <v/>
      </c>
      <c r="H1627" s="138" t="str">
        <f>IF(Data!H1853=0,"",Data!H1853)</f>
        <v/>
      </c>
      <c r="I1627" s="138" t="str">
        <f>IF(Data!I1853=0,"",Data!I1853)</f>
        <v/>
      </c>
      <c r="J1627" s="138" t="str">
        <f>IF(Data!J1853=0,"",Data!J1853)</f>
        <v/>
      </c>
      <c r="K1627" s="138" t="str">
        <f>IF(Data!K1853=0,"",Data!K1853)</f>
        <v/>
      </c>
      <c r="L1627" s="138" t="str">
        <f>IF(Data!L1853=0,"",Data!L1853)</f>
        <v/>
      </c>
      <c r="M1627" s="138" t="str">
        <f>IF(Data!M1853=0,"",Data!M1853)</f>
        <v/>
      </c>
      <c r="N1627" s="138" t="str">
        <f>IF(Data!N1853=0,"",Data!N1853)</f>
        <v/>
      </c>
    </row>
    <row r="1628" spans="1:14">
      <c r="A1628" s="67" t="str">
        <f>IF(Data!A1854=0,"",Data!A1854)</f>
        <v/>
      </c>
      <c r="B1628" s="67" t="str">
        <f>IF(Data!B1854=0,"",Data!B1854)</f>
        <v/>
      </c>
      <c r="C1628" s="67" t="str">
        <f>IF(Data!C1854=0,"",Data!C1854)</f>
        <v/>
      </c>
      <c r="D1628" s="138" t="str">
        <f>IF(Data!D1854=0,"",Data!D1854)</f>
        <v/>
      </c>
      <c r="E1628" s="138" t="str">
        <f>IF(Data!E1854=0,"",Data!E1854)</f>
        <v/>
      </c>
      <c r="F1628" s="138" t="str">
        <f>IF(Data!F1854=0,"",Data!F1854)</f>
        <v/>
      </c>
      <c r="G1628" s="138" t="str">
        <f>IF(Data!G1854=0,"",Data!G1854)</f>
        <v/>
      </c>
      <c r="H1628" s="138" t="str">
        <f>IF(Data!H1854=0,"",Data!H1854)</f>
        <v/>
      </c>
      <c r="I1628" s="138" t="str">
        <f>IF(Data!I1854=0,"",Data!I1854)</f>
        <v/>
      </c>
      <c r="J1628" s="138" t="str">
        <f>IF(Data!J1854=0,"",Data!J1854)</f>
        <v/>
      </c>
      <c r="K1628" s="138" t="str">
        <f>IF(Data!K1854=0,"",Data!K1854)</f>
        <v/>
      </c>
      <c r="L1628" s="138" t="str">
        <f>IF(Data!L1854=0,"",Data!L1854)</f>
        <v/>
      </c>
      <c r="M1628" s="138" t="str">
        <f>IF(Data!M1854=0,"",Data!M1854)</f>
        <v/>
      </c>
      <c r="N1628" s="138" t="str">
        <f>IF(Data!N1854=0,"",Data!N1854)</f>
        <v/>
      </c>
    </row>
    <row r="1629" spans="1:14">
      <c r="A1629" s="67" t="str">
        <f>IF(Data!A1855=0,"",Data!A1855)</f>
        <v/>
      </c>
      <c r="B1629" s="67" t="str">
        <f>IF(Data!B1855=0,"",Data!B1855)</f>
        <v/>
      </c>
      <c r="C1629" s="67" t="str">
        <f>IF(Data!C1855=0,"",Data!C1855)</f>
        <v/>
      </c>
      <c r="D1629" s="138" t="str">
        <f>IF(Data!D1855=0,"",Data!D1855)</f>
        <v/>
      </c>
      <c r="E1629" s="138" t="str">
        <f>IF(Data!E1855=0,"",Data!E1855)</f>
        <v/>
      </c>
      <c r="F1629" s="138" t="str">
        <f>IF(Data!F1855=0,"",Data!F1855)</f>
        <v/>
      </c>
      <c r="G1629" s="138" t="str">
        <f>IF(Data!G1855=0,"",Data!G1855)</f>
        <v/>
      </c>
      <c r="H1629" s="138" t="str">
        <f>IF(Data!H1855=0,"",Data!H1855)</f>
        <v/>
      </c>
      <c r="I1629" s="138" t="str">
        <f>IF(Data!I1855=0,"",Data!I1855)</f>
        <v/>
      </c>
      <c r="J1629" s="138" t="str">
        <f>IF(Data!J1855=0,"",Data!J1855)</f>
        <v/>
      </c>
      <c r="K1629" s="138" t="str">
        <f>IF(Data!K1855=0,"",Data!K1855)</f>
        <v/>
      </c>
      <c r="L1629" s="138" t="str">
        <f>IF(Data!L1855=0,"",Data!L1855)</f>
        <v/>
      </c>
      <c r="M1629" s="138" t="str">
        <f>IF(Data!M1855=0,"",Data!M1855)</f>
        <v/>
      </c>
      <c r="N1629" s="138" t="str">
        <f>IF(Data!N1855=0,"",Data!N1855)</f>
        <v/>
      </c>
    </row>
    <row r="1630" spans="1:14">
      <c r="A1630" s="67" t="str">
        <f>IF(Data!A1856=0,"",Data!A1856)</f>
        <v/>
      </c>
      <c r="B1630" s="67" t="str">
        <f>IF(Data!B1856=0,"",Data!B1856)</f>
        <v/>
      </c>
      <c r="C1630" s="67" t="str">
        <f>IF(Data!C1856=0,"",Data!C1856)</f>
        <v/>
      </c>
      <c r="D1630" s="138" t="str">
        <f>IF(Data!D1856=0,"",Data!D1856)</f>
        <v/>
      </c>
      <c r="E1630" s="138" t="str">
        <f>IF(Data!E1856=0,"",Data!E1856)</f>
        <v/>
      </c>
      <c r="F1630" s="138" t="str">
        <f>IF(Data!F1856=0,"",Data!F1856)</f>
        <v/>
      </c>
      <c r="G1630" s="138" t="str">
        <f>IF(Data!G1856=0,"",Data!G1856)</f>
        <v/>
      </c>
      <c r="H1630" s="138" t="str">
        <f>IF(Data!H1856=0,"",Data!H1856)</f>
        <v/>
      </c>
      <c r="I1630" s="138" t="str">
        <f>IF(Data!I1856=0,"",Data!I1856)</f>
        <v/>
      </c>
      <c r="J1630" s="138" t="str">
        <f>IF(Data!J1856=0,"",Data!J1856)</f>
        <v/>
      </c>
      <c r="K1630" s="138" t="str">
        <f>IF(Data!K1856=0,"",Data!K1856)</f>
        <v/>
      </c>
      <c r="L1630" s="138" t="str">
        <f>IF(Data!L1856=0,"",Data!L1856)</f>
        <v/>
      </c>
      <c r="M1630" s="138" t="str">
        <f>IF(Data!M1856=0,"",Data!M1856)</f>
        <v/>
      </c>
      <c r="N1630" s="138" t="str">
        <f>IF(Data!N1856=0,"",Data!N1856)</f>
        <v/>
      </c>
    </row>
    <row r="1631" spans="1:14">
      <c r="A1631" s="67" t="str">
        <f>IF(Data!A1857=0,"",Data!A1857)</f>
        <v/>
      </c>
      <c r="B1631" s="67" t="str">
        <f>IF(Data!B1857=0,"",Data!B1857)</f>
        <v/>
      </c>
      <c r="C1631" s="67" t="str">
        <f>IF(Data!C1857=0,"",Data!C1857)</f>
        <v/>
      </c>
      <c r="D1631" s="138" t="str">
        <f>IF(Data!D1857=0,"",Data!D1857)</f>
        <v/>
      </c>
      <c r="E1631" s="138" t="str">
        <f>IF(Data!E1857=0,"",Data!E1857)</f>
        <v/>
      </c>
      <c r="F1631" s="138" t="str">
        <f>IF(Data!F1857=0,"",Data!F1857)</f>
        <v/>
      </c>
      <c r="G1631" s="138" t="str">
        <f>IF(Data!G1857=0,"",Data!G1857)</f>
        <v/>
      </c>
      <c r="H1631" s="138" t="str">
        <f>IF(Data!H1857=0,"",Data!H1857)</f>
        <v/>
      </c>
      <c r="I1631" s="138" t="str">
        <f>IF(Data!I1857=0,"",Data!I1857)</f>
        <v/>
      </c>
      <c r="J1631" s="138" t="str">
        <f>IF(Data!J1857=0,"",Data!J1857)</f>
        <v/>
      </c>
      <c r="K1631" s="138" t="str">
        <f>IF(Data!K1857=0,"",Data!K1857)</f>
        <v/>
      </c>
      <c r="L1631" s="138" t="str">
        <f>IF(Data!L1857=0,"",Data!L1857)</f>
        <v/>
      </c>
      <c r="M1631" s="138" t="str">
        <f>IF(Data!M1857=0,"",Data!M1857)</f>
        <v/>
      </c>
      <c r="N1631" s="138" t="str">
        <f>IF(Data!N1857=0,"",Data!N1857)</f>
        <v/>
      </c>
    </row>
    <row r="1632" spans="1:14">
      <c r="A1632" s="67" t="str">
        <f>IF(Data!A1858=0,"",Data!A1858)</f>
        <v/>
      </c>
      <c r="B1632" s="67" t="str">
        <f>IF(Data!B1858=0,"",Data!B1858)</f>
        <v/>
      </c>
      <c r="C1632" s="67" t="str">
        <f>IF(Data!C1858=0,"",Data!C1858)</f>
        <v/>
      </c>
      <c r="D1632" s="138" t="str">
        <f>IF(Data!D1858=0,"",Data!D1858)</f>
        <v/>
      </c>
      <c r="E1632" s="138" t="str">
        <f>IF(Data!E1858=0,"",Data!E1858)</f>
        <v/>
      </c>
      <c r="F1632" s="138" t="str">
        <f>IF(Data!F1858=0,"",Data!F1858)</f>
        <v/>
      </c>
      <c r="G1632" s="138" t="str">
        <f>IF(Data!G1858=0,"",Data!G1858)</f>
        <v/>
      </c>
      <c r="H1632" s="138" t="str">
        <f>IF(Data!H1858=0,"",Data!H1858)</f>
        <v/>
      </c>
      <c r="I1632" s="138" t="str">
        <f>IF(Data!I1858=0,"",Data!I1858)</f>
        <v/>
      </c>
      <c r="J1632" s="138" t="str">
        <f>IF(Data!J1858=0,"",Data!J1858)</f>
        <v/>
      </c>
      <c r="K1632" s="138" t="str">
        <f>IF(Data!K1858=0,"",Data!K1858)</f>
        <v/>
      </c>
      <c r="L1632" s="138" t="str">
        <f>IF(Data!L1858=0,"",Data!L1858)</f>
        <v/>
      </c>
      <c r="M1632" s="138" t="str">
        <f>IF(Data!M1858=0,"",Data!M1858)</f>
        <v/>
      </c>
      <c r="N1632" s="138" t="str">
        <f>IF(Data!N1858=0,"",Data!N1858)</f>
        <v/>
      </c>
    </row>
    <row r="1633" spans="1:14">
      <c r="A1633" s="67" t="str">
        <f>IF(Data!A1859=0,"",Data!A1859)</f>
        <v/>
      </c>
      <c r="B1633" s="67" t="str">
        <f>IF(Data!B1859=0,"",Data!B1859)</f>
        <v/>
      </c>
      <c r="C1633" s="67" t="str">
        <f>IF(Data!C1859=0,"",Data!C1859)</f>
        <v/>
      </c>
      <c r="D1633" s="138" t="str">
        <f>IF(Data!D1859=0,"",Data!D1859)</f>
        <v/>
      </c>
      <c r="E1633" s="138" t="str">
        <f>IF(Data!E1859=0,"",Data!E1859)</f>
        <v/>
      </c>
      <c r="F1633" s="138" t="str">
        <f>IF(Data!F1859=0,"",Data!F1859)</f>
        <v/>
      </c>
      <c r="G1633" s="138" t="str">
        <f>IF(Data!G1859=0,"",Data!G1859)</f>
        <v/>
      </c>
      <c r="H1633" s="138" t="str">
        <f>IF(Data!H1859=0,"",Data!H1859)</f>
        <v/>
      </c>
      <c r="I1633" s="138" t="str">
        <f>IF(Data!I1859=0,"",Data!I1859)</f>
        <v/>
      </c>
      <c r="J1633" s="138" t="str">
        <f>IF(Data!J1859=0,"",Data!J1859)</f>
        <v/>
      </c>
      <c r="K1633" s="138" t="str">
        <f>IF(Data!K1859=0,"",Data!K1859)</f>
        <v/>
      </c>
      <c r="L1633" s="138" t="str">
        <f>IF(Data!L1859=0,"",Data!L1859)</f>
        <v/>
      </c>
      <c r="M1633" s="138" t="str">
        <f>IF(Data!M1859=0,"",Data!M1859)</f>
        <v/>
      </c>
      <c r="N1633" s="138" t="str">
        <f>IF(Data!N1859=0,"",Data!N1859)</f>
        <v/>
      </c>
    </row>
    <row r="1634" spans="1:14">
      <c r="A1634" s="67" t="str">
        <f>IF(Data!A1860=0,"",Data!A1860)</f>
        <v/>
      </c>
      <c r="B1634" s="67" t="str">
        <f>IF(Data!B1860=0,"",Data!B1860)</f>
        <v/>
      </c>
      <c r="C1634" s="67" t="str">
        <f>IF(Data!C1860=0,"",Data!C1860)</f>
        <v/>
      </c>
      <c r="D1634" s="138" t="str">
        <f>IF(Data!D1860=0,"",Data!D1860)</f>
        <v/>
      </c>
      <c r="E1634" s="138" t="str">
        <f>IF(Data!E1860=0,"",Data!E1860)</f>
        <v/>
      </c>
      <c r="F1634" s="138" t="str">
        <f>IF(Data!F1860=0,"",Data!F1860)</f>
        <v/>
      </c>
      <c r="G1634" s="138" t="str">
        <f>IF(Data!G1860=0,"",Data!G1860)</f>
        <v/>
      </c>
      <c r="H1634" s="138" t="str">
        <f>IF(Data!H1860=0,"",Data!H1860)</f>
        <v/>
      </c>
      <c r="I1634" s="138" t="str">
        <f>IF(Data!I1860=0,"",Data!I1860)</f>
        <v/>
      </c>
      <c r="J1634" s="138" t="str">
        <f>IF(Data!J1860=0,"",Data!J1860)</f>
        <v/>
      </c>
      <c r="K1634" s="138" t="str">
        <f>IF(Data!K1860=0,"",Data!K1860)</f>
        <v/>
      </c>
      <c r="L1634" s="138" t="str">
        <f>IF(Data!L1860=0,"",Data!L1860)</f>
        <v/>
      </c>
      <c r="M1634" s="138" t="str">
        <f>IF(Data!M1860=0,"",Data!M1860)</f>
        <v/>
      </c>
      <c r="N1634" s="138" t="str">
        <f>IF(Data!N1860=0,"",Data!N1860)</f>
        <v/>
      </c>
    </row>
    <row r="1635" spans="1:14">
      <c r="A1635" s="67" t="str">
        <f>IF(Data!A1861=0,"",Data!A1861)</f>
        <v/>
      </c>
      <c r="B1635" s="67" t="str">
        <f>IF(Data!B1861=0,"",Data!B1861)</f>
        <v/>
      </c>
      <c r="C1635" s="67" t="str">
        <f>IF(Data!C1861=0,"",Data!C1861)</f>
        <v/>
      </c>
      <c r="D1635" s="138" t="str">
        <f>IF(Data!D1861=0,"",Data!D1861)</f>
        <v/>
      </c>
      <c r="E1635" s="138" t="str">
        <f>IF(Data!E1861=0,"",Data!E1861)</f>
        <v/>
      </c>
      <c r="F1635" s="138" t="str">
        <f>IF(Data!F1861=0,"",Data!F1861)</f>
        <v/>
      </c>
      <c r="G1635" s="138" t="str">
        <f>IF(Data!G1861=0,"",Data!G1861)</f>
        <v/>
      </c>
      <c r="H1635" s="138" t="str">
        <f>IF(Data!H1861=0,"",Data!H1861)</f>
        <v/>
      </c>
      <c r="I1635" s="138" t="str">
        <f>IF(Data!I1861=0,"",Data!I1861)</f>
        <v/>
      </c>
      <c r="J1635" s="138" t="str">
        <f>IF(Data!J1861=0,"",Data!J1861)</f>
        <v/>
      </c>
      <c r="K1635" s="138" t="str">
        <f>IF(Data!K1861=0,"",Data!K1861)</f>
        <v/>
      </c>
      <c r="L1635" s="138" t="str">
        <f>IF(Data!L1861=0,"",Data!L1861)</f>
        <v/>
      </c>
      <c r="M1635" s="138" t="str">
        <f>IF(Data!M1861=0,"",Data!M1861)</f>
        <v/>
      </c>
      <c r="N1635" s="138" t="str">
        <f>IF(Data!N1861=0,"",Data!N1861)</f>
        <v/>
      </c>
    </row>
    <row r="1636" spans="1:14">
      <c r="A1636" s="67" t="str">
        <f>IF(Data!A1862=0,"",Data!A1862)</f>
        <v/>
      </c>
      <c r="B1636" s="67" t="str">
        <f>IF(Data!B1862=0,"",Data!B1862)</f>
        <v/>
      </c>
      <c r="C1636" s="67" t="str">
        <f>IF(Data!C1862=0,"",Data!C1862)</f>
        <v/>
      </c>
      <c r="D1636" s="138" t="str">
        <f>IF(Data!D1862=0,"",Data!D1862)</f>
        <v/>
      </c>
      <c r="E1636" s="138" t="str">
        <f>IF(Data!E1862=0,"",Data!E1862)</f>
        <v/>
      </c>
      <c r="F1636" s="138" t="str">
        <f>IF(Data!F1862=0,"",Data!F1862)</f>
        <v/>
      </c>
      <c r="G1636" s="138" t="str">
        <f>IF(Data!G1862=0,"",Data!G1862)</f>
        <v/>
      </c>
      <c r="H1636" s="138" t="str">
        <f>IF(Data!H1862=0,"",Data!H1862)</f>
        <v/>
      </c>
      <c r="I1636" s="138" t="str">
        <f>IF(Data!I1862=0,"",Data!I1862)</f>
        <v/>
      </c>
      <c r="J1636" s="138" t="str">
        <f>IF(Data!J1862=0,"",Data!J1862)</f>
        <v/>
      </c>
      <c r="K1636" s="138" t="str">
        <f>IF(Data!K1862=0,"",Data!K1862)</f>
        <v/>
      </c>
      <c r="L1636" s="138" t="str">
        <f>IF(Data!L1862=0,"",Data!L1862)</f>
        <v/>
      </c>
      <c r="M1636" s="138" t="str">
        <f>IF(Data!M1862=0,"",Data!M1862)</f>
        <v/>
      </c>
      <c r="N1636" s="138" t="str">
        <f>IF(Data!N1862=0,"",Data!N1862)</f>
        <v/>
      </c>
    </row>
    <row r="1637" spans="1:14">
      <c r="A1637" s="67" t="str">
        <f>IF(Data!A1863=0,"",Data!A1863)</f>
        <v/>
      </c>
      <c r="B1637" s="67" t="str">
        <f>IF(Data!B1863=0,"",Data!B1863)</f>
        <v/>
      </c>
      <c r="C1637" s="67" t="str">
        <f>IF(Data!C1863=0,"",Data!C1863)</f>
        <v/>
      </c>
      <c r="D1637" s="138" t="str">
        <f>IF(Data!D1863=0,"",Data!D1863)</f>
        <v/>
      </c>
      <c r="E1637" s="138" t="str">
        <f>IF(Data!E1863=0,"",Data!E1863)</f>
        <v/>
      </c>
      <c r="F1637" s="138" t="str">
        <f>IF(Data!F1863=0,"",Data!F1863)</f>
        <v/>
      </c>
      <c r="G1637" s="138" t="str">
        <f>IF(Data!G1863=0,"",Data!G1863)</f>
        <v/>
      </c>
      <c r="H1637" s="138" t="str">
        <f>IF(Data!H1863=0,"",Data!H1863)</f>
        <v/>
      </c>
      <c r="I1637" s="138" t="str">
        <f>IF(Data!I1863=0,"",Data!I1863)</f>
        <v/>
      </c>
      <c r="J1637" s="138" t="str">
        <f>IF(Data!J1863=0,"",Data!J1863)</f>
        <v/>
      </c>
      <c r="K1637" s="138" t="str">
        <f>IF(Data!K1863=0,"",Data!K1863)</f>
        <v/>
      </c>
      <c r="L1637" s="138" t="str">
        <f>IF(Data!L1863=0,"",Data!L1863)</f>
        <v/>
      </c>
      <c r="M1637" s="138" t="str">
        <f>IF(Data!M1863=0,"",Data!M1863)</f>
        <v/>
      </c>
      <c r="N1637" s="138" t="str">
        <f>IF(Data!N1863=0,"",Data!N1863)</f>
        <v/>
      </c>
    </row>
    <row r="1638" spans="1:14">
      <c r="A1638" s="67" t="str">
        <f>IF(Data!A1864=0,"",Data!A1864)</f>
        <v/>
      </c>
      <c r="B1638" s="67" t="str">
        <f>IF(Data!B1864=0,"",Data!B1864)</f>
        <v/>
      </c>
      <c r="C1638" s="67" t="str">
        <f>IF(Data!C1864=0,"",Data!C1864)</f>
        <v/>
      </c>
      <c r="D1638" s="138" t="str">
        <f>IF(Data!D1864=0,"",Data!D1864)</f>
        <v/>
      </c>
      <c r="E1638" s="138" t="str">
        <f>IF(Data!E1864=0,"",Data!E1864)</f>
        <v/>
      </c>
      <c r="F1638" s="138" t="str">
        <f>IF(Data!F1864=0,"",Data!F1864)</f>
        <v/>
      </c>
      <c r="G1638" s="138" t="str">
        <f>IF(Data!G1864=0,"",Data!G1864)</f>
        <v/>
      </c>
      <c r="H1638" s="138" t="str">
        <f>IF(Data!H1864=0,"",Data!H1864)</f>
        <v/>
      </c>
      <c r="I1638" s="138" t="str">
        <f>IF(Data!I1864=0,"",Data!I1864)</f>
        <v/>
      </c>
      <c r="J1638" s="138" t="str">
        <f>IF(Data!J1864=0,"",Data!J1864)</f>
        <v/>
      </c>
      <c r="K1638" s="138" t="str">
        <f>IF(Data!K1864=0,"",Data!K1864)</f>
        <v/>
      </c>
      <c r="L1638" s="138" t="str">
        <f>IF(Data!L1864=0,"",Data!L1864)</f>
        <v/>
      </c>
      <c r="M1638" s="138" t="str">
        <f>IF(Data!M1864=0,"",Data!M1864)</f>
        <v/>
      </c>
      <c r="N1638" s="138" t="str">
        <f>IF(Data!N1864=0,"",Data!N1864)</f>
        <v/>
      </c>
    </row>
    <row r="1639" spans="1:14">
      <c r="A1639" s="67" t="str">
        <f>IF(Data!A1865=0,"",Data!A1865)</f>
        <v/>
      </c>
      <c r="B1639" s="67" t="str">
        <f>IF(Data!B1865=0,"",Data!B1865)</f>
        <v/>
      </c>
      <c r="C1639" s="67" t="str">
        <f>IF(Data!C1865=0,"",Data!C1865)</f>
        <v/>
      </c>
      <c r="D1639" s="138" t="str">
        <f>IF(Data!D1865=0,"",Data!D1865)</f>
        <v/>
      </c>
      <c r="E1639" s="138" t="str">
        <f>IF(Data!E1865=0,"",Data!E1865)</f>
        <v/>
      </c>
      <c r="F1639" s="138" t="str">
        <f>IF(Data!F1865=0,"",Data!F1865)</f>
        <v/>
      </c>
      <c r="G1639" s="138" t="str">
        <f>IF(Data!G1865=0,"",Data!G1865)</f>
        <v/>
      </c>
      <c r="H1639" s="138" t="str">
        <f>IF(Data!H1865=0,"",Data!H1865)</f>
        <v/>
      </c>
      <c r="I1639" s="138" t="str">
        <f>IF(Data!I1865=0,"",Data!I1865)</f>
        <v/>
      </c>
      <c r="J1639" s="138" t="str">
        <f>IF(Data!J1865=0,"",Data!J1865)</f>
        <v/>
      </c>
      <c r="K1639" s="138" t="str">
        <f>IF(Data!K1865=0,"",Data!K1865)</f>
        <v/>
      </c>
      <c r="L1639" s="138" t="str">
        <f>IF(Data!L1865=0,"",Data!L1865)</f>
        <v/>
      </c>
      <c r="M1639" s="138" t="str">
        <f>IF(Data!M1865=0,"",Data!M1865)</f>
        <v/>
      </c>
      <c r="N1639" s="138" t="str">
        <f>IF(Data!N1865=0,"",Data!N1865)</f>
        <v/>
      </c>
    </row>
    <row r="1640" spans="1:14">
      <c r="A1640" s="67" t="str">
        <f>IF(Data!A1866=0,"",Data!A1866)</f>
        <v/>
      </c>
      <c r="B1640" s="67" t="str">
        <f>IF(Data!B1866=0,"",Data!B1866)</f>
        <v/>
      </c>
      <c r="C1640" s="67" t="str">
        <f>IF(Data!C1866=0,"",Data!C1866)</f>
        <v/>
      </c>
      <c r="D1640" s="138" t="str">
        <f>IF(Data!D1866=0,"",Data!D1866)</f>
        <v/>
      </c>
      <c r="E1640" s="138" t="str">
        <f>IF(Data!E1866=0,"",Data!E1866)</f>
        <v/>
      </c>
      <c r="F1640" s="138" t="str">
        <f>IF(Data!F1866=0,"",Data!F1866)</f>
        <v/>
      </c>
      <c r="G1640" s="138" t="str">
        <f>IF(Data!G1866=0,"",Data!G1866)</f>
        <v/>
      </c>
      <c r="H1640" s="138" t="str">
        <f>IF(Data!H1866=0,"",Data!H1866)</f>
        <v/>
      </c>
      <c r="I1640" s="138" t="str">
        <f>IF(Data!I1866=0,"",Data!I1866)</f>
        <v/>
      </c>
      <c r="J1640" s="138" t="str">
        <f>IF(Data!J1866=0,"",Data!J1866)</f>
        <v/>
      </c>
      <c r="K1640" s="138" t="str">
        <f>IF(Data!K1866=0,"",Data!K1866)</f>
        <v/>
      </c>
      <c r="L1640" s="138" t="str">
        <f>IF(Data!L1866=0,"",Data!L1866)</f>
        <v/>
      </c>
      <c r="M1640" s="138" t="str">
        <f>IF(Data!M1866=0,"",Data!M1866)</f>
        <v/>
      </c>
      <c r="N1640" s="138" t="str">
        <f>IF(Data!N1866=0,"",Data!N1866)</f>
        <v/>
      </c>
    </row>
    <row r="1641" spans="1:14">
      <c r="A1641" s="67" t="str">
        <f>IF(Data!A1867=0,"",Data!A1867)</f>
        <v/>
      </c>
      <c r="B1641" s="67" t="str">
        <f>IF(Data!B1867=0,"",Data!B1867)</f>
        <v/>
      </c>
      <c r="C1641" s="67" t="str">
        <f>IF(Data!C1867=0,"",Data!C1867)</f>
        <v/>
      </c>
      <c r="D1641" s="138" t="str">
        <f>IF(Data!D1867=0,"",Data!D1867)</f>
        <v/>
      </c>
      <c r="E1641" s="138" t="str">
        <f>IF(Data!E1867=0,"",Data!E1867)</f>
        <v/>
      </c>
      <c r="F1641" s="138" t="str">
        <f>IF(Data!F1867=0,"",Data!F1867)</f>
        <v/>
      </c>
      <c r="G1641" s="138" t="str">
        <f>IF(Data!G1867=0,"",Data!G1867)</f>
        <v/>
      </c>
      <c r="H1641" s="138" t="str">
        <f>IF(Data!H1867=0,"",Data!H1867)</f>
        <v/>
      </c>
      <c r="I1641" s="138" t="str">
        <f>IF(Data!I1867=0,"",Data!I1867)</f>
        <v/>
      </c>
      <c r="J1641" s="138" t="str">
        <f>IF(Data!J1867=0,"",Data!J1867)</f>
        <v/>
      </c>
      <c r="K1641" s="138" t="str">
        <f>IF(Data!K1867=0,"",Data!K1867)</f>
        <v/>
      </c>
      <c r="L1641" s="138" t="str">
        <f>IF(Data!L1867=0,"",Data!L1867)</f>
        <v/>
      </c>
      <c r="M1641" s="138" t="str">
        <f>IF(Data!M1867=0,"",Data!M1867)</f>
        <v/>
      </c>
      <c r="N1641" s="138" t="str">
        <f>IF(Data!N1867=0,"",Data!N1867)</f>
        <v/>
      </c>
    </row>
    <row r="1642" spans="1:14">
      <c r="A1642" s="67" t="str">
        <f>IF(Data!A1868=0,"",Data!A1868)</f>
        <v/>
      </c>
      <c r="B1642" s="67" t="str">
        <f>IF(Data!B1868=0,"",Data!B1868)</f>
        <v/>
      </c>
      <c r="C1642" s="67" t="str">
        <f>IF(Data!C1868=0,"",Data!C1868)</f>
        <v/>
      </c>
      <c r="D1642" s="138" t="str">
        <f>IF(Data!D1868=0,"",Data!D1868)</f>
        <v/>
      </c>
      <c r="E1642" s="138" t="str">
        <f>IF(Data!E1868=0,"",Data!E1868)</f>
        <v/>
      </c>
      <c r="F1642" s="138" t="str">
        <f>IF(Data!F1868=0,"",Data!F1868)</f>
        <v/>
      </c>
      <c r="G1642" s="138" t="str">
        <f>IF(Data!G1868=0,"",Data!G1868)</f>
        <v/>
      </c>
      <c r="H1642" s="138" t="str">
        <f>IF(Data!H1868=0,"",Data!H1868)</f>
        <v/>
      </c>
      <c r="I1642" s="138" t="str">
        <f>IF(Data!I1868=0,"",Data!I1868)</f>
        <v/>
      </c>
      <c r="J1642" s="138" t="str">
        <f>IF(Data!J1868=0,"",Data!J1868)</f>
        <v/>
      </c>
      <c r="K1642" s="138" t="str">
        <f>IF(Data!K1868=0,"",Data!K1868)</f>
        <v/>
      </c>
      <c r="L1642" s="138" t="str">
        <f>IF(Data!L1868=0,"",Data!L1868)</f>
        <v/>
      </c>
      <c r="M1642" s="138" t="str">
        <f>IF(Data!M1868=0,"",Data!M1868)</f>
        <v/>
      </c>
      <c r="N1642" s="138" t="str">
        <f>IF(Data!N1868=0,"",Data!N1868)</f>
        <v/>
      </c>
    </row>
    <row r="1643" spans="1:14">
      <c r="A1643" s="67" t="str">
        <f>IF(Data!A1869=0,"",Data!A1869)</f>
        <v/>
      </c>
      <c r="B1643" s="67" t="str">
        <f>IF(Data!B1869=0,"",Data!B1869)</f>
        <v/>
      </c>
      <c r="C1643" s="67" t="str">
        <f>IF(Data!C1869=0,"",Data!C1869)</f>
        <v/>
      </c>
      <c r="D1643" s="138" t="str">
        <f>IF(Data!D1869=0,"",Data!D1869)</f>
        <v/>
      </c>
      <c r="E1643" s="138" t="str">
        <f>IF(Data!E1869=0,"",Data!E1869)</f>
        <v/>
      </c>
      <c r="F1643" s="138" t="str">
        <f>IF(Data!F1869=0,"",Data!F1869)</f>
        <v/>
      </c>
      <c r="G1643" s="138" t="str">
        <f>IF(Data!G1869=0,"",Data!G1869)</f>
        <v/>
      </c>
      <c r="H1643" s="138" t="str">
        <f>IF(Data!H1869=0,"",Data!H1869)</f>
        <v/>
      </c>
      <c r="I1643" s="138" t="str">
        <f>IF(Data!I1869=0,"",Data!I1869)</f>
        <v/>
      </c>
      <c r="J1643" s="138" t="str">
        <f>IF(Data!J1869=0,"",Data!J1869)</f>
        <v/>
      </c>
      <c r="K1643" s="138" t="str">
        <f>IF(Data!K1869=0,"",Data!K1869)</f>
        <v/>
      </c>
      <c r="L1643" s="138" t="str">
        <f>IF(Data!L1869=0,"",Data!L1869)</f>
        <v/>
      </c>
      <c r="M1643" s="138" t="str">
        <f>IF(Data!M1869=0,"",Data!M1869)</f>
        <v/>
      </c>
      <c r="N1643" s="138" t="str">
        <f>IF(Data!N1869=0,"",Data!N1869)</f>
        <v/>
      </c>
    </row>
    <row r="1644" spans="1:14">
      <c r="A1644" s="67" t="str">
        <f>IF(Data!A1870=0,"",Data!A1870)</f>
        <v/>
      </c>
      <c r="B1644" s="67" t="str">
        <f>IF(Data!B1870=0,"",Data!B1870)</f>
        <v/>
      </c>
      <c r="C1644" s="67" t="str">
        <f>IF(Data!C1870=0,"",Data!C1870)</f>
        <v/>
      </c>
      <c r="D1644" s="138" t="str">
        <f>IF(Data!D1870=0,"",Data!D1870)</f>
        <v/>
      </c>
      <c r="E1644" s="138" t="str">
        <f>IF(Data!E1870=0,"",Data!E1870)</f>
        <v/>
      </c>
      <c r="F1644" s="138" t="str">
        <f>IF(Data!F1870=0,"",Data!F1870)</f>
        <v/>
      </c>
      <c r="G1644" s="138" t="str">
        <f>IF(Data!G1870=0,"",Data!G1870)</f>
        <v/>
      </c>
      <c r="H1644" s="138" t="str">
        <f>IF(Data!H1870=0,"",Data!H1870)</f>
        <v/>
      </c>
      <c r="I1644" s="138" t="str">
        <f>IF(Data!I1870=0,"",Data!I1870)</f>
        <v/>
      </c>
      <c r="J1644" s="138" t="str">
        <f>IF(Data!J1870=0,"",Data!J1870)</f>
        <v/>
      </c>
      <c r="K1644" s="138" t="str">
        <f>IF(Data!K1870=0,"",Data!K1870)</f>
        <v/>
      </c>
      <c r="L1644" s="138" t="str">
        <f>IF(Data!L1870=0,"",Data!L1870)</f>
        <v/>
      </c>
      <c r="M1644" s="138" t="str">
        <f>IF(Data!M1870=0,"",Data!M1870)</f>
        <v/>
      </c>
      <c r="N1644" s="138" t="str">
        <f>IF(Data!N1870=0,"",Data!N1870)</f>
        <v/>
      </c>
    </row>
    <row r="1645" spans="1:14">
      <c r="A1645" s="67" t="str">
        <f>IF(Data!A1871=0,"",Data!A1871)</f>
        <v/>
      </c>
      <c r="B1645" s="67" t="str">
        <f>IF(Data!B1871=0,"",Data!B1871)</f>
        <v/>
      </c>
      <c r="C1645" s="67" t="str">
        <f>IF(Data!C1871=0,"",Data!C1871)</f>
        <v/>
      </c>
      <c r="D1645" s="138" t="str">
        <f>IF(Data!D1871=0,"",Data!D1871)</f>
        <v/>
      </c>
      <c r="E1645" s="138" t="str">
        <f>IF(Data!E1871=0,"",Data!E1871)</f>
        <v/>
      </c>
      <c r="F1645" s="138" t="str">
        <f>IF(Data!F1871=0,"",Data!F1871)</f>
        <v/>
      </c>
      <c r="G1645" s="138" t="str">
        <f>IF(Data!G1871=0,"",Data!G1871)</f>
        <v/>
      </c>
      <c r="H1645" s="138" t="str">
        <f>IF(Data!H1871=0,"",Data!H1871)</f>
        <v/>
      </c>
      <c r="I1645" s="138" t="str">
        <f>IF(Data!I1871=0,"",Data!I1871)</f>
        <v/>
      </c>
      <c r="J1645" s="138" t="str">
        <f>IF(Data!J1871=0,"",Data!J1871)</f>
        <v/>
      </c>
      <c r="K1645" s="138" t="str">
        <f>IF(Data!K1871=0,"",Data!K1871)</f>
        <v/>
      </c>
      <c r="L1645" s="138" t="str">
        <f>IF(Data!L1871=0,"",Data!L1871)</f>
        <v/>
      </c>
      <c r="M1645" s="138" t="str">
        <f>IF(Data!M1871=0,"",Data!M1871)</f>
        <v/>
      </c>
      <c r="N1645" s="138" t="str">
        <f>IF(Data!N1871=0,"",Data!N1871)</f>
        <v/>
      </c>
    </row>
    <row r="1646" spans="1:14">
      <c r="A1646" s="67" t="str">
        <f>IF(Data!A1872=0,"",Data!A1872)</f>
        <v/>
      </c>
      <c r="B1646" s="67" t="str">
        <f>IF(Data!B1872=0,"",Data!B1872)</f>
        <v/>
      </c>
      <c r="C1646" s="67" t="str">
        <f>IF(Data!C1872=0,"",Data!C1872)</f>
        <v/>
      </c>
      <c r="D1646" s="138" t="str">
        <f>IF(Data!D1872=0,"",Data!D1872)</f>
        <v/>
      </c>
      <c r="E1646" s="138" t="str">
        <f>IF(Data!E1872=0,"",Data!E1872)</f>
        <v/>
      </c>
      <c r="F1646" s="138" t="str">
        <f>IF(Data!F1872=0,"",Data!F1872)</f>
        <v/>
      </c>
      <c r="G1646" s="138" t="str">
        <f>IF(Data!G1872=0,"",Data!G1872)</f>
        <v/>
      </c>
      <c r="H1646" s="138" t="str">
        <f>IF(Data!H1872=0,"",Data!H1872)</f>
        <v/>
      </c>
      <c r="I1646" s="138" t="str">
        <f>IF(Data!I1872=0,"",Data!I1872)</f>
        <v/>
      </c>
      <c r="J1646" s="138" t="str">
        <f>IF(Data!J1872=0,"",Data!J1872)</f>
        <v/>
      </c>
      <c r="K1646" s="138" t="str">
        <f>IF(Data!K1872=0,"",Data!K1872)</f>
        <v/>
      </c>
      <c r="L1646" s="138" t="str">
        <f>IF(Data!L1872=0,"",Data!L1872)</f>
        <v/>
      </c>
      <c r="M1646" s="138" t="str">
        <f>IF(Data!M1872=0,"",Data!M1872)</f>
        <v/>
      </c>
      <c r="N1646" s="138" t="str">
        <f>IF(Data!N1872=0,"",Data!N1872)</f>
        <v/>
      </c>
    </row>
    <row r="1647" spans="1:14">
      <c r="A1647" s="67" t="str">
        <f>IF(Data!A1873=0,"",Data!A1873)</f>
        <v/>
      </c>
      <c r="B1647" s="67" t="str">
        <f>IF(Data!B1873=0,"",Data!B1873)</f>
        <v/>
      </c>
      <c r="C1647" s="67" t="str">
        <f>IF(Data!C1873=0,"",Data!C1873)</f>
        <v/>
      </c>
      <c r="D1647" s="138" t="str">
        <f>IF(Data!D1873=0,"",Data!D1873)</f>
        <v/>
      </c>
      <c r="E1647" s="138" t="str">
        <f>IF(Data!E1873=0,"",Data!E1873)</f>
        <v/>
      </c>
      <c r="F1647" s="138" t="str">
        <f>IF(Data!F1873=0,"",Data!F1873)</f>
        <v/>
      </c>
      <c r="G1647" s="138" t="str">
        <f>IF(Data!G1873=0,"",Data!G1873)</f>
        <v/>
      </c>
      <c r="H1647" s="138" t="str">
        <f>IF(Data!H1873=0,"",Data!H1873)</f>
        <v/>
      </c>
      <c r="I1647" s="138" t="str">
        <f>IF(Data!I1873=0,"",Data!I1873)</f>
        <v/>
      </c>
      <c r="J1647" s="138" t="str">
        <f>IF(Data!J1873=0,"",Data!J1873)</f>
        <v/>
      </c>
      <c r="K1647" s="138" t="str">
        <f>IF(Data!K1873=0,"",Data!K1873)</f>
        <v/>
      </c>
      <c r="L1647" s="138" t="str">
        <f>IF(Data!L1873=0,"",Data!L1873)</f>
        <v/>
      </c>
      <c r="M1647" s="138" t="str">
        <f>IF(Data!M1873=0,"",Data!M1873)</f>
        <v/>
      </c>
      <c r="N1647" s="138" t="str">
        <f>IF(Data!N1873=0,"",Data!N1873)</f>
        <v/>
      </c>
    </row>
    <row r="1648" spans="1:14">
      <c r="A1648" s="67" t="str">
        <f>IF(Data!A1874=0,"",Data!A1874)</f>
        <v/>
      </c>
      <c r="B1648" s="67" t="str">
        <f>IF(Data!B1874=0,"",Data!B1874)</f>
        <v/>
      </c>
      <c r="C1648" s="67" t="str">
        <f>IF(Data!C1874=0,"",Data!C1874)</f>
        <v/>
      </c>
      <c r="D1648" s="138" t="str">
        <f>IF(Data!D1874=0,"",Data!D1874)</f>
        <v/>
      </c>
      <c r="E1648" s="138" t="str">
        <f>IF(Data!E1874=0,"",Data!E1874)</f>
        <v/>
      </c>
      <c r="F1648" s="138" t="str">
        <f>IF(Data!F1874=0,"",Data!F1874)</f>
        <v/>
      </c>
      <c r="G1648" s="138" t="str">
        <f>IF(Data!G1874=0,"",Data!G1874)</f>
        <v/>
      </c>
      <c r="H1648" s="138" t="str">
        <f>IF(Data!H1874=0,"",Data!H1874)</f>
        <v/>
      </c>
      <c r="I1648" s="138" t="str">
        <f>IF(Data!I1874=0,"",Data!I1874)</f>
        <v/>
      </c>
      <c r="J1648" s="138" t="str">
        <f>IF(Data!J1874=0,"",Data!J1874)</f>
        <v/>
      </c>
      <c r="K1648" s="138" t="str">
        <f>IF(Data!K1874=0,"",Data!K1874)</f>
        <v/>
      </c>
      <c r="L1648" s="138" t="str">
        <f>IF(Data!L1874=0,"",Data!L1874)</f>
        <v/>
      </c>
      <c r="M1648" s="138" t="str">
        <f>IF(Data!M1874=0,"",Data!M1874)</f>
        <v/>
      </c>
      <c r="N1648" s="138" t="str">
        <f>IF(Data!N1874=0,"",Data!N1874)</f>
        <v/>
      </c>
    </row>
    <row r="1649" spans="1:14">
      <c r="A1649" s="67" t="str">
        <f>IF(Data!A1875=0,"",Data!A1875)</f>
        <v/>
      </c>
      <c r="B1649" s="67" t="str">
        <f>IF(Data!B1875=0,"",Data!B1875)</f>
        <v/>
      </c>
      <c r="C1649" s="67" t="str">
        <f>IF(Data!C1875=0,"",Data!C1875)</f>
        <v/>
      </c>
      <c r="D1649" s="138" t="str">
        <f>IF(Data!D1875=0,"",Data!D1875)</f>
        <v/>
      </c>
      <c r="E1649" s="138" t="str">
        <f>IF(Data!E1875=0,"",Data!E1875)</f>
        <v/>
      </c>
      <c r="F1649" s="138" t="str">
        <f>IF(Data!F1875=0,"",Data!F1875)</f>
        <v/>
      </c>
      <c r="G1649" s="138" t="str">
        <f>IF(Data!G1875=0,"",Data!G1875)</f>
        <v/>
      </c>
      <c r="H1649" s="138" t="str">
        <f>IF(Data!H1875=0,"",Data!H1875)</f>
        <v/>
      </c>
      <c r="I1649" s="138" t="str">
        <f>IF(Data!I1875=0,"",Data!I1875)</f>
        <v/>
      </c>
      <c r="J1649" s="138" t="str">
        <f>IF(Data!J1875=0,"",Data!J1875)</f>
        <v/>
      </c>
      <c r="K1649" s="138" t="str">
        <f>IF(Data!K1875=0,"",Data!K1875)</f>
        <v/>
      </c>
      <c r="L1649" s="138" t="str">
        <f>IF(Data!L1875=0,"",Data!L1875)</f>
        <v/>
      </c>
      <c r="M1649" s="138" t="str">
        <f>IF(Data!M1875=0,"",Data!M1875)</f>
        <v/>
      </c>
      <c r="N1649" s="138" t="str">
        <f>IF(Data!N1875=0,"",Data!N1875)</f>
        <v/>
      </c>
    </row>
    <row r="1650" spans="1:14">
      <c r="A1650" s="67" t="str">
        <f>IF(Data!A1876=0,"",Data!A1876)</f>
        <v/>
      </c>
      <c r="B1650" s="67" t="str">
        <f>IF(Data!B1876=0,"",Data!B1876)</f>
        <v/>
      </c>
      <c r="C1650" s="67" t="str">
        <f>IF(Data!C1876=0,"",Data!C1876)</f>
        <v/>
      </c>
      <c r="D1650" s="138" t="str">
        <f>IF(Data!D1876=0,"",Data!D1876)</f>
        <v/>
      </c>
      <c r="E1650" s="138" t="str">
        <f>IF(Data!E1876=0,"",Data!E1876)</f>
        <v/>
      </c>
      <c r="F1650" s="138" t="str">
        <f>IF(Data!F1876=0,"",Data!F1876)</f>
        <v/>
      </c>
      <c r="G1650" s="138" t="str">
        <f>IF(Data!G1876=0,"",Data!G1876)</f>
        <v/>
      </c>
      <c r="H1650" s="138" t="str">
        <f>IF(Data!H1876=0,"",Data!H1876)</f>
        <v/>
      </c>
      <c r="I1650" s="138" t="str">
        <f>IF(Data!I1876=0,"",Data!I1876)</f>
        <v/>
      </c>
      <c r="J1650" s="138" t="str">
        <f>IF(Data!J1876=0,"",Data!J1876)</f>
        <v/>
      </c>
      <c r="K1650" s="138" t="str">
        <f>IF(Data!K1876=0,"",Data!K1876)</f>
        <v/>
      </c>
      <c r="L1650" s="138" t="str">
        <f>IF(Data!L1876=0,"",Data!L1876)</f>
        <v/>
      </c>
      <c r="M1650" s="138" t="str">
        <f>IF(Data!M1876=0,"",Data!M1876)</f>
        <v/>
      </c>
      <c r="N1650" s="138" t="str">
        <f>IF(Data!N1876=0,"",Data!N1876)</f>
        <v/>
      </c>
    </row>
    <row r="1651" spans="1:14">
      <c r="A1651" s="67" t="str">
        <f>IF(Data!A1877=0,"",Data!A1877)</f>
        <v/>
      </c>
      <c r="B1651" s="67" t="str">
        <f>IF(Data!B1877=0,"",Data!B1877)</f>
        <v/>
      </c>
      <c r="C1651" s="67" t="str">
        <f>IF(Data!C1877=0,"",Data!C1877)</f>
        <v/>
      </c>
      <c r="D1651" s="138" t="str">
        <f>IF(Data!D1877=0,"",Data!D1877)</f>
        <v/>
      </c>
      <c r="E1651" s="138" t="str">
        <f>IF(Data!E1877=0,"",Data!E1877)</f>
        <v/>
      </c>
      <c r="F1651" s="138" t="str">
        <f>IF(Data!F1877=0,"",Data!F1877)</f>
        <v/>
      </c>
      <c r="G1651" s="138" t="str">
        <f>IF(Data!G1877=0,"",Data!G1877)</f>
        <v/>
      </c>
      <c r="H1651" s="138" t="str">
        <f>IF(Data!H1877=0,"",Data!H1877)</f>
        <v/>
      </c>
      <c r="I1651" s="138" t="str">
        <f>IF(Data!I1877=0,"",Data!I1877)</f>
        <v/>
      </c>
      <c r="J1651" s="138" t="str">
        <f>IF(Data!J1877=0,"",Data!J1877)</f>
        <v/>
      </c>
      <c r="K1651" s="138" t="str">
        <f>IF(Data!K1877=0,"",Data!K1877)</f>
        <v/>
      </c>
      <c r="L1651" s="138" t="str">
        <f>IF(Data!L1877=0,"",Data!L1877)</f>
        <v/>
      </c>
      <c r="M1651" s="138" t="str">
        <f>IF(Data!M1877=0,"",Data!M1877)</f>
        <v/>
      </c>
      <c r="N1651" s="138" t="str">
        <f>IF(Data!N1877=0,"",Data!N1877)</f>
        <v/>
      </c>
    </row>
    <row r="1652" spans="1:14">
      <c r="A1652" s="67" t="str">
        <f>IF(Data!A1878=0,"",Data!A1878)</f>
        <v/>
      </c>
      <c r="B1652" s="67" t="str">
        <f>IF(Data!B1878=0,"",Data!B1878)</f>
        <v/>
      </c>
      <c r="C1652" s="67" t="str">
        <f>IF(Data!C1878=0,"",Data!C1878)</f>
        <v/>
      </c>
      <c r="D1652" s="138" t="str">
        <f>IF(Data!D1878=0,"",Data!D1878)</f>
        <v/>
      </c>
      <c r="E1652" s="138" t="str">
        <f>IF(Data!E1878=0,"",Data!E1878)</f>
        <v/>
      </c>
      <c r="F1652" s="138" t="str">
        <f>IF(Data!F1878=0,"",Data!F1878)</f>
        <v/>
      </c>
      <c r="G1652" s="138" t="str">
        <f>IF(Data!G1878=0,"",Data!G1878)</f>
        <v/>
      </c>
      <c r="H1652" s="138" t="str">
        <f>IF(Data!H1878=0,"",Data!H1878)</f>
        <v/>
      </c>
      <c r="I1652" s="138" t="str">
        <f>IF(Data!I1878=0,"",Data!I1878)</f>
        <v/>
      </c>
      <c r="J1652" s="138" t="str">
        <f>IF(Data!J1878=0,"",Data!J1878)</f>
        <v/>
      </c>
      <c r="K1652" s="138" t="str">
        <f>IF(Data!K1878=0,"",Data!K1878)</f>
        <v/>
      </c>
      <c r="L1652" s="138" t="str">
        <f>IF(Data!L1878=0,"",Data!L1878)</f>
        <v/>
      </c>
      <c r="M1652" s="138" t="str">
        <f>IF(Data!M1878=0,"",Data!M1878)</f>
        <v/>
      </c>
      <c r="N1652" s="138" t="str">
        <f>IF(Data!N1878=0,"",Data!N1878)</f>
        <v/>
      </c>
    </row>
    <row r="1653" spans="1:14">
      <c r="A1653" s="67" t="str">
        <f>IF(Data!A1879=0,"",Data!A1879)</f>
        <v/>
      </c>
      <c r="B1653" s="67" t="str">
        <f>IF(Data!B1879=0,"",Data!B1879)</f>
        <v/>
      </c>
      <c r="C1653" s="67" t="str">
        <f>IF(Data!C1879=0,"",Data!C1879)</f>
        <v/>
      </c>
      <c r="D1653" s="138" t="str">
        <f>IF(Data!D1879=0,"",Data!D1879)</f>
        <v/>
      </c>
      <c r="E1653" s="138" t="str">
        <f>IF(Data!E1879=0,"",Data!E1879)</f>
        <v/>
      </c>
      <c r="F1653" s="138" t="str">
        <f>IF(Data!F1879=0,"",Data!F1879)</f>
        <v/>
      </c>
      <c r="G1653" s="138" t="str">
        <f>IF(Data!G1879=0,"",Data!G1879)</f>
        <v/>
      </c>
      <c r="H1653" s="138" t="str">
        <f>IF(Data!H1879=0,"",Data!H1879)</f>
        <v/>
      </c>
      <c r="I1653" s="138" t="str">
        <f>IF(Data!I1879=0,"",Data!I1879)</f>
        <v/>
      </c>
      <c r="J1653" s="138" t="str">
        <f>IF(Data!J1879=0,"",Data!J1879)</f>
        <v/>
      </c>
      <c r="K1653" s="138" t="str">
        <f>IF(Data!K1879=0,"",Data!K1879)</f>
        <v/>
      </c>
      <c r="L1653" s="138" t="str">
        <f>IF(Data!L1879=0,"",Data!L1879)</f>
        <v/>
      </c>
      <c r="M1653" s="138" t="str">
        <f>IF(Data!M1879=0,"",Data!M1879)</f>
        <v/>
      </c>
      <c r="N1653" s="138" t="str">
        <f>IF(Data!N1879=0,"",Data!N1879)</f>
        <v/>
      </c>
    </row>
    <row r="1654" spans="1:14">
      <c r="A1654" s="67" t="str">
        <f>IF(Data!A1880=0,"",Data!A1880)</f>
        <v/>
      </c>
      <c r="B1654" s="67" t="str">
        <f>IF(Data!B1880=0,"",Data!B1880)</f>
        <v/>
      </c>
      <c r="C1654" s="67" t="str">
        <f>IF(Data!C1880=0,"",Data!C1880)</f>
        <v/>
      </c>
      <c r="D1654" s="138" t="str">
        <f>IF(Data!D1880=0,"",Data!D1880)</f>
        <v/>
      </c>
      <c r="E1654" s="138" t="str">
        <f>IF(Data!E1880=0,"",Data!E1880)</f>
        <v/>
      </c>
      <c r="F1654" s="138" t="str">
        <f>IF(Data!F1880=0,"",Data!F1880)</f>
        <v/>
      </c>
      <c r="G1654" s="138" t="str">
        <f>IF(Data!G1880=0,"",Data!G1880)</f>
        <v/>
      </c>
      <c r="H1654" s="138" t="str">
        <f>IF(Data!H1880=0,"",Data!H1880)</f>
        <v/>
      </c>
      <c r="I1654" s="138" t="str">
        <f>IF(Data!I1880=0,"",Data!I1880)</f>
        <v/>
      </c>
      <c r="J1654" s="138" t="str">
        <f>IF(Data!J1880=0,"",Data!J1880)</f>
        <v/>
      </c>
      <c r="K1654" s="138" t="str">
        <f>IF(Data!K1880=0,"",Data!K1880)</f>
        <v/>
      </c>
      <c r="L1654" s="138" t="str">
        <f>IF(Data!L1880=0,"",Data!L1880)</f>
        <v/>
      </c>
      <c r="M1654" s="138" t="str">
        <f>IF(Data!M1880=0,"",Data!M1880)</f>
        <v/>
      </c>
      <c r="N1654" s="138" t="str">
        <f>IF(Data!N1880=0,"",Data!N1880)</f>
        <v/>
      </c>
    </row>
    <row r="1655" spans="1:14">
      <c r="A1655" s="67" t="str">
        <f>IF(Data!A1881=0,"",Data!A1881)</f>
        <v/>
      </c>
      <c r="B1655" s="67" t="str">
        <f>IF(Data!B1881=0,"",Data!B1881)</f>
        <v/>
      </c>
      <c r="C1655" s="67" t="str">
        <f>IF(Data!C1881=0,"",Data!C1881)</f>
        <v/>
      </c>
      <c r="D1655" s="138" t="str">
        <f>IF(Data!D1881=0,"",Data!D1881)</f>
        <v/>
      </c>
      <c r="E1655" s="138" t="str">
        <f>IF(Data!E1881=0,"",Data!E1881)</f>
        <v/>
      </c>
      <c r="F1655" s="138" t="str">
        <f>IF(Data!F1881=0,"",Data!F1881)</f>
        <v/>
      </c>
      <c r="G1655" s="138" t="str">
        <f>IF(Data!G1881=0,"",Data!G1881)</f>
        <v/>
      </c>
      <c r="H1655" s="138" t="str">
        <f>IF(Data!H1881=0,"",Data!H1881)</f>
        <v/>
      </c>
      <c r="I1655" s="138" t="str">
        <f>IF(Data!I1881=0,"",Data!I1881)</f>
        <v/>
      </c>
      <c r="J1655" s="138" t="str">
        <f>IF(Data!J1881=0,"",Data!J1881)</f>
        <v/>
      </c>
      <c r="K1655" s="138" t="str">
        <f>IF(Data!K1881=0,"",Data!K1881)</f>
        <v/>
      </c>
      <c r="L1655" s="138" t="str">
        <f>IF(Data!L1881=0,"",Data!L1881)</f>
        <v/>
      </c>
      <c r="M1655" s="138" t="str">
        <f>IF(Data!M1881=0,"",Data!M1881)</f>
        <v/>
      </c>
      <c r="N1655" s="138" t="str">
        <f>IF(Data!N1881=0,"",Data!N1881)</f>
        <v/>
      </c>
    </row>
    <row r="1656" spans="1:14">
      <c r="A1656" s="67" t="str">
        <f>IF(Data!A1882=0,"",Data!A1882)</f>
        <v/>
      </c>
      <c r="B1656" s="67" t="str">
        <f>IF(Data!B1882=0,"",Data!B1882)</f>
        <v/>
      </c>
      <c r="C1656" s="67" t="str">
        <f>IF(Data!C1882=0,"",Data!C1882)</f>
        <v/>
      </c>
      <c r="D1656" s="138" t="str">
        <f>IF(Data!D1882=0,"",Data!D1882)</f>
        <v/>
      </c>
      <c r="E1656" s="138" t="str">
        <f>IF(Data!E1882=0,"",Data!E1882)</f>
        <v/>
      </c>
      <c r="F1656" s="138" t="str">
        <f>IF(Data!F1882=0,"",Data!F1882)</f>
        <v/>
      </c>
      <c r="G1656" s="138" t="str">
        <f>IF(Data!G1882=0,"",Data!G1882)</f>
        <v/>
      </c>
      <c r="H1656" s="138" t="str">
        <f>IF(Data!H1882=0,"",Data!H1882)</f>
        <v/>
      </c>
      <c r="I1656" s="138" t="str">
        <f>IF(Data!I1882=0,"",Data!I1882)</f>
        <v/>
      </c>
      <c r="J1656" s="138" t="str">
        <f>IF(Data!J1882=0,"",Data!J1882)</f>
        <v/>
      </c>
      <c r="K1656" s="138" t="str">
        <f>IF(Data!K1882=0,"",Data!K1882)</f>
        <v/>
      </c>
      <c r="L1656" s="138" t="str">
        <f>IF(Data!L1882=0,"",Data!L1882)</f>
        <v/>
      </c>
      <c r="M1656" s="138" t="str">
        <f>IF(Data!M1882=0,"",Data!M1882)</f>
        <v/>
      </c>
      <c r="N1656" s="138" t="str">
        <f>IF(Data!N1882=0,"",Data!N1882)</f>
        <v/>
      </c>
    </row>
    <row r="1657" spans="1:14">
      <c r="A1657" s="67" t="str">
        <f>IF(Data!A1883=0,"",Data!A1883)</f>
        <v/>
      </c>
      <c r="B1657" s="67" t="str">
        <f>IF(Data!B1883=0,"",Data!B1883)</f>
        <v/>
      </c>
      <c r="C1657" s="67" t="str">
        <f>IF(Data!C1883=0,"",Data!C1883)</f>
        <v/>
      </c>
      <c r="D1657" s="138" t="str">
        <f>IF(Data!D1883=0,"",Data!D1883)</f>
        <v/>
      </c>
      <c r="E1657" s="138" t="str">
        <f>IF(Data!E1883=0,"",Data!E1883)</f>
        <v/>
      </c>
      <c r="F1657" s="138" t="str">
        <f>IF(Data!F1883=0,"",Data!F1883)</f>
        <v/>
      </c>
      <c r="G1657" s="138" t="str">
        <f>IF(Data!G1883=0,"",Data!G1883)</f>
        <v/>
      </c>
      <c r="H1657" s="138" t="str">
        <f>IF(Data!H1883=0,"",Data!H1883)</f>
        <v/>
      </c>
      <c r="I1657" s="138" t="str">
        <f>IF(Data!I1883=0,"",Data!I1883)</f>
        <v/>
      </c>
      <c r="J1657" s="138" t="str">
        <f>IF(Data!J1883=0,"",Data!J1883)</f>
        <v/>
      </c>
      <c r="K1657" s="138" t="str">
        <f>IF(Data!K1883=0,"",Data!K1883)</f>
        <v/>
      </c>
      <c r="L1657" s="138" t="str">
        <f>IF(Data!L1883=0,"",Data!L1883)</f>
        <v/>
      </c>
      <c r="M1657" s="138" t="str">
        <f>IF(Data!M1883=0,"",Data!M1883)</f>
        <v/>
      </c>
      <c r="N1657" s="138" t="str">
        <f>IF(Data!N1883=0,"",Data!N1883)</f>
        <v/>
      </c>
    </row>
    <row r="1658" spans="1:14">
      <c r="A1658" s="67" t="str">
        <f>IF(Data!A1884=0,"",Data!A1884)</f>
        <v/>
      </c>
      <c r="B1658" s="67" t="str">
        <f>IF(Data!B1884=0,"",Data!B1884)</f>
        <v/>
      </c>
      <c r="C1658" s="67" t="str">
        <f>IF(Data!C1884=0,"",Data!C1884)</f>
        <v/>
      </c>
      <c r="D1658" s="138" t="str">
        <f>IF(Data!D1884=0,"",Data!D1884)</f>
        <v/>
      </c>
      <c r="E1658" s="138" t="str">
        <f>IF(Data!E1884=0,"",Data!E1884)</f>
        <v/>
      </c>
      <c r="F1658" s="138" t="str">
        <f>IF(Data!F1884=0,"",Data!F1884)</f>
        <v/>
      </c>
      <c r="G1658" s="138" t="str">
        <f>IF(Data!G1884=0,"",Data!G1884)</f>
        <v/>
      </c>
      <c r="H1658" s="138" t="str">
        <f>IF(Data!H1884=0,"",Data!H1884)</f>
        <v/>
      </c>
      <c r="I1658" s="138" t="str">
        <f>IF(Data!I1884=0,"",Data!I1884)</f>
        <v/>
      </c>
      <c r="J1658" s="138" t="str">
        <f>IF(Data!J1884=0,"",Data!J1884)</f>
        <v/>
      </c>
      <c r="K1658" s="138" t="str">
        <f>IF(Data!K1884=0,"",Data!K1884)</f>
        <v/>
      </c>
      <c r="L1658" s="138" t="str">
        <f>IF(Data!L1884=0,"",Data!L1884)</f>
        <v/>
      </c>
      <c r="M1658" s="138" t="str">
        <f>IF(Data!M1884=0,"",Data!M1884)</f>
        <v/>
      </c>
      <c r="N1658" s="138" t="str">
        <f>IF(Data!N1884=0,"",Data!N1884)</f>
        <v/>
      </c>
    </row>
    <row r="1659" spans="1:14">
      <c r="A1659" s="67" t="str">
        <f>IF(Data!A1885=0,"",Data!A1885)</f>
        <v/>
      </c>
      <c r="B1659" s="67" t="str">
        <f>IF(Data!B1885=0,"",Data!B1885)</f>
        <v/>
      </c>
      <c r="C1659" s="67" t="str">
        <f>IF(Data!C1885=0,"",Data!C1885)</f>
        <v/>
      </c>
      <c r="D1659" s="138" t="str">
        <f>IF(Data!D1885=0,"",Data!D1885)</f>
        <v/>
      </c>
      <c r="E1659" s="138" t="str">
        <f>IF(Data!E1885=0,"",Data!E1885)</f>
        <v/>
      </c>
      <c r="F1659" s="138" t="str">
        <f>IF(Data!F1885=0,"",Data!F1885)</f>
        <v/>
      </c>
      <c r="G1659" s="138" t="str">
        <f>IF(Data!G1885=0,"",Data!G1885)</f>
        <v/>
      </c>
      <c r="H1659" s="138" t="str">
        <f>IF(Data!H1885=0,"",Data!H1885)</f>
        <v/>
      </c>
      <c r="I1659" s="138" t="str">
        <f>IF(Data!I1885=0,"",Data!I1885)</f>
        <v/>
      </c>
      <c r="J1659" s="138" t="str">
        <f>IF(Data!J1885=0,"",Data!J1885)</f>
        <v/>
      </c>
      <c r="K1659" s="138" t="str">
        <f>IF(Data!K1885=0,"",Data!K1885)</f>
        <v/>
      </c>
      <c r="L1659" s="138" t="str">
        <f>IF(Data!L1885=0,"",Data!L1885)</f>
        <v/>
      </c>
      <c r="M1659" s="138" t="str">
        <f>IF(Data!M1885=0,"",Data!M1885)</f>
        <v/>
      </c>
      <c r="N1659" s="138" t="str">
        <f>IF(Data!N1885=0,"",Data!N1885)</f>
        <v/>
      </c>
    </row>
    <row r="1660" spans="1:14">
      <c r="A1660" s="67" t="str">
        <f>IF(Data!A1886=0,"",Data!A1886)</f>
        <v/>
      </c>
      <c r="B1660" s="67" t="str">
        <f>IF(Data!B1886=0,"",Data!B1886)</f>
        <v/>
      </c>
      <c r="C1660" s="67" t="str">
        <f>IF(Data!C1886=0,"",Data!C1886)</f>
        <v/>
      </c>
      <c r="D1660" s="138" t="str">
        <f>IF(Data!D1886=0,"",Data!D1886)</f>
        <v/>
      </c>
      <c r="E1660" s="138" t="str">
        <f>IF(Data!E1886=0,"",Data!E1886)</f>
        <v/>
      </c>
      <c r="F1660" s="138" t="str">
        <f>IF(Data!F1886=0,"",Data!F1886)</f>
        <v/>
      </c>
      <c r="G1660" s="138" t="str">
        <f>IF(Data!G1886=0,"",Data!G1886)</f>
        <v/>
      </c>
      <c r="H1660" s="138" t="str">
        <f>IF(Data!H1886=0,"",Data!H1886)</f>
        <v/>
      </c>
      <c r="I1660" s="138" t="str">
        <f>IF(Data!I1886=0,"",Data!I1886)</f>
        <v/>
      </c>
      <c r="J1660" s="138" t="str">
        <f>IF(Data!J1886=0,"",Data!J1886)</f>
        <v/>
      </c>
      <c r="K1660" s="138" t="str">
        <f>IF(Data!K1886=0,"",Data!K1886)</f>
        <v/>
      </c>
      <c r="L1660" s="138" t="str">
        <f>IF(Data!L1886=0,"",Data!L1886)</f>
        <v/>
      </c>
      <c r="M1660" s="138" t="str">
        <f>IF(Data!M1886=0,"",Data!M1886)</f>
        <v/>
      </c>
      <c r="N1660" s="138" t="str">
        <f>IF(Data!N1886=0,"",Data!N1886)</f>
        <v/>
      </c>
    </row>
    <row r="1661" spans="1:14">
      <c r="A1661" s="67" t="str">
        <f>IF(Data!A1887=0,"",Data!A1887)</f>
        <v/>
      </c>
      <c r="B1661" s="67" t="str">
        <f>IF(Data!B1887=0,"",Data!B1887)</f>
        <v/>
      </c>
      <c r="C1661" s="67" t="str">
        <f>IF(Data!C1887=0,"",Data!C1887)</f>
        <v/>
      </c>
      <c r="D1661" s="138" t="str">
        <f>IF(Data!D1887=0,"",Data!D1887)</f>
        <v/>
      </c>
      <c r="E1661" s="138" t="str">
        <f>IF(Data!E1887=0,"",Data!E1887)</f>
        <v/>
      </c>
      <c r="F1661" s="138" t="str">
        <f>IF(Data!F1887=0,"",Data!F1887)</f>
        <v/>
      </c>
      <c r="G1661" s="138" t="str">
        <f>IF(Data!G1887=0,"",Data!G1887)</f>
        <v/>
      </c>
      <c r="H1661" s="138" t="str">
        <f>IF(Data!H1887=0,"",Data!H1887)</f>
        <v/>
      </c>
      <c r="I1661" s="138" t="str">
        <f>IF(Data!I1887=0,"",Data!I1887)</f>
        <v/>
      </c>
      <c r="J1661" s="138" t="str">
        <f>IF(Data!J1887=0,"",Data!J1887)</f>
        <v/>
      </c>
      <c r="K1661" s="138" t="str">
        <f>IF(Data!K1887=0,"",Data!K1887)</f>
        <v/>
      </c>
      <c r="L1661" s="138" t="str">
        <f>IF(Data!L1887=0,"",Data!L1887)</f>
        <v/>
      </c>
      <c r="M1661" s="138" t="str">
        <f>IF(Data!M1887=0,"",Data!M1887)</f>
        <v/>
      </c>
      <c r="N1661" s="138" t="str">
        <f>IF(Data!N1887=0,"",Data!N1887)</f>
        <v/>
      </c>
    </row>
    <row r="1662" spans="1:14">
      <c r="A1662" s="67" t="str">
        <f>IF(Data!A1888=0,"",Data!A1888)</f>
        <v/>
      </c>
      <c r="B1662" s="67" t="str">
        <f>IF(Data!B1888=0,"",Data!B1888)</f>
        <v/>
      </c>
      <c r="C1662" s="67" t="str">
        <f>IF(Data!C1888=0,"",Data!C1888)</f>
        <v/>
      </c>
      <c r="D1662" s="138" t="str">
        <f>IF(Data!D1888=0,"",Data!D1888)</f>
        <v/>
      </c>
      <c r="E1662" s="138" t="str">
        <f>IF(Data!E1888=0,"",Data!E1888)</f>
        <v/>
      </c>
      <c r="F1662" s="138" t="str">
        <f>IF(Data!F1888=0,"",Data!F1888)</f>
        <v/>
      </c>
      <c r="G1662" s="138" t="str">
        <f>IF(Data!G1888=0,"",Data!G1888)</f>
        <v/>
      </c>
      <c r="H1662" s="138" t="str">
        <f>IF(Data!H1888=0,"",Data!H1888)</f>
        <v/>
      </c>
      <c r="I1662" s="138" t="str">
        <f>IF(Data!I1888=0,"",Data!I1888)</f>
        <v/>
      </c>
      <c r="J1662" s="138" t="str">
        <f>IF(Data!J1888=0,"",Data!J1888)</f>
        <v/>
      </c>
      <c r="K1662" s="138" t="str">
        <f>IF(Data!K1888=0,"",Data!K1888)</f>
        <v/>
      </c>
      <c r="L1662" s="138" t="str">
        <f>IF(Data!L1888=0,"",Data!L1888)</f>
        <v/>
      </c>
      <c r="M1662" s="138" t="str">
        <f>IF(Data!M1888=0,"",Data!M1888)</f>
        <v/>
      </c>
      <c r="N1662" s="138" t="str">
        <f>IF(Data!N1888=0,"",Data!N1888)</f>
        <v/>
      </c>
    </row>
    <row r="1663" spans="1:14">
      <c r="A1663" s="67" t="str">
        <f>IF(Data!A1889=0,"",Data!A1889)</f>
        <v/>
      </c>
      <c r="B1663" s="67" t="str">
        <f>IF(Data!B1889=0,"",Data!B1889)</f>
        <v/>
      </c>
      <c r="C1663" s="67" t="str">
        <f>IF(Data!C1889=0,"",Data!C1889)</f>
        <v/>
      </c>
      <c r="D1663" s="138" t="str">
        <f>IF(Data!D1889=0,"",Data!D1889)</f>
        <v/>
      </c>
      <c r="E1663" s="138" t="str">
        <f>IF(Data!E1889=0,"",Data!E1889)</f>
        <v/>
      </c>
      <c r="F1663" s="138" t="str">
        <f>IF(Data!F1889=0,"",Data!F1889)</f>
        <v/>
      </c>
      <c r="G1663" s="138" t="str">
        <f>IF(Data!G1889=0,"",Data!G1889)</f>
        <v/>
      </c>
      <c r="H1663" s="138" t="str">
        <f>IF(Data!H1889=0,"",Data!H1889)</f>
        <v/>
      </c>
      <c r="I1663" s="138" t="str">
        <f>IF(Data!I1889=0,"",Data!I1889)</f>
        <v/>
      </c>
      <c r="J1663" s="138" t="str">
        <f>IF(Data!J1889=0,"",Data!J1889)</f>
        <v/>
      </c>
      <c r="K1663" s="138" t="str">
        <f>IF(Data!K1889=0,"",Data!K1889)</f>
        <v/>
      </c>
      <c r="L1663" s="138" t="str">
        <f>IF(Data!L1889=0,"",Data!L1889)</f>
        <v/>
      </c>
      <c r="M1663" s="138" t="str">
        <f>IF(Data!M1889=0,"",Data!M1889)</f>
        <v/>
      </c>
      <c r="N1663" s="138" t="str">
        <f>IF(Data!N1889=0,"",Data!N1889)</f>
        <v/>
      </c>
    </row>
    <row r="1664" spans="1:14">
      <c r="A1664" s="67" t="str">
        <f>IF(Data!A1890=0,"",Data!A1890)</f>
        <v/>
      </c>
      <c r="B1664" s="67" t="str">
        <f>IF(Data!B1890=0,"",Data!B1890)</f>
        <v/>
      </c>
      <c r="C1664" s="67" t="str">
        <f>IF(Data!C1890=0,"",Data!C1890)</f>
        <v/>
      </c>
      <c r="D1664" s="138" t="str">
        <f>IF(Data!D1890=0,"",Data!D1890)</f>
        <v/>
      </c>
      <c r="E1664" s="138" t="str">
        <f>IF(Data!E1890=0,"",Data!E1890)</f>
        <v/>
      </c>
      <c r="F1664" s="138" t="str">
        <f>IF(Data!F1890=0,"",Data!F1890)</f>
        <v/>
      </c>
      <c r="G1664" s="138" t="str">
        <f>IF(Data!G1890=0,"",Data!G1890)</f>
        <v/>
      </c>
      <c r="H1664" s="138" t="str">
        <f>IF(Data!H1890=0,"",Data!H1890)</f>
        <v/>
      </c>
      <c r="I1664" s="138" t="str">
        <f>IF(Data!I1890=0,"",Data!I1890)</f>
        <v/>
      </c>
      <c r="J1664" s="138" t="str">
        <f>IF(Data!J1890=0,"",Data!J1890)</f>
        <v/>
      </c>
      <c r="K1664" s="138" t="str">
        <f>IF(Data!K1890=0,"",Data!K1890)</f>
        <v/>
      </c>
      <c r="L1664" s="138" t="str">
        <f>IF(Data!L1890=0,"",Data!L1890)</f>
        <v/>
      </c>
      <c r="M1664" s="138" t="str">
        <f>IF(Data!M1890=0,"",Data!M1890)</f>
        <v/>
      </c>
      <c r="N1664" s="138" t="str">
        <f>IF(Data!N1890=0,"",Data!N1890)</f>
        <v/>
      </c>
    </row>
    <row r="1665" spans="1:14">
      <c r="A1665" s="67" t="str">
        <f>IF(Data!A1891=0,"",Data!A1891)</f>
        <v/>
      </c>
      <c r="B1665" s="67" t="str">
        <f>IF(Data!B1891=0,"",Data!B1891)</f>
        <v/>
      </c>
      <c r="C1665" s="67" t="str">
        <f>IF(Data!C1891=0,"",Data!C1891)</f>
        <v/>
      </c>
      <c r="D1665" s="138" t="str">
        <f>IF(Data!D1891=0,"",Data!D1891)</f>
        <v/>
      </c>
      <c r="E1665" s="138" t="str">
        <f>IF(Data!E1891=0,"",Data!E1891)</f>
        <v/>
      </c>
      <c r="F1665" s="138" t="str">
        <f>IF(Data!F1891=0,"",Data!F1891)</f>
        <v/>
      </c>
      <c r="G1665" s="138" t="str">
        <f>IF(Data!G1891=0,"",Data!G1891)</f>
        <v/>
      </c>
      <c r="H1665" s="138" t="str">
        <f>IF(Data!H1891=0,"",Data!H1891)</f>
        <v/>
      </c>
      <c r="I1665" s="138" t="str">
        <f>IF(Data!I1891=0,"",Data!I1891)</f>
        <v/>
      </c>
      <c r="J1665" s="138" t="str">
        <f>IF(Data!J1891=0,"",Data!J1891)</f>
        <v/>
      </c>
      <c r="K1665" s="138" t="str">
        <f>IF(Data!K1891=0,"",Data!K1891)</f>
        <v/>
      </c>
      <c r="L1665" s="138" t="str">
        <f>IF(Data!L1891=0,"",Data!L1891)</f>
        <v/>
      </c>
      <c r="M1665" s="138" t="str">
        <f>IF(Data!M1891=0,"",Data!M1891)</f>
        <v/>
      </c>
      <c r="N1665" s="138" t="str">
        <f>IF(Data!N1891=0,"",Data!N1891)</f>
        <v/>
      </c>
    </row>
    <row r="1666" spans="1:14">
      <c r="A1666" s="67" t="str">
        <f>IF(Data!A1892=0,"",Data!A1892)</f>
        <v/>
      </c>
      <c r="B1666" s="67" t="str">
        <f>IF(Data!B1892=0,"",Data!B1892)</f>
        <v/>
      </c>
      <c r="C1666" s="67" t="str">
        <f>IF(Data!C1892=0,"",Data!C1892)</f>
        <v/>
      </c>
      <c r="D1666" s="138" t="str">
        <f>IF(Data!D1892=0,"",Data!D1892)</f>
        <v/>
      </c>
      <c r="E1666" s="138" t="str">
        <f>IF(Data!E1892=0,"",Data!E1892)</f>
        <v/>
      </c>
      <c r="F1666" s="138" t="str">
        <f>IF(Data!F1892=0,"",Data!F1892)</f>
        <v/>
      </c>
      <c r="G1666" s="138" t="str">
        <f>IF(Data!G1892=0,"",Data!G1892)</f>
        <v/>
      </c>
      <c r="H1666" s="138" t="str">
        <f>IF(Data!H1892=0,"",Data!H1892)</f>
        <v/>
      </c>
      <c r="I1666" s="138" t="str">
        <f>IF(Data!I1892=0,"",Data!I1892)</f>
        <v/>
      </c>
      <c r="J1666" s="138" t="str">
        <f>IF(Data!J1892=0,"",Data!J1892)</f>
        <v/>
      </c>
      <c r="K1666" s="138" t="str">
        <f>IF(Data!K1892=0,"",Data!K1892)</f>
        <v/>
      </c>
      <c r="L1666" s="138" t="str">
        <f>IF(Data!L1892=0,"",Data!L1892)</f>
        <v/>
      </c>
      <c r="M1666" s="138" t="str">
        <f>IF(Data!M1892=0,"",Data!M1892)</f>
        <v/>
      </c>
      <c r="N1666" s="138" t="str">
        <f>IF(Data!N1892=0,"",Data!N1892)</f>
        <v/>
      </c>
    </row>
    <row r="1667" spans="1:14">
      <c r="A1667" s="67" t="str">
        <f>IF(Data!A1893=0,"",Data!A1893)</f>
        <v/>
      </c>
      <c r="B1667" s="67" t="str">
        <f>IF(Data!B1893=0,"",Data!B1893)</f>
        <v/>
      </c>
      <c r="C1667" s="67" t="str">
        <f>IF(Data!C1893=0,"",Data!C1893)</f>
        <v/>
      </c>
      <c r="D1667" s="138" t="str">
        <f>IF(Data!D1893=0,"",Data!D1893)</f>
        <v/>
      </c>
      <c r="E1667" s="138" t="str">
        <f>IF(Data!E1893=0,"",Data!E1893)</f>
        <v/>
      </c>
      <c r="F1667" s="138" t="str">
        <f>IF(Data!F1893=0,"",Data!F1893)</f>
        <v/>
      </c>
      <c r="G1667" s="138" t="str">
        <f>IF(Data!G1893=0,"",Data!G1893)</f>
        <v/>
      </c>
      <c r="H1667" s="138" t="str">
        <f>IF(Data!H1893=0,"",Data!H1893)</f>
        <v/>
      </c>
      <c r="I1667" s="138" t="str">
        <f>IF(Data!I1893=0,"",Data!I1893)</f>
        <v/>
      </c>
      <c r="J1667" s="138" t="str">
        <f>IF(Data!J1893=0,"",Data!J1893)</f>
        <v/>
      </c>
      <c r="K1667" s="138" t="str">
        <f>IF(Data!K1893=0,"",Data!K1893)</f>
        <v/>
      </c>
      <c r="L1667" s="138" t="str">
        <f>IF(Data!L1893=0,"",Data!L1893)</f>
        <v/>
      </c>
      <c r="M1667" s="138" t="str">
        <f>IF(Data!M1893=0,"",Data!M1893)</f>
        <v/>
      </c>
      <c r="N1667" s="138" t="str">
        <f>IF(Data!N1893=0,"",Data!N1893)</f>
        <v/>
      </c>
    </row>
    <row r="1668" spans="1:14">
      <c r="A1668" s="67" t="str">
        <f>IF(Data!A1894=0,"",Data!A1894)</f>
        <v/>
      </c>
      <c r="B1668" s="67" t="str">
        <f>IF(Data!B1894=0,"",Data!B1894)</f>
        <v/>
      </c>
      <c r="C1668" s="67" t="str">
        <f>IF(Data!C1894=0,"",Data!C1894)</f>
        <v/>
      </c>
      <c r="D1668" s="138" t="str">
        <f>IF(Data!D1894=0,"",Data!D1894)</f>
        <v/>
      </c>
      <c r="E1668" s="138" t="str">
        <f>IF(Data!E1894=0,"",Data!E1894)</f>
        <v/>
      </c>
      <c r="F1668" s="138" t="str">
        <f>IF(Data!F1894=0,"",Data!F1894)</f>
        <v/>
      </c>
      <c r="G1668" s="138" t="str">
        <f>IF(Data!G1894=0,"",Data!G1894)</f>
        <v/>
      </c>
      <c r="H1668" s="138" t="str">
        <f>IF(Data!H1894=0,"",Data!H1894)</f>
        <v/>
      </c>
      <c r="I1668" s="138" t="str">
        <f>IF(Data!I1894=0,"",Data!I1894)</f>
        <v/>
      </c>
      <c r="J1668" s="138" t="str">
        <f>IF(Data!J1894=0,"",Data!J1894)</f>
        <v/>
      </c>
      <c r="K1668" s="138" t="str">
        <f>IF(Data!K1894=0,"",Data!K1894)</f>
        <v/>
      </c>
      <c r="L1668" s="138" t="str">
        <f>IF(Data!L1894=0,"",Data!L1894)</f>
        <v/>
      </c>
      <c r="M1668" s="138" t="str">
        <f>IF(Data!M1894=0,"",Data!M1894)</f>
        <v/>
      </c>
      <c r="N1668" s="138" t="str">
        <f>IF(Data!N1894=0,"",Data!N1894)</f>
        <v/>
      </c>
    </row>
    <row r="1669" spans="1:14">
      <c r="A1669" s="67" t="str">
        <f>IF(Data!A1895=0,"",Data!A1895)</f>
        <v/>
      </c>
      <c r="B1669" s="67" t="str">
        <f>IF(Data!B1895=0,"",Data!B1895)</f>
        <v/>
      </c>
      <c r="C1669" s="67" t="str">
        <f>IF(Data!C1895=0,"",Data!C1895)</f>
        <v/>
      </c>
      <c r="D1669" s="138" t="str">
        <f>IF(Data!D1895=0,"",Data!D1895)</f>
        <v/>
      </c>
      <c r="E1669" s="138" t="str">
        <f>IF(Data!E1895=0,"",Data!E1895)</f>
        <v/>
      </c>
      <c r="F1669" s="138" t="str">
        <f>IF(Data!F1895=0,"",Data!F1895)</f>
        <v/>
      </c>
      <c r="G1669" s="138" t="str">
        <f>IF(Data!G1895=0,"",Data!G1895)</f>
        <v/>
      </c>
      <c r="H1669" s="138" t="str">
        <f>IF(Data!H1895=0,"",Data!H1895)</f>
        <v/>
      </c>
      <c r="I1669" s="138" t="str">
        <f>IF(Data!I1895=0,"",Data!I1895)</f>
        <v/>
      </c>
      <c r="J1669" s="138" t="str">
        <f>IF(Data!J1895=0,"",Data!J1895)</f>
        <v/>
      </c>
      <c r="K1669" s="138" t="str">
        <f>IF(Data!K1895=0,"",Data!K1895)</f>
        <v/>
      </c>
      <c r="L1669" s="138" t="str">
        <f>IF(Data!L1895=0,"",Data!L1895)</f>
        <v/>
      </c>
      <c r="M1669" s="138" t="str">
        <f>IF(Data!M1895=0,"",Data!M1895)</f>
        <v/>
      </c>
      <c r="N1669" s="138" t="str">
        <f>IF(Data!N1895=0,"",Data!N1895)</f>
        <v/>
      </c>
    </row>
    <row r="1670" spans="1:14">
      <c r="A1670" s="67" t="str">
        <f>IF(Data!A1896=0,"",Data!A1896)</f>
        <v/>
      </c>
      <c r="B1670" s="67" t="str">
        <f>IF(Data!B1896=0,"",Data!B1896)</f>
        <v/>
      </c>
      <c r="C1670" s="67" t="str">
        <f>IF(Data!C1896=0,"",Data!C1896)</f>
        <v/>
      </c>
      <c r="D1670" s="138" t="str">
        <f>IF(Data!D1896=0,"",Data!D1896)</f>
        <v/>
      </c>
      <c r="E1670" s="138" t="str">
        <f>IF(Data!E1896=0,"",Data!E1896)</f>
        <v/>
      </c>
      <c r="F1670" s="138" t="str">
        <f>IF(Data!F1896=0,"",Data!F1896)</f>
        <v/>
      </c>
      <c r="G1670" s="138" t="str">
        <f>IF(Data!G1896=0,"",Data!G1896)</f>
        <v/>
      </c>
      <c r="H1670" s="138" t="str">
        <f>IF(Data!H1896=0,"",Data!H1896)</f>
        <v/>
      </c>
      <c r="I1670" s="138" t="str">
        <f>IF(Data!I1896=0,"",Data!I1896)</f>
        <v/>
      </c>
      <c r="J1670" s="138" t="str">
        <f>IF(Data!J1896=0,"",Data!J1896)</f>
        <v/>
      </c>
      <c r="K1670" s="138" t="str">
        <f>IF(Data!K1896=0,"",Data!K1896)</f>
        <v/>
      </c>
      <c r="L1670" s="138" t="str">
        <f>IF(Data!L1896=0,"",Data!L1896)</f>
        <v/>
      </c>
      <c r="M1670" s="138" t="str">
        <f>IF(Data!M1896=0,"",Data!M1896)</f>
        <v/>
      </c>
      <c r="N1670" s="138" t="str">
        <f>IF(Data!N1896=0,"",Data!N1896)</f>
        <v/>
      </c>
    </row>
    <row r="1671" spans="1:14">
      <c r="A1671" s="67" t="str">
        <f>IF(Data!A1897=0,"",Data!A1897)</f>
        <v/>
      </c>
      <c r="B1671" s="67" t="str">
        <f>IF(Data!B1897=0,"",Data!B1897)</f>
        <v/>
      </c>
      <c r="C1671" s="67" t="str">
        <f>IF(Data!C1897=0,"",Data!C1897)</f>
        <v/>
      </c>
      <c r="D1671" s="138" t="str">
        <f>IF(Data!D1897=0,"",Data!D1897)</f>
        <v/>
      </c>
      <c r="E1671" s="138" t="str">
        <f>IF(Data!E1897=0,"",Data!E1897)</f>
        <v/>
      </c>
      <c r="F1671" s="138" t="str">
        <f>IF(Data!F1897=0,"",Data!F1897)</f>
        <v/>
      </c>
      <c r="G1671" s="138" t="str">
        <f>IF(Data!G1897=0,"",Data!G1897)</f>
        <v/>
      </c>
      <c r="H1671" s="138" t="str">
        <f>IF(Data!H1897=0,"",Data!H1897)</f>
        <v/>
      </c>
      <c r="I1671" s="138" t="str">
        <f>IF(Data!I1897=0,"",Data!I1897)</f>
        <v/>
      </c>
      <c r="J1671" s="138" t="str">
        <f>IF(Data!J1897=0,"",Data!J1897)</f>
        <v/>
      </c>
      <c r="K1671" s="138" t="str">
        <f>IF(Data!K1897=0,"",Data!K1897)</f>
        <v/>
      </c>
      <c r="L1671" s="138" t="str">
        <f>IF(Data!L1897=0,"",Data!L1897)</f>
        <v/>
      </c>
      <c r="M1671" s="138" t="str">
        <f>IF(Data!M1897=0,"",Data!M1897)</f>
        <v/>
      </c>
      <c r="N1671" s="138" t="str">
        <f>IF(Data!N1897=0,"",Data!N1897)</f>
        <v/>
      </c>
    </row>
    <row r="1672" spans="1:14">
      <c r="A1672" s="67" t="str">
        <f>IF(Data!A1898=0,"",Data!A1898)</f>
        <v/>
      </c>
      <c r="B1672" s="67" t="str">
        <f>IF(Data!B1898=0,"",Data!B1898)</f>
        <v/>
      </c>
      <c r="C1672" s="67" t="str">
        <f>IF(Data!C1898=0,"",Data!C1898)</f>
        <v/>
      </c>
      <c r="D1672" s="138" t="str">
        <f>IF(Data!D1898=0,"",Data!D1898)</f>
        <v/>
      </c>
      <c r="E1672" s="138" t="str">
        <f>IF(Data!E1898=0,"",Data!E1898)</f>
        <v/>
      </c>
      <c r="F1672" s="138" t="str">
        <f>IF(Data!F1898=0,"",Data!F1898)</f>
        <v/>
      </c>
      <c r="G1672" s="138" t="str">
        <f>IF(Data!G1898=0,"",Data!G1898)</f>
        <v/>
      </c>
      <c r="H1672" s="138" t="str">
        <f>IF(Data!H1898=0,"",Data!H1898)</f>
        <v/>
      </c>
      <c r="I1672" s="138" t="str">
        <f>IF(Data!I1898=0,"",Data!I1898)</f>
        <v/>
      </c>
      <c r="J1672" s="138" t="str">
        <f>IF(Data!J1898=0,"",Data!J1898)</f>
        <v/>
      </c>
      <c r="K1672" s="138" t="str">
        <f>IF(Data!K1898=0,"",Data!K1898)</f>
        <v/>
      </c>
      <c r="L1672" s="138" t="str">
        <f>IF(Data!L1898=0,"",Data!L1898)</f>
        <v/>
      </c>
      <c r="M1672" s="138" t="str">
        <f>IF(Data!M1898=0,"",Data!M1898)</f>
        <v/>
      </c>
      <c r="N1672" s="138" t="str">
        <f>IF(Data!N1898=0,"",Data!N1898)</f>
        <v/>
      </c>
    </row>
    <row r="1673" spans="1:14">
      <c r="A1673" s="67" t="str">
        <f>IF(Data!A1899=0,"",Data!A1899)</f>
        <v/>
      </c>
      <c r="B1673" s="67" t="str">
        <f>IF(Data!B1899=0,"",Data!B1899)</f>
        <v/>
      </c>
      <c r="C1673" s="67" t="str">
        <f>IF(Data!C1899=0,"",Data!C1899)</f>
        <v/>
      </c>
      <c r="D1673" s="138" t="str">
        <f>IF(Data!D1899=0,"",Data!D1899)</f>
        <v/>
      </c>
      <c r="E1673" s="138" t="str">
        <f>IF(Data!E1899=0,"",Data!E1899)</f>
        <v/>
      </c>
      <c r="F1673" s="138" t="str">
        <f>IF(Data!F1899=0,"",Data!F1899)</f>
        <v/>
      </c>
      <c r="G1673" s="138" t="str">
        <f>IF(Data!G1899=0,"",Data!G1899)</f>
        <v/>
      </c>
      <c r="H1673" s="138" t="str">
        <f>IF(Data!H1899=0,"",Data!H1899)</f>
        <v/>
      </c>
      <c r="I1673" s="138" t="str">
        <f>IF(Data!I1899=0,"",Data!I1899)</f>
        <v/>
      </c>
      <c r="J1673" s="138" t="str">
        <f>IF(Data!J1899=0,"",Data!J1899)</f>
        <v/>
      </c>
      <c r="K1673" s="138" t="str">
        <f>IF(Data!K1899=0,"",Data!K1899)</f>
        <v/>
      </c>
      <c r="L1673" s="138" t="str">
        <f>IF(Data!L1899=0,"",Data!L1899)</f>
        <v/>
      </c>
      <c r="M1673" s="138" t="str">
        <f>IF(Data!M1899=0,"",Data!M1899)</f>
        <v/>
      </c>
      <c r="N1673" s="138" t="str">
        <f>IF(Data!N1899=0,"",Data!N1899)</f>
        <v/>
      </c>
    </row>
    <row r="1674" spans="1:14">
      <c r="A1674" s="67" t="str">
        <f>IF(Data!A1900=0,"",Data!A1900)</f>
        <v/>
      </c>
      <c r="B1674" s="67" t="str">
        <f>IF(Data!B1900=0,"",Data!B1900)</f>
        <v/>
      </c>
      <c r="C1674" s="67" t="str">
        <f>IF(Data!C1900=0,"",Data!C1900)</f>
        <v/>
      </c>
      <c r="D1674" s="138" t="str">
        <f>IF(Data!D1900=0,"",Data!D1900)</f>
        <v/>
      </c>
      <c r="E1674" s="138" t="str">
        <f>IF(Data!E1900=0,"",Data!E1900)</f>
        <v/>
      </c>
      <c r="F1674" s="138" t="str">
        <f>IF(Data!F1900=0,"",Data!F1900)</f>
        <v/>
      </c>
      <c r="G1674" s="138" t="str">
        <f>IF(Data!G1900=0,"",Data!G1900)</f>
        <v/>
      </c>
      <c r="H1674" s="138" t="str">
        <f>IF(Data!H1900=0,"",Data!H1900)</f>
        <v/>
      </c>
      <c r="I1674" s="138" t="str">
        <f>IF(Data!I1900=0,"",Data!I1900)</f>
        <v/>
      </c>
      <c r="J1674" s="138" t="str">
        <f>IF(Data!J1900=0,"",Data!J1900)</f>
        <v/>
      </c>
      <c r="K1674" s="138" t="str">
        <f>IF(Data!K1900=0,"",Data!K1900)</f>
        <v/>
      </c>
      <c r="L1674" s="138" t="str">
        <f>IF(Data!L1900=0,"",Data!L1900)</f>
        <v/>
      </c>
      <c r="M1674" s="138" t="str">
        <f>IF(Data!M1900=0,"",Data!M1900)</f>
        <v/>
      </c>
      <c r="N1674" s="138" t="str">
        <f>IF(Data!N1900=0,"",Data!N1900)</f>
        <v/>
      </c>
    </row>
    <row r="1675" spans="1:14">
      <c r="A1675" s="67" t="str">
        <f>IF(Data!A1901=0,"",Data!A1901)</f>
        <v/>
      </c>
      <c r="B1675" s="67" t="str">
        <f>IF(Data!B1901=0,"",Data!B1901)</f>
        <v/>
      </c>
      <c r="C1675" s="67" t="str">
        <f>IF(Data!C1901=0,"",Data!C1901)</f>
        <v/>
      </c>
      <c r="D1675" s="138" t="str">
        <f>IF(Data!D1901=0,"",Data!D1901)</f>
        <v/>
      </c>
      <c r="E1675" s="138" t="str">
        <f>IF(Data!E1901=0,"",Data!E1901)</f>
        <v/>
      </c>
      <c r="F1675" s="138" t="str">
        <f>IF(Data!F1901=0,"",Data!F1901)</f>
        <v/>
      </c>
      <c r="G1675" s="138" t="str">
        <f>IF(Data!G1901=0,"",Data!G1901)</f>
        <v/>
      </c>
      <c r="H1675" s="138" t="str">
        <f>IF(Data!H1901=0,"",Data!H1901)</f>
        <v/>
      </c>
      <c r="I1675" s="138" t="str">
        <f>IF(Data!I1901=0,"",Data!I1901)</f>
        <v/>
      </c>
      <c r="J1675" s="138" t="str">
        <f>IF(Data!J1901=0,"",Data!J1901)</f>
        <v/>
      </c>
      <c r="K1675" s="138" t="str">
        <f>IF(Data!K1901=0,"",Data!K1901)</f>
        <v/>
      </c>
      <c r="L1675" s="138" t="str">
        <f>IF(Data!L1901=0,"",Data!L1901)</f>
        <v/>
      </c>
      <c r="M1675" s="138" t="str">
        <f>IF(Data!M1901=0,"",Data!M1901)</f>
        <v/>
      </c>
      <c r="N1675" s="138" t="str">
        <f>IF(Data!N1901=0,"",Data!N1901)</f>
        <v/>
      </c>
    </row>
    <row r="1676" spans="1:14">
      <c r="A1676" s="67" t="str">
        <f>IF(Data!A1902=0,"",Data!A1902)</f>
        <v/>
      </c>
      <c r="B1676" s="67" t="str">
        <f>IF(Data!B1902=0,"",Data!B1902)</f>
        <v/>
      </c>
      <c r="C1676" s="67" t="str">
        <f>IF(Data!C1902=0,"",Data!C1902)</f>
        <v/>
      </c>
      <c r="D1676" s="138" t="str">
        <f>IF(Data!D1902=0,"",Data!D1902)</f>
        <v/>
      </c>
      <c r="E1676" s="138" t="str">
        <f>IF(Data!E1902=0,"",Data!E1902)</f>
        <v/>
      </c>
      <c r="F1676" s="138" t="str">
        <f>IF(Data!F1902=0,"",Data!F1902)</f>
        <v/>
      </c>
      <c r="G1676" s="138" t="str">
        <f>IF(Data!G1902=0,"",Data!G1902)</f>
        <v/>
      </c>
      <c r="H1676" s="138" t="str">
        <f>IF(Data!H1902=0,"",Data!H1902)</f>
        <v/>
      </c>
      <c r="I1676" s="138" t="str">
        <f>IF(Data!I1902=0,"",Data!I1902)</f>
        <v/>
      </c>
      <c r="J1676" s="138" t="str">
        <f>IF(Data!J1902=0,"",Data!J1902)</f>
        <v/>
      </c>
      <c r="K1676" s="138" t="str">
        <f>IF(Data!K1902=0,"",Data!K1902)</f>
        <v/>
      </c>
      <c r="L1676" s="138" t="str">
        <f>IF(Data!L1902=0,"",Data!L1902)</f>
        <v/>
      </c>
      <c r="M1676" s="138" t="str">
        <f>IF(Data!M1902=0,"",Data!M1902)</f>
        <v/>
      </c>
      <c r="N1676" s="138" t="str">
        <f>IF(Data!N1902=0,"",Data!N1902)</f>
        <v/>
      </c>
    </row>
    <row r="1677" spans="1:14">
      <c r="A1677" s="67" t="str">
        <f>IF(Data!A1903=0,"",Data!A1903)</f>
        <v/>
      </c>
      <c r="B1677" s="67" t="str">
        <f>IF(Data!B1903=0,"",Data!B1903)</f>
        <v/>
      </c>
      <c r="C1677" s="67" t="str">
        <f>IF(Data!C1903=0,"",Data!C1903)</f>
        <v/>
      </c>
      <c r="D1677" s="138" t="str">
        <f>IF(Data!D1903=0,"",Data!D1903)</f>
        <v/>
      </c>
      <c r="E1677" s="138" t="str">
        <f>IF(Data!E1903=0,"",Data!E1903)</f>
        <v/>
      </c>
      <c r="F1677" s="138" t="str">
        <f>IF(Data!F1903=0,"",Data!F1903)</f>
        <v/>
      </c>
      <c r="G1677" s="138" t="str">
        <f>IF(Data!G1903=0,"",Data!G1903)</f>
        <v/>
      </c>
      <c r="H1677" s="138" t="str">
        <f>IF(Data!H1903=0,"",Data!H1903)</f>
        <v/>
      </c>
      <c r="I1677" s="138" t="str">
        <f>IF(Data!I1903=0,"",Data!I1903)</f>
        <v/>
      </c>
      <c r="J1677" s="138" t="str">
        <f>IF(Data!J1903=0,"",Data!J1903)</f>
        <v/>
      </c>
      <c r="K1677" s="138" t="str">
        <f>IF(Data!K1903=0,"",Data!K1903)</f>
        <v/>
      </c>
      <c r="L1677" s="138" t="str">
        <f>IF(Data!L1903=0,"",Data!L1903)</f>
        <v/>
      </c>
      <c r="M1677" s="138" t="str">
        <f>IF(Data!M1903=0,"",Data!M1903)</f>
        <v/>
      </c>
      <c r="N1677" s="138" t="str">
        <f>IF(Data!N1903=0,"",Data!N1903)</f>
        <v/>
      </c>
    </row>
    <row r="1678" spans="1:14">
      <c r="A1678" s="67" t="str">
        <f>IF(Data!A1904=0,"",Data!A1904)</f>
        <v/>
      </c>
      <c r="B1678" s="67" t="str">
        <f>IF(Data!B1904=0,"",Data!B1904)</f>
        <v/>
      </c>
      <c r="C1678" s="67" t="str">
        <f>IF(Data!C1904=0,"",Data!C1904)</f>
        <v/>
      </c>
      <c r="D1678" s="138" t="str">
        <f>IF(Data!D1904=0,"",Data!D1904)</f>
        <v/>
      </c>
      <c r="E1678" s="138" t="str">
        <f>IF(Data!E1904=0,"",Data!E1904)</f>
        <v/>
      </c>
      <c r="F1678" s="138" t="str">
        <f>IF(Data!F1904=0,"",Data!F1904)</f>
        <v/>
      </c>
      <c r="G1678" s="138" t="str">
        <f>IF(Data!G1904=0,"",Data!G1904)</f>
        <v/>
      </c>
      <c r="H1678" s="138" t="str">
        <f>IF(Data!H1904=0,"",Data!H1904)</f>
        <v/>
      </c>
      <c r="I1678" s="138" t="str">
        <f>IF(Data!I1904=0,"",Data!I1904)</f>
        <v/>
      </c>
      <c r="J1678" s="138" t="str">
        <f>IF(Data!J1904=0,"",Data!J1904)</f>
        <v/>
      </c>
      <c r="K1678" s="138" t="str">
        <f>IF(Data!K1904=0,"",Data!K1904)</f>
        <v/>
      </c>
      <c r="L1678" s="138" t="str">
        <f>IF(Data!L1904=0,"",Data!L1904)</f>
        <v/>
      </c>
      <c r="M1678" s="138" t="str">
        <f>IF(Data!M1904=0,"",Data!M1904)</f>
        <v/>
      </c>
      <c r="N1678" s="138" t="str">
        <f>IF(Data!N1904=0,"",Data!N1904)</f>
        <v/>
      </c>
    </row>
    <row r="1679" spans="1:14">
      <c r="A1679" s="67" t="str">
        <f>IF(Data!A1905=0,"",Data!A1905)</f>
        <v/>
      </c>
      <c r="B1679" s="67" t="str">
        <f>IF(Data!B1905=0,"",Data!B1905)</f>
        <v/>
      </c>
      <c r="C1679" s="67" t="str">
        <f>IF(Data!C1905=0,"",Data!C1905)</f>
        <v/>
      </c>
      <c r="D1679" s="138" t="str">
        <f>IF(Data!D1905=0,"",Data!D1905)</f>
        <v/>
      </c>
      <c r="E1679" s="138" t="str">
        <f>IF(Data!E1905=0,"",Data!E1905)</f>
        <v/>
      </c>
      <c r="F1679" s="138" t="str">
        <f>IF(Data!F1905=0,"",Data!F1905)</f>
        <v/>
      </c>
      <c r="G1679" s="138" t="str">
        <f>IF(Data!G1905=0,"",Data!G1905)</f>
        <v/>
      </c>
      <c r="H1679" s="138" t="str">
        <f>IF(Data!H1905=0,"",Data!H1905)</f>
        <v/>
      </c>
      <c r="I1679" s="138" t="str">
        <f>IF(Data!I1905=0,"",Data!I1905)</f>
        <v/>
      </c>
      <c r="J1679" s="138" t="str">
        <f>IF(Data!J1905=0,"",Data!J1905)</f>
        <v/>
      </c>
      <c r="K1679" s="138" t="str">
        <f>IF(Data!K1905=0,"",Data!K1905)</f>
        <v/>
      </c>
      <c r="L1679" s="138" t="str">
        <f>IF(Data!L1905=0,"",Data!L1905)</f>
        <v/>
      </c>
      <c r="M1679" s="138" t="str">
        <f>IF(Data!M1905=0,"",Data!M1905)</f>
        <v/>
      </c>
      <c r="N1679" s="138" t="str">
        <f>IF(Data!N1905=0,"",Data!N1905)</f>
        <v/>
      </c>
    </row>
    <row r="1680" spans="1:14">
      <c r="A1680" s="67" t="str">
        <f>IF(Data!A1906=0,"",Data!A1906)</f>
        <v/>
      </c>
      <c r="B1680" s="67" t="str">
        <f>IF(Data!B1906=0,"",Data!B1906)</f>
        <v/>
      </c>
      <c r="C1680" s="67" t="str">
        <f>IF(Data!C1906=0,"",Data!C1906)</f>
        <v/>
      </c>
      <c r="D1680" s="138" t="str">
        <f>IF(Data!D1906=0,"",Data!D1906)</f>
        <v/>
      </c>
      <c r="E1680" s="138" t="str">
        <f>IF(Data!E1906=0,"",Data!E1906)</f>
        <v/>
      </c>
      <c r="F1680" s="138" t="str">
        <f>IF(Data!F1906=0,"",Data!F1906)</f>
        <v/>
      </c>
      <c r="G1680" s="138" t="str">
        <f>IF(Data!G1906=0,"",Data!G1906)</f>
        <v/>
      </c>
      <c r="H1680" s="138" t="str">
        <f>IF(Data!H1906=0,"",Data!H1906)</f>
        <v/>
      </c>
      <c r="I1680" s="138" t="str">
        <f>IF(Data!I1906=0,"",Data!I1906)</f>
        <v/>
      </c>
      <c r="J1680" s="138" t="str">
        <f>IF(Data!J1906=0,"",Data!J1906)</f>
        <v/>
      </c>
      <c r="K1680" s="138" t="str">
        <f>IF(Data!K1906=0,"",Data!K1906)</f>
        <v/>
      </c>
      <c r="L1680" s="138" t="str">
        <f>IF(Data!L1906=0,"",Data!L1906)</f>
        <v/>
      </c>
      <c r="M1680" s="138" t="str">
        <f>IF(Data!M1906=0,"",Data!M1906)</f>
        <v/>
      </c>
      <c r="N1680" s="138" t="str">
        <f>IF(Data!N1906=0,"",Data!N1906)</f>
        <v/>
      </c>
    </row>
    <row r="1681" spans="1:14">
      <c r="A1681" s="67" t="str">
        <f>IF(Data!A1907=0,"",Data!A1907)</f>
        <v/>
      </c>
      <c r="B1681" s="67" t="str">
        <f>IF(Data!B1907=0,"",Data!B1907)</f>
        <v/>
      </c>
      <c r="C1681" s="67" t="str">
        <f>IF(Data!C1907=0,"",Data!C1907)</f>
        <v/>
      </c>
      <c r="D1681" s="138" t="str">
        <f>IF(Data!D1907=0,"",Data!D1907)</f>
        <v/>
      </c>
      <c r="E1681" s="138" t="str">
        <f>IF(Data!E1907=0,"",Data!E1907)</f>
        <v/>
      </c>
      <c r="F1681" s="138" t="str">
        <f>IF(Data!F1907=0,"",Data!F1907)</f>
        <v/>
      </c>
      <c r="G1681" s="138" t="str">
        <f>IF(Data!G1907=0,"",Data!G1907)</f>
        <v/>
      </c>
      <c r="H1681" s="138" t="str">
        <f>IF(Data!H1907=0,"",Data!H1907)</f>
        <v/>
      </c>
      <c r="I1681" s="138" t="str">
        <f>IF(Data!I1907=0,"",Data!I1907)</f>
        <v/>
      </c>
      <c r="J1681" s="138" t="str">
        <f>IF(Data!J1907=0,"",Data!J1907)</f>
        <v/>
      </c>
      <c r="K1681" s="138" t="str">
        <f>IF(Data!K1907=0,"",Data!K1907)</f>
        <v/>
      </c>
      <c r="L1681" s="138" t="str">
        <f>IF(Data!L1907=0,"",Data!L1907)</f>
        <v/>
      </c>
      <c r="M1681" s="138" t="str">
        <f>IF(Data!M1907=0,"",Data!M1907)</f>
        <v/>
      </c>
      <c r="N1681" s="138" t="str">
        <f>IF(Data!N1907=0,"",Data!N1907)</f>
        <v/>
      </c>
    </row>
    <row r="1682" spans="1:14">
      <c r="A1682" s="67" t="str">
        <f>IF(Data!A1908=0,"",Data!A1908)</f>
        <v/>
      </c>
      <c r="B1682" s="67" t="str">
        <f>IF(Data!B1908=0,"",Data!B1908)</f>
        <v/>
      </c>
      <c r="C1682" s="67" t="str">
        <f>IF(Data!C1908=0,"",Data!C1908)</f>
        <v/>
      </c>
      <c r="D1682" s="138" t="str">
        <f>IF(Data!D1908=0,"",Data!D1908)</f>
        <v/>
      </c>
      <c r="E1682" s="138" t="str">
        <f>IF(Data!E1908=0,"",Data!E1908)</f>
        <v/>
      </c>
      <c r="F1682" s="138" t="str">
        <f>IF(Data!F1908=0,"",Data!F1908)</f>
        <v/>
      </c>
      <c r="G1682" s="138" t="str">
        <f>IF(Data!G1908=0,"",Data!G1908)</f>
        <v/>
      </c>
      <c r="H1682" s="138" t="str">
        <f>IF(Data!H1908=0,"",Data!H1908)</f>
        <v/>
      </c>
      <c r="I1682" s="138" t="str">
        <f>IF(Data!I1908=0,"",Data!I1908)</f>
        <v/>
      </c>
      <c r="J1682" s="138" t="str">
        <f>IF(Data!J1908=0,"",Data!J1908)</f>
        <v/>
      </c>
      <c r="K1682" s="138" t="str">
        <f>IF(Data!K1908=0,"",Data!K1908)</f>
        <v/>
      </c>
      <c r="L1682" s="138" t="str">
        <f>IF(Data!L1908=0,"",Data!L1908)</f>
        <v/>
      </c>
      <c r="M1682" s="138" t="str">
        <f>IF(Data!M1908=0,"",Data!M1908)</f>
        <v/>
      </c>
      <c r="N1682" s="138" t="str">
        <f>IF(Data!N1908=0,"",Data!N1908)</f>
        <v/>
      </c>
    </row>
    <row r="1683" spans="1:14">
      <c r="A1683" s="67" t="str">
        <f>IF(Data!A1909=0,"",Data!A1909)</f>
        <v/>
      </c>
      <c r="B1683" s="67" t="str">
        <f>IF(Data!B1909=0,"",Data!B1909)</f>
        <v/>
      </c>
      <c r="C1683" s="67" t="str">
        <f>IF(Data!C1909=0,"",Data!C1909)</f>
        <v/>
      </c>
      <c r="D1683" s="138" t="str">
        <f>IF(Data!D1909=0,"",Data!D1909)</f>
        <v/>
      </c>
      <c r="E1683" s="138" t="str">
        <f>IF(Data!E1909=0,"",Data!E1909)</f>
        <v/>
      </c>
      <c r="F1683" s="138" t="str">
        <f>IF(Data!F1909=0,"",Data!F1909)</f>
        <v/>
      </c>
      <c r="G1683" s="138" t="str">
        <f>IF(Data!G1909=0,"",Data!G1909)</f>
        <v/>
      </c>
      <c r="H1683" s="138" t="str">
        <f>IF(Data!H1909=0,"",Data!H1909)</f>
        <v/>
      </c>
      <c r="I1683" s="138" t="str">
        <f>IF(Data!I1909=0,"",Data!I1909)</f>
        <v/>
      </c>
      <c r="J1683" s="138" t="str">
        <f>IF(Data!J1909=0,"",Data!J1909)</f>
        <v/>
      </c>
      <c r="K1683" s="138" t="str">
        <f>IF(Data!K1909=0,"",Data!K1909)</f>
        <v/>
      </c>
      <c r="L1683" s="138" t="str">
        <f>IF(Data!L1909=0,"",Data!L1909)</f>
        <v/>
      </c>
      <c r="M1683" s="138" t="str">
        <f>IF(Data!M1909=0,"",Data!M1909)</f>
        <v/>
      </c>
      <c r="N1683" s="138" t="str">
        <f>IF(Data!N1909=0,"",Data!N1909)</f>
        <v/>
      </c>
    </row>
    <row r="1684" spans="1:14">
      <c r="A1684" s="67" t="str">
        <f>IF(Data!A1910=0,"",Data!A1910)</f>
        <v/>
      </c>
      <c r="B1684" s="67" t="str">
        <f>IF(Data!B1910=0,"",Data!B1910)</f>
        <v/>
      </c>
      <c r="C1684" s="67" t="str">
        <f>IF(Data!C1910=0,"",Data!C1910)</f>
        <v/>
      </c>
      <c r="D1684" s="138" t="str">
        <f>IF(Data!D1910=0,"",Data!D1910)</f>
        <v/>
      </c>
      <c r="E1684" s="138" t="str">
        <f>IF(Data!E1910=0,"",Data!E1910)</f>
        <v/>
      </c>
      <c r="F1684" s="138" t="str">
        <f>IF(Data!F1910=0,"",Data!F1910)</f>
        <v/>
      </c>
      <c r="G1684" s="138" t="str">
        <f>IF(Data!G1910=0,"",Data!G1910)</f>
        <v/>
      </c>
      <c r="H1684" s="138" t="str">
        <f>IF(Data!H1910=0,"",Data!H1910)</f>
        <v/>
      </c>
      <c r="I1684" s="138" t="str">
        <f>IF(Data!I1910=0,"",Data!I1910)</f>
        <v/>
      </c>
      <c r="J1684" s="138" t="str">
        <f>IF(Data!J1910=0,"",Data!J1910)</f>
        <v/>
      </c>
      <c r="K1684" s="138" t="str">
        <f>IF(Data!K1910=0,"",Data!K1910)</f>
        <v/>
      </c>
      <c r="L1684" s="138" t="str">
        <f>IF(Data!L1910=0,"",Data!L1910)</f>
        <v/>
      </c>
      <c r="M1684" s="138" t="str">
        <f>IF(Data!M1910=0,"",Data!M1910)</f>
        <v/>
      </c>
      <c r="N1684" s="138" t="str">
        <f>IF(Data!N1910=0,"",Data!N1910)</f>
        <v/>
      </c>
    </row>
    <row r="1685" spans="1:14">
      <c r="A1685" s="67" t="str">
        <f>IF(Data!A1911=0,"",Data!A1911)</f>
        <v/>
      </c>
      <c r="B1685" s="67" t="str">
        <f>IF(Data!B1911=0,"",Data!B1911)</f>
        <v/>
      </c>
      <c r="C1685" s="67" t="str">
        <f>IF(Data!C1911=0,"",Data!C1911)</f>
        <v/>
      </c>
      <c r="D1685" s="138" t="str">
        <f>IF(Data!D1911=0,"",Data!D1911)</f>
        <v/>
      </c>
      <c r="E1685" s="138" t="str">
        <f>IF(Data!E1911=0,"",Data!E1911)</f>
        <v/>
      </c>
      <c r="F1685" s="138" t="str">
        <f>IF(Data!F1911=0,"",Data!F1911)</f>
        <v/>
      </c>
      <c r="G1685" s="138" t="str">
        <f>IF(Data!G1911=0,"",Data!G1911)</f>
        <v/>
      </c>
      <c r="H1685" s="138" t="str">
        <f>IF(Data!H1911=0,"",Data!H1911)</f>
        <v/>
      </c>
      <c r="I1685" s="138" t="str">
        <f>IF(Data!I1911=0,"",Data!I1911)</f>
        <v/>
      </c>
      <c r="J1685" s="138" t="str">
        <f>IF(Data!J1911=0,"",Data!J1911)</f>
        <v/>
      </c>
      <c r="K1685" s="138" t="str">
        <f>IF(Data!K1911=0,"",Data!K1911)</f>
        <v/>
      </c>
      <c r="L1685" s="138" t="str">
        <f>IF(Data!L1911=0,"",Data!L1911)</f>
        <v/>
      </c>
      <c r="M1685" s="138" t="str">
        <f>IF(Data!M1911=0,"",Data!M1911)</f>
        <v/>
      </c>
      <c r="N1685" s="138" t="str">
        <f>IF(Data!N1911=0,"",Data!N1911)</f>
        <v/>
      </c>
    </row>
    <row r="1686" spans="1:14">
      <c r="A1686" s="67" t="str">
        <f>IF(Data!A1912=0,"",Data!A1912)</f>
        <v/>
      </c>
      <c r="B1686" s="67" t="str">
        <f>IF(Data!B1912=0,"",Data!B1912)</f>
        <v/>
      </c>
      <c r="C1686" s="67" t="str">
        <f>IF(Data!C1912=0,"",Data!C1912)</f>
        <v/>
      </c>
      <c r="D1686" s="138" t="str">
        <f>IF(Data!D1912=0,"",Data!D1912)</f>
        <v/>
      </c>
      <c r="E1686" s="138" t="str">
        <f>IF(Data!E1912=0,"",Data!E1912)</f>
        <v/>
      </c>
      <c r="F1686" s="138" t="str">
        <f>IF(Data!F1912=0,"",Data!F1912)</f>
        <v/>
      </c>
      <c r="G1686" s="138" t="str">
        <f>IF(Data!G1912=0,"",Data!G1912)</f>
        <v/>
      </c>
      <c r="H1686" s="138" t="str">
        <f>IF(Data!H1912=0,"",Data!H1912)</f>
        <v/>
      </c>
      <c r="I1686" s="138" t="str">
        <f>IF(Data!I1912=0,"",Data!I1912)</f>
        <v/>
      </c>
      <c r="J1686" s="138" t="str">
        <f>IF(Data!J1912=0,"",Data!J1912)</f>
        <v/>
      </c>
      <c r="K1686" s="138" t="str">
        <f>IF(Data!K1912=0,"",Data!K1912)</f>
        <v/>
      </c>
      <c r="L1686" s="138" t="str">
        <f>IF(Data!L1912=0,"",Data!L1912)</f>
        <v/>
      </c>
      <c r="M1686" s="138" t="str">
        <f>IF(Data!M1912=0,"",Data!M1912)</f>
        <v/>
      </c>
      <c r="N1686" s="138" t="str">
        <f>IF(Data!N1912=0,"",Data!N1912)</f>
        <v/>
      </c>
    </row>
    <row r="1687" spans="1:14">
      <c r="A1687" s="67" t="str">
        <f>IF(Data!A1913=0,"",Data!A1913)</f>
        <v/>
      </c>
      <c r="B1687" s="67" t="str">
        <f>IF(Data!B1913=0,"",Data!B1913)</f>
        <v/>
      </c>
      <c r="C1687" s="67" t="str">
        <f>IF(Data!C1913=0,"",Data!C1913)</f>
        <v/>
      </c>
      <c r="D1687" s="138" t="str">
        <f>IF(Data!D1913=0,"",Data!D1913)</f>
        <v/>
      </c>
      <c r="E1687" s="138" t="str">
        <f>IF(Data!E1913=0,"",Data!E1913)</f>
        <v/>
      </c>
      <c r="F1687" s="138" t="str">
        <f>IF(Data!F1913=0,"",Data!F1913)</f>
        <v/>
      </c>
      <c r="G1687" s="138" t="str">
        <f>IF(Data!G1913=0,"",Data!G1913)</f>
        <v/>
      </c>
      <c r="H1687" s="138" t="str">
        <f>IF(Data!H1913=0,"",Data!H1913)</f>
        <v/>
      </c>
      <c r="I1687" s="138" t="str">
        <f>IF(Data!I1913=0,"",Data!I1913)</f>
        <v/>
      </c>
      <c r="J1687" s="138" t="str">
        <f>IF(Data!J1913=0,"",Data!J1913)</f>
        <v/>
      </c>
      <c r="K1687" s="138" t="str">
        <f>IF(Data!K1913=0,"",Data!K1913)</f>
        <v/>
      </c>
      <c r="L1687" s="138" t="str">
        <f>IF(Data!L1913=0,"",Data!L1913)</f>
        <v/>
      </c>
      <c r="M1687" s="138" t="str">
        <f>IF(Data!M1913=0,"",Data!M1913)</f>
        <v/>
      </c>
      <c r="N1687" s="138" t="str">
        <f>IF(Data!N1913=0,"",Data!N1913)</f>
        <v/>
      </c>
    </row>
    <row r="1688" spans="1:14">
      <c r="A1688" s="67" t="str">
        <f>IF(Data!A1914=0,"",Data!A1914)</f>
        <v/>
      </c>
      <c r="B1688" s="67" t="str">
        <f>IF(Data!B1914=0,"",Data!B1914)</f>
        <v/>
      </c>
      <c r="C1688" s="67" t="str">
        <f>IF(Data!C1914=0,"",Data!C1914)</f>
        <v/>
      </c>
      <c r="D1688" s="138" t="str">
        <f>IF(Data!D1914=0,"",Data!D1914)</f>
        <v/>
      </c>
      <c r="E1688" s="138" t="str">
        <f>IF(Data!E1914=0,"",Data!E1914)</f>
        <v/>
      </c>
      <c r="F1688" s="138" t="str">
        <f>IF(Data!F1914=0,"",Data!F1914)</f>
        <v/>
      </c>
      <c r="G1688" s="138" t="str">
        <f>IF(Data!G1914=0,"",Data!G1914)</f>
        <v/>
      </c>
      <c r="H1688" s="138" t="str">
        <f>IF(Data!H1914=0,"",Data!H1914)</f>
        <v/>
      </c>
      <c r="I1688" s="138" t="str">
        <f>IF(Data!I1914=0,"",Data!I1914)</f>
        <v/>
      </c>
      <c r="J1688" s="138" t="str">
        <f>IF(Data!J1914=0,"",Data!J1914)</f>
        <v/>
      </c>
      <c r="K1688" s="138" t="str">
        <f>IF(Data!K1914=0,"",Data!K1914)</f>
        <v/>
      </c>
      <c r="L1688" s="138" t="str">
        <f>IF(Data!L1914=0,"",Data!L1914)</f>
        <v/>
      </c>
      <c r="M1688" s="138" t="str">
        <f>IF(Data!M1914=0,"",Data!M1914)</f>
        <v/>
      </c>
      <c r="N1688" s="138" t="str">
        <f>IF(Data!N1914=0,"",Data!N1914)</f>
        <v/>
      </c>
    </row>
    <row r="1689" spans="1:14">
      <c r="A1689" s="67" t="str">
        <f>IF(Data!A1915=0,"",Data!A1915)</f>
        <v/>
      </c>
      <c r="B1689" s="67" t="str">
        <f>IF(Data!B1915=0,"",Data!B1915)</f>
        <v/>
      </c>
      <c r="C1689" s="67" t="str">
        <f>IF(Data!C1915=0,"",Data!C1915)</f>
        <v/>
      </c>
      <c r="D1689" s="138" t="str">
        <f>IF(Data!D1915=0,"",Data!D1915)</f>
        <v/>
      </c>
      <c r="E1689" s="138" t="str">
        <f>IF(Data!E1915=0,"",Data!E1915)</f>
        <v/>
      </c>
      <c r="F1689" s="138" t="str">
        <f>IF(Data!F1915=0,"",Data!F1915)</f>
        <v/>
      </c>
      <c r="G1689" s="138" t="str">
        <f>IF(Data!G1915=0,"",Data!G1915)</f>
        <v/>
      </c>
      <c r="H1689" s="138" t="str">
        <f>IF(Data!H1915=0,"",Data!H1915)</f>
        <v/>
      </c>
      <c r="I1689" s="138" t="str">
        <f>IF(Data!I1915=0,"",Data!I1915)</f>
        <v/>
      </c>
      <c r="J1689" s="138" t="str">
        <f>IF(Data!J1915=0,"",Data!J1915)</f>
        <v/>
      </c>
      <c r="K1689" s="138" t="str">
        <f>IF(Data!K1915=0,"",Data!K1915)</f>
        <v/>
      </c>
      <c r="L1689" s="138" t="str">
        <f>IF(Data!L1915=0,"",Data!L1915)</f>
        <v/>
      </c>
      <c r="M1689" s="138" t="str">
        <f>IF(Data!M1915=0,"",Data!M1915)</f>
        <v/>
      </c>
      <c r="N1689" s="138" t="str">
        <f>IF(Data!N1915=0,"",Data!N1915)</f>
        <v/>
      </c>
    </row>
    <row r="1690" spans="1:14">
      <c r="A1690" s="67" t="str">
        <f>IF(Data!A1916=0,"",Data!A1916)</f>
        <v/>
      </c>
      <c r="B1690" s="67" t="str">
        <f>IF(Data!B1916=0,"",Data!B1916)</f>
        <v/>
      </c>
      <c r="C1690" s="67" t="str">
        <f>IF(Data!C1916=0,"",Data!C1916)</f>
        <v/>
      </c>
      <c r="D1690" s="138" t="str">
        <f>IF(Data!D1916=0,"",Data!D1916)</f>
        <v/>
      </c>
      <c r="E1690" s="138" t="str">
        <f>IF(Data!E1916=0,"",Data!E1916)</f>
        <v/>
      </c>
      <c r="F1690" s="138" t="str">
        <f>IF(Data!F1916=0,"",Data!F1916)</f>
        <v/>
      </c>
      <c r="G1690" s="138" t="str">
        <f>IF(Data!G1916=0,"",Data!G1916)</f>
        <v/>
      </c>
      <c r="H1690" s="138" t="str">
        <f>IF(Data!H1916=0,"",Data!H1916)</f>
        <v/>
      </c>
      <c r="I1690" s="138" t="str">
        <f>IF(Data!I1916=0,"",Data!I1916)</f>
        <v/>
      </c>
      <c r="J1690" s="138" t="str">
        <f>IF(Data!J1916=0,"",Data!J1916)</f>
        <v/>
      </c>
      <c r="K1690" s="138" t="str">
        <f>IF(Data!K1916=0,"",Data!K1916)</f>
        <v/>
      </c>
      <c r="L1690" s="138" t="str">
        <f>IF(Data!L1916=0,"",Data!L1916)</f>
        <v/>
      </c>
      <c r="M1690" s="138" t="str">
        <f>IF(Data!M1916=0,"",Data!M1916)</f>
        <v/>
      </c>
      <c r="N1690" s="138" t="str">
        <f>IF(Data!N1916=0,"",Data!N1916)</f>
        <v/>
      </c>
    </row>
    <row r="1691" spans="1:14">
      <c r="A1691" s="67" t="str">
        <f>IF(Data!A1917=0,"",Data!A1917)</f>
        <v/>
      </c>
      <c r="B1691" s="67" t="str">
        <f>IF(Data!B1917=0,"",Data!B1917)</f>
        <v/>
      </c>
      <c r="C1691" s="67" t="str">
        <f>IF(Data!C1917=0,"",Data!C1917)</f>
        <v/>
      </c>
      <c r="D1691" s="138" t="str">
        <f>IF(Data!D1917=0,"",Data!D1917)</f>
        <v/>
      </c>
      <c r="E1691" s="138" t="str">
        <f>IF(Data!E1917=0,"",Data!E1917)</f>
        <v/>
      </c>
      <c r="F1691" s="138" t="str">
        <f>IF(Data!F1917=0,"",Data!F1917)</f>
        <v/>
      </c>
      <c r="G1691" s="138" t="str">
        <f>IF(Data!G1917=0,"",Data!G1917)</f>
        <v/>
      </c>
      <c r="H1691" s="138" t="str">
        <f>IF(Data!H1917=0,"",Data!H1917)</f>
        <v/>
      </c>
      <c r="I1691" s="138" t="str">
        <f>IF(Data!I1917=0,"",Data!I1917)</f>
        <v/>
      </c>
      <c r="J1691" s="138" t="str">
        <f>IF(Data!J1917=0,"",Data!J1917)</f>
        <v/>
      </c>
      <c r="K1691" s="138" t="str">
        <f>IF(Data!K1917=0,"",Data!K1917)</f>
        <v/>
      </c>
      <c r="L1691" s="138" t="str">
        <f>IF(Data!L1917=0,"",Data!L1917)</f>
        <v/>
      </c>
      <c r="M1691" s="138" t="str">
        <f>IF(Data!M1917=0,"",Data!M1917)</f>
        <v/>
      </c>
      <c r="N1691" s="138" t="str">
        <f>IF(Data!N1917=0,"",Data!N1917)</f>
        <v/>
      </c>
    </row>
    <row r="1692" spans="1:14">
      <c r="A1692" s="67" t="str">
        <f>IF(Data!A1918=0,"",Data!A1918)</f>
        <v/>
      </c>
      <c r="B1692" s="67" t="str">
        <f>IF(Data!B1918=0,"",Data!B1918)</f>
        <v/>
      </c>
      <c r="C1692" s="67" t="str">
        <f>IF(Data!C1918=0,"",Data!C1918)</f>
        <v/>
      </c>
      <c r="D1692" s="138" t="str">
        <f>IF(Data!D1918=0,"",Data!D1918)</f>
        <v/>
      </c>
      <c r="E1692" s="138" t="str">
        <f>IF(Data!E1918=0,"",Data!E1918)</f>
        <v/>
      </c>
      <c r="F1692" s="138" t="str">
        <f>IF(Data!F1918=0,"",Data!F1918)</f>
        <v/>
      </c>
      <c r="G1692" s="138" t="str">
        <f>IF(Data!G1918=0,"",Data!G1918)</f>
        <v/>
      </c>
      <c r="H1692" s="138" t="str">
        <f>IF(Data!H1918=0,"",Data!H1918)</f>
        <v/>
      </c>
      <c r="I1692" s="138" t="str">
        <f>IF(Data!I1918=0,"",Data!I1918)</f>
        <v/>
      </c>
      <c r="J1692" s="138" t="str">
        <f>IF(Data!J1918=0,"",Data!J1918)</f>
        <v/>
      </c>
      <c r="K1692" s="138" t="str">
        <f>IF(Data!K1918=0,"",Data!K1918)</f>
        <v/>
      </c>
      <c r="L1692" s="138" t="str">
        <f>IF(Data!L1918=0,"",Data!L1918)</f>
        <v/>
      </c>
      <c r="M1692" s="138" t="str">
        <f>IF(Data!M1918=0,"",Data!M1918)</f>
        <v/>
      </c>
      <c r="N1692" s="138" t="str">
        <f>IF(Data!N1918=0,"",Data!N1918)</f>
        <v/>
      </c>
    </row>
    <row r="1693" spans="1:14">
      <c r="A1693" s="67" t="str">
        <f>IF(Data!A1919=0,"",Data!A1919)</f>
        <v/>
      </c>
      <c r="B1693" s="67" t="str">
        <f>IF(Data!B1919=0,"",Data!B1919)</f>
        <v/>
      </c>
      <c r="C1693" s="67" t="str">
        <f>IF(Data!C1919=0,"",Data!C1919)</f>
        <v/>
      </c>
      <c r="D1693" s="138" t="str">
        <f>IF(Data!D1919=0,"",Data!D1919)</f>
        <v/>
      </c>
      <c r="E1693" s="138" t="str">
        <f>IF(Data!E1919=0,"",Data!E1919)</f>
        <v/>
      </c>
      <c r="F1693" s="138" t="str">
        <f>IF(Data!F1919=0,"",Data!F1919)</f>
        <v/>
      </c>
      <c r="G1693" s="138" t="str">
        <f>IF(Data!G1919=0,"",Data!G1919)</f>
        <v/>
      </c>
      <c r="H1693" s="138" t="str">
        <f>IF(Data!H1919=0,"",Data!H1919)</f>
        <v/>
      </c>
      <c r="I1693" s="138" t="str">
        <f>IF(Data!I1919=0,"",Data!I1919)</f>
        <v/>
      </c>
      <c r="J1693" s="138" t="str">
        <f>IF(Data!J1919=0,"",Data!J1919)</f>
        <v/>
      </c>
      <c r="K1693" s="138" t="str">
        <f>IF(Data!K1919=0,"",Data!K1919)</f>
        <v/>
      </c>
      <c r="L1693" s="138" t="str">
        <f>IF(Data!L1919=0,"",Data!L1919)</f>
        <v/>
      </c>
      <c r="M1693" s="138" t="str">
        <f>IF(Data!M1919=0,"",Data!M1919)</f>
        <v/>
      </c>
      <c r="N1693" s="138" t="str">
        <f>IF(Data!N1919=0,"",Data!N1919)</f>
        <v/>
      </c>
    </row>
    <row r="1694" spans="1:14">
      <c r="A1694" s="67" t="str">
        <f>IF(Data!A1920=0,"",Data!A1920)</f>
        <v/>
      </c>
      <c r="B1694" s="67" t="str">
        <f>IF(Data!B1920=0,"",Data!B1920)</f>
        <v/>
      </c>
      <c r="C1694" s="67" t="str">
        <f>IF(Data!C1920=0,"",Data!C1920)</f>
        <v/>
      </c>
      <c r="D1694" s="138" t="str">
        <f>IF(Data!D1920=0,"",Data!D1920)</f>
        <v/>
      </c>
      <c r="E1694" s="138" t="str">
        <f>IF(Data!E1920=0,"",Data!E1920)</f>
        <v/>
      </c>
      <c r="F1694" s="138" t="str">
        <f>IF(Data!F1920=0,"",Data!F1920)</f>
        <v/>
      </c>
      <c r="G1694" s="138" t="str">
        <f>IF(Data!G1920=0,"",Data!G1920)</f>
        <v/>
      </c>
      <c r="H1694" s="138" t="str">
        <f>IF(Data!H1920=0,"",Data!H1920)</f>
        <v/>
      </c>
      <c r="I1694" s="138" t="str">
        <f>IF(Data!I1920=0,"",Data!I1920)</f>
        <v/>
      </c>
      <c r="J1694" s="138" t="str">
        <f>IF(Data!J1920=0,"",Data!J1920)</f>
        <v/>
      </c>
      <c r="K1694" s="138" t="str">
        <f>IF(Data!K1920=0,"",Data!K1920)</f>
        <v/>
      </c>
      <c r="L1694" s="138" t="str">
        <f>IF(Data!L1920=0,"",Data!L1920)</f>
        <v/>
      </c>
      <c r="M1694" s="138" t="str">
        <f>IF(Data!M1920=0,"",Data!M1920)</f>
        <v/>
      </c>
      <c r="N1694" s="138" t="str">
        <f>IF(Data!N1920=0,"",Data!N1920)</f>
        <v/>
      </c>
    </row>
    <row r="1695" spans="1:14">
      <c r="A1695" s="67" t="str">
        <f>IF(Data!A1921=0,"",Data!A1921)</f>
        <v/>
      </c>
      <c r="B1695" s="67" t="str">
        <f>IF(Data!B1921=0,"",Data!B1921)</f>
        <v/>
      </c>
      <c r="C1695" s="67" t="str">
        <f>IF(Data!C1921=0,"",Data!C1921)</f>
        <v/>
      </c>
      <c r="D1695" s="138" t="str">
        <f>IF(Data!D1921=0,"",Data!D1921)</f>
        <v/>
      </c>
      <c r="E1695" s="138" t="str">
        <f>IF(Data!E1921=0,"",Data!E1921)</f>
        <v/>
      </c>
      <c r="F1695" s="138" t="str">
        <f>IF(Data!F1921=0,"",Data!F1921)</f>
        <v/>
      </c>
      <c r="G1695" s="138" t="str">
        <f>IF(Data!G1921=0,"",Data!G1921)</f>
        <v/>
      </c>
      <c r="H1695" s="138" t="str">
        <f>IF(Data!H1921=0,"",Data!H1921)</f>
        <v/>
      </c>
      <c r="I1695" s="138" t="str">
        <f>IF(Data!I1921=0,"",Data!I1921)</f>
        <v/>
      </c>
      <c r="J1695" s="138" t="str">
        <f>IF(Data!J1921=0,"",Data!J1921)</f>
        <v/>
      </c>
      <c r="K1695" s="138" t="str">
        <f>IF(Data!K1921=0,"",Data!K1921)</f>
        <v/>
      </c>
      <c r="L1695" s="138" t="str">
        <f>IF(Data!L1921=0,"",Data!L1921)</f>
        <v/>
      </c>
      <c r="M1695" s="138" t="str">
        <f>IF(Data!M1921=0,"",Data!M1921)</f>
        <v/>
      </c>
      <c r="N1695" s="138" t="str">
        <f>IF(Data!N1921=0,"",Data!N1921)</f>
        <v/>
      </c>
    </row>
    <row r="1696" spans="1:14">
      <c r="A1696" s="67" t="str">
        <f>IF(Data!A1922=0,"",Data!A1922)</f>
        <v/>
      </c>
      <c r="B1696" s="67" t="str">
        <f>IF(Data!B1922=0,"",Data!B1922)</f>
        <v/>
      </c>
      <c r="C1696" s="67" t="str">
        <f>IF(Data!C1922=0,"",Data!C1922)</f>
        <v/>
      </c>
      <c r="D1696" s="138" t="str">
        <f>IF(Data!D1922=0,"",Data!D1922)</f>
        <v/>
      </c>
      <c r="E1696" s="138" t="str">
        <f>IF(Data!E1922=0,"",Data!E1922)</f>
        <v/>
      </c>
      <c r="F1696" s="138" t="str">
        <f>IF(Data!F1922=0,"",Data!F1922)</f>
        <v/>
      </c>
      <c r="G1696" s="138" t="str">
        <f>IF(Data!G1922=0,"",Data!G1922)</f>
        <v/>
      </c>
      <c r="H1696" s="138" t="str">
        <f>IF(Data!H1922=0,"",Data!H1922)</f>
        <v/>
      </c>
      <c r="I1696" s="138" t="str">
        <f>IF(Data!I1922=0,"",Data!I1922)</f>
        <v/>
      </c>
      <c r="J1696" s="138" t="str">
        <f>IF(Data!J1922=0,"",Data!J1922)</f>
        <v/>
      </c>
      <c r="K1696" s="138" t="str">
        <f>IF(Data!K1922=0,"",Data!K1922)</f>
        <v/>
      </c>
      <c r="L1696" s="138" t="str">
        <f>IF(Data!L1922=0,"",Data!L1922)</f>
        <v/>
      </c>
      <c r="M1696" s="138" t="str">
        <f>IF(Data!M1922=0,"",Data!M1922)</f>
        <v/>
      </c>
      <c r="N1696" s="138" t="str">
        <f>IF(Data!N1922=0,"",Data!N1922)</f>
        <v/>
      </c>
    </row>
    <row r="1697" spans="1:14">
      <c r="A1697" s="67" t="str">
        <f>IF(Data!A1923=0,"",Data!A1923)</f>
        <v/>
      </c>
      <c r="B1697" s="67" t="str">
        <f>IF(Data!B1923=0,"",Data!B1923)</f>
        <v/>
      </c>
      <c r="C1697" s="67" t="str">
        <f>IF(Data!C1923=0,"",Data!C1923)</f>
        <v/>
      </c>
      <c r="D1697" s="138" t="str">
        <f>IF(Data!D1923=0,"",Data!D1923)</f>
        <v/>
      </c>
      <c r="E1697" s="138" t="str">
        <f>IF(Data!E1923=0,"",Data!E1923)</f>
        <v/>
      </c>
      <c r="F1697" s="138" t="str">
        <f>IF(Data!F1923=0,"",Data!F1923)</f>
        <v/>
      </c>
      <c r="G1697" s="138" t="str">
        <f>IF(Data!G1923=0,"",Data!G1923)</f>
        <v/>
      </c>
      <c r="H1697" s="138" t="str">
        <f>IF(Data!H1923=0,"",Data!H1923)</f>
        <v/>
      </c>
      <c r="I1697" s="138" t="str">
        <f>IF(Data!I1923=0,"",Data!I1923)</f>
        <v/>
      </c>
      <c r="J1697" s="138" t="str">
        <f>IF(Data!J1923=0,"",Data!J1923)</f>
        <v/>
      </c>
      <c r="K1697" s="138" t="str">
        <f>IF(Data!K1923=0,"",Data!K1923)</f>
        <v/>
      </c>
      <c r="L1697" s="138" t="str">
        <f>IF(Data!L1923=0,"",Data!L1923)</f>
        <v/>
      </c>
      <c r="M1697" s="138" t="str">
        <f>IF(Data!M1923=0,"",Data!M1923)</f>
        <v/>
      </c>
      <c r="N1697" s="138" t="str">
        <f>IF(Data!N1923=0,"",Data!N1923)</f>
        <v/>
      </c>
    </row>
    <row r="1698" spans="1:14">
      <c r="A1698" s="67" t="str">
        <f>IF(Data!A1924=0,"",Data!A1924)</f>
        <v/>
      </c>
      <c r="B1698" s="67" t="str">
        <f>IF(Data!B1924=0,"",Data!B1924)</f>
        <v/>
      </c>
      <c r="C1698" s="67" t="str">
        <f>IF(Data!C1924=0,"",Data!C1924)</f>
        <v/>
      </c>
      <c r="D1698" s="138" t="str">
        <f>IF(Data!D1924=0,"",Data!D1924)</f>
        <v/>
      </c>
      <c r="E1698" s="138" t="str">
        <f>IF(Data!E1924=0,"",Data!E1924)</f>
        <v/>
      </c>
      <c r="F1698" s="138" t="str">
        <f>IF(Data!F1924=0,"",Data!F1924)</f>
        <v/>
      </c>
      <c r="G1698" s="138" t="str">
        <f>IF(Data!G1924=0,"",Data!G1924)</f>
        <v/>
      </c>
      <c r="H1698" s="138" t="str">
        <f>IF(Data!H1924=0,"",Data!H1924)</f>
        <v/>
      </c>
      <c r="I1698" s="138" t="str">
        <f>IF(Data!I1924=0,"",Data!I1924)</f>
        <v/>
      </c>
      <c r="J1698" s="138" t="str">
        <f>IF(Data!J1924=0,"",Data!J1924)</f>
        <v/>
      </c>
      <c r="K1698" s="138" t="str">
        <f>IF(Data!K1924=0,"",Data!K1924)</f>
        <v/>
      </c>
      <c r="L1698" s="138" t="str">
        <f>IF(Data!L1924=0,"",Data!L1924)</f>
        <v/>
      </c>
      <c r="M1698" s="138" t="str">
        <f>IF(Data!M1924=0,"",Data!M1924)</f>
        <v/>
      </c>
      <c r="N1698" s="138" t="str">
        <f>IF(Data!N1924=0,"",Data!N1924)</f>
        <v/>
      </c>
    </row>
    <row r="1699" spans="1:14">
      <c r="A1699" s="67" t="str">
        <f>IF(Data!A1925=0,"",Data!A1925)</f>
        <v/>
      </c>
      <c r="B1699" s="67" t="str">
        <f>IF(Data!B1925=0,"",Data!B1925)</f>
        <v/>
      </c>
      <c r="C1699" s="67" t="str">
        <f>IF(Data!C1925=0,"",Data!C1925)</f>
        <v/>
      </c>
      <c r="D1699" s="138" t="str">
        <f>IF(Data!D1925=0,"",Data!D1925)</f>
        <v/>
      </c>
      <c r="E1699" s="138" t="str">
        <f>IF(Data!E1925=0,"",Data!E1925)</f>
        <v/>
      </c>
      <c r="F1699" s="138" t="str">
        <f>IF(Data!F1925=0,"",Data!F1925)</f>
        <v/>
      </c>
      <c r="G1699" s="138" t="str">
        <f>IF(Data!G1925=0,"",Data!G1925)</f>
        <v/>
      </c>
      <c r="H1699" s="138" t="str">
        <f>IF(Data!H1925=0,"",Data!H1925)</f>
        <v/>
      </c>
      <c r="I1699" s="138" t="str">
        <f>IF(Data!I1925=0,"",Data!I1925)</f>
        <v/>
      </c>
      <c r="J1699" s="138" t="str">
        <f>IF(Data!J1925=0,"",Data!J1925)</f>
        <v/>
      </c>
      <c r="K1699" s="138" t="str">
        <f>IF(Data!K1925=0,"",Data!K1925)</f>
        <v/>
      </c>
      <c r="L1699" s="138" t="str">
        <f>IF(Data!L1925=0,"",Data!L1925)</f>
        <v/>
      </c>
      <c r="M1699" s="138" t="str">
        <f>IF(Data!M1925=0,"",Data!M1925)</f>
        <v/>
      </c>
      <c r="N1699" s="138" t="str">
        <f>IF(Data!N1925=0,"",Data!N1925)</f>
        <v/>
      </c>
    </row>
    <row r="1700" spans="1:14">
      <c r="A1700" s="67" t="str">
        <f>IF(Data!A1926=0,"",Data!A1926)</f>
        <v/>
      </c>
      <c r="B1700" s="67" t="str">
        <f>IF(Data!B1926=0,"",Data!B1926)</f>
        <v/>
      </c>
      <c r="C1700" s="67" t="str">
        <f>IF(Data!C1926=0,"",Data!C1926)</f>
        <v/>
      </c>
      <c r="D1700" s="138" t="str">
        <f>IF(Data!D1926=0,"",Data!D1926)</f>
        <v/>
      </c>
      <c r="E1700" s="138" t="str">
        <f>IF(Data!E1926=0,"",Data!E1926)</f>
        <v/>
      </c>
      <c r="F1700" s="138" t="str">
        <f>IF(Data!F1926=0,"",Data!F1926)</f>
        <v/>
      </c>
      <c r="G1700" s="138" t="str">
        <f>IF(Data!G1926=0,"",Data!G1926)</f>
        <v/>
      </c>
      <c r="H1700" s="138" t="str">
        <f>IF(Data!H1926=0,"",Data!H1926)</f>
        <v/>
      </c>
      <c r="I1700" s="138" t="str">
        <f>IF(Data!I1926=0,"",Data!I1926)</f>
        <v/>
      </c>
      <c r="J1700" s="138" t="str">
        <f>IF(Data!J1926=0,"",Data!J1926)</f>
        <v/>
      </c>
      <c r="K1700" s="138" t="str">
        <f>IF(Data!K1926=0,"",Data!K1926)</f>
        <v/>
      </c>
      <c r="L1700" s="138" t="str">
        <f>IF(Data!L1926=0,"",Data!L1926)</f>
        <v/>
      </c>
      <c r="M1700" s="138" t="str">
        <f>IF(Data!M1926=0,"",Data!M1926)</f>
        <v/>
      </c>
      <c r="N1700" s="138" t="str">
        <f>IF(Data!N1926=0,"",Data!N1926)</f>
        <v/>
      </c>
    </row>
    <row r="1701" spans="1:14">
      <c r="A1701" s="67" t="str">
        <f>IF(Data!A1927=0,"",Data!A1927)</f>
        <v/>
      </c>
      <c r="B1701" s="67" t="str">
        <f>IF(Data!B1927=0,"",Data!B1927)</f>
        <v/>
      </c>
      <c r="C1701" s="67" t="str">
        <f>IF(Data!C1927=0,"",Data!C1927)</f>
        <v/>
      </c>
      <c r="D1701" s="138" t="str">
        <f>IF(Data!D1927=0,"",Data!D1927)</f>
        <v/>
      </c>
      <c r="E1701" s="138" t="str">
        <f>IF(Data!E1927=0,"",Data!E1927)</f>
        <v/>
      </c>
      <c r="F1701" s="138" t="str">
        <f>IF(Data!F1927=0,"",Data!F1927)</f>
        <v/>
      </c>
      <c r="G1701" s="138" t="str">
        <f>IF(Data!G1927=0,"",Data!G1927)</f>
        <v/>
      </c>
      <c r="H1701" s="138" t="str">
        <f>IF(Data!H1927=0,"",Data!H1927)</f>
        <v/>
      </c>
      <c r="I1701" s="138" t="str">
        <f>IF(Data!I1927=0,"",Data!I1927)</f>
        <v/>
      </c>
      <c r="J1701" s="138" t="str">
        <f>IF(Data!J1927=0,"",Data!J1927)</f>
        <v/>
      </c>
      <c r="K1701" s="138" t="str">
        <f>IF(Data!K1927=0,"",Data!K1927)</f>
        <v/>
      </c>
      <c r="L1701" s="138" t="str">
        <f>IF(Data!L1927=0,"",Data!L1927)</f>
        <v/>
      </c>
      <c r="M1701" s="138" t="str">
        <f>IF(Data!M1927=0,"",Data!M1927)</f>
        <v/>
      </c>
      <c r="N1701" s="138" t="str">
        <f>IF(Data!N1927=0,"",Data!N1927)</f>
        <v/>
      </c>
    </row>
    <row r="1702" spans="1:14">
      <c r="A1702" s="67" t="str">
        <f>IF(Data!A1928=0,"",Data!A1928)</f>
        <v/>
      </c>
      <c r="B1702" s="67" t="str">
        <f>IF(Data!B1928=0,"",Data!B1928)</f>
        <v/>
      </c>
      <c r="C1702" s="67" t="str">
        <f>IF(Data!C1928=0,"",Data!C1928)</f>
        <v/>
      </c>
      <c r="D1702" s="138" t="str">
        <f>IF(Data!D1928=0,"",Data!D1928)</f>
        <v/>
      </c>
      <c r="E1702" s="138" t="str">
        <f>IF(Data!E1928=0,"",Data!E1928)</f>
        <v/>
      </c>
      <c r="F1702" s="138" t="str">
        <f>IF(Data!F1928=0,"",Data!F1928)</f>
        <v/>
      </c>
      <c r="G1702" s="138" t="str">
        <f>IF(Data!G1928=0,"",Data!G1928)</f>
        <v/>
      </c>
      <c r="H1702" s="138" t="str">
        <f>IF(Data!H1928=0,"",Data!H1928)</f>
        <v/>
      </c>
      <c r="I1702" s="138" t="str">
        <f>IF(Data!I1928=0,"",Data!I1928)</f>
        <v/>
      </c>
      <c r="J1702" s="138" t="str">
        <f>IF(Data!J1928=0,"",Data!J1928)</f>
        <v/>
      </c>
      <c r="K1702" s="138" t="str">
        <f>IF(Data!K1928=0,"",Data!K1928)</f>
        <v/>
      </c>
      <c r="L1702" s="138" t="str">
        <f>IF(Data!L1928=0,"",Data!L1928)</f>
        <v/>
      </c>
      <c r="M1702" s="138" t="str">
        <f>IF(Data!M1928=0,"",Data!M1928)</f>
        <v/>
      </c>
      <c r="N1702" s="138" t="str">
        <f>IF(Data!N1928=0,"",Data!N1928)</f>
        <v/>
      </c>
    </row>
    <row r="1703" spans="1:14">
      <c r="A1703" s="67" t="str">
        <f>IF(Data!A1929=0,"",Data!A1929)</f>
        <v/>
      </c>
      <c r="B1703" s="67" t="str">
        <f>IF(Data!B1929=0,"",Data!B1929)</f>
        <v/>
      </c>
      <c r="C1703" s="67" t="str">
        <f>IF(Data!C1929=0,"",Data!C1929)</f>
        <v/>
      </c>
      <c r="D1703" s="138" t="str">
        <f>IF(Data!D1929=0,"",Data!D1929)</f>
        <v/>
      </c>
      <c r="E1703" s="138" t="str">
        <f>IF(Data!E1929=0,"",Data!E1929)</f>
        <v/>
      </c>
      <c r="F1703" s="138" t="str">
        <f>IF(Data!F1929=0,"",Data!F1929)</f>
        <v/>
      </c>
      <c r="G1703" s="138" t="str">
        <f>IF(Data!G1929=0,"",Data!G1929)</f>
        <v/>
      </c>
      <c r="H1703" s="138" t="str">
        <f>IF(Data!H1929=0,"",Data!H1929)</f>
        <v/>
      </c>
      <c r="I1703" s="138" t="str">
        <f>IF(Data!I1929=0,"",Data!I1929)</f>
        <v/>
      </c>
      <c r="J1703" s="138" t="str">
        <f>IF(Data!J1929=0,"",Data!J1929)</f>
        <v/>
      </c>
      <c r="K1703" s="138" t="str">
        <f>IF(Data!K1929=0,"",Data!K1929)</f>
        <v/>
      </c>
      <c r="L1703" s="138" t="str">
        <f>IF(Data!L1929=0,"",Data!L1929)</f>
        <v/>
      </c>
      <c r="M1703" s="138" t="str">
        <f>IF(Data!M1929=0,"",Data!M1929)</f>
        <v/>
      </c>
      <c r="N1703" s="138" t="str">
        <f>IF(Data!N1929=0,"",Data!N1929)</f>
        <v/>
      </c>
    </row>
    <row r="1704" spans="1:14">
      <c r="A1704" s="67" t="str">
        <f>IF(Data!A1930=0,"",Data!A1930)</f>
        <v/>
      </c>
      <c r="B1704" s="67" t="str">
        <f>IF(Data!B1930=0,"",Data!B1930)</f>
        <v/>
      </c>
      <c r="C1704" s="67" t="str">
        <f>IF(Data!C1930=0,"",Data!C1930)</f>
        <v/>
      </c>
      <c r="D1704" s="138" t="str">
        <f>IF(Data!D1930=0,"",Data!D1930)</f>
        <v/>
      </c>
      <c r="E1704" s="138" t="str">
        <f>IF(Data!E1930=0,"",Data!E1930)</f>
        <v/>
      </c>
      <c r="F1704" s="138" t="str">
        <f>IF(Data!F1930=0,"",Data!F1930)</f>
        <v/>
      </c>
      <c r="G1704" s="138" t="str">
        <f>IF(Data!G1930=0,"",Data!G1930)</f>
        <v/>
      </c>
      <c r="H1704" s="138" t="str">
        <f>IF(Data!H1930=0,"",Data!H1930)</f>
        <v/>
      </c>
      <c r="I1704" s="138" t="str">
        <f>IF(Data!I1930=0,"",Data!I1930)</f>
        <v/>
      </c>
      <c r="J1704" s="138" t="str">
        <f>IF(Data!J1930=0,"",Data!J1930)</f>
        <v/>
      </c>
      <c r="K1704" s="138" t="str">
        <f>IF(Data!K1930=0,"",Data!K1930)</f>
        <v/>
      </c>
      <c r="L1704" s="138" t="str">
        <f>IF(Data!L1930=0,"",Data!L1930)</f>
        <v/>
      </c>
      <c r="M1704" s="138" t="str">
        <f>IF(Data!M1930=0,"",Data!M1930)</f>
        <v/>
      </c>
      <c r="N1704" s="138" t="str">
        <f>IF(Data!N1930=0,"",Data!N1930)</f>
        <v/>
      </c>
    </row>
    <row r="1705" spans="1:14">
      <c r="A1705" s="67" t="str">
        <f>IF(Data!A1931=0,"",Data!A1931)</f>
        <v/>
      </c>
      <c r="B1705" s="67" t="str">
        <f>IF(Data!B1931=0,"",Data!B1931)</f>
        <v/>
      </c>
      <c r="C1705" s="67" t="str">
        <f>IF(Data!C1931=0,"",Data!C1931)</f>
        <v/>
      </c>
      <c r="D1705" s="138" t="str">
        <f>IF(Data!D1931=0,"",Data!D1931)</f>
        <v/>
      </c>
      <c r="E1705" s="138" t="str">
        <f>IF(Data!E1931=0,"",Data!E1931)</f>
        <v/>
      </c>
      <c r="F1705" s="138" t="str">
        <f>IF(Data!F1931=0,"",Data!F1931)</f>
        <v/>
      </c>
      <c r="G1705" s="138" t="str">
        <f>IF(Data!G1931=0,"",Data!G1931)</f>
        <v/>
      </c>
      <c r="H1705" s="138" t="str">
        <f>IF(Data!H1931=0,"",Data!H1931)</f>
        <v/>
      </c>
      <c r="I1705" s="138" t="str">
        <f>IF(Data!I1931=0,"",Data!I1931)</f>
        <v/>
      </c>
      <c r="J1705" s="138" t="str">
        <f>IF(Data!J1931=0,"",Data!J1931)</f>
        <v/>
      </c>
      <c r="K1705" s="138" t="str">
        <f>IF(Data!K1931=0,"",Data!K1931)</f>
        <v/>
      </c>
      <c r="L1705" s="138" t="str">
        <f>IF(Data!L1931=0,"",Data!L1931)</f>
        <v/>
      </c>
      <c r="M1705" s="138" t="str">
        <f>IF(Data!M1931=0,"",Data!M1931)</f>
        <v/>
      </c>
      <c r="N1705" s="138" t="str">
        <f>IF(Data!N1931=0,"",Data!N1931)</f>
        <v/>
      </c>
    </row>
    <row r="1706" spans="1:14">
      <c r="A1706" s="67" t="str">
        <f>IF(Data!A1932=0,"",Data!A1932)</f>
        <v/>
      </c>
      <c r="B1706" s="67" t="str">
        <f>IF(Data!B1932=0,"",Data!B1932)</f>
        <v/>
      </c>
      <c r="C1706" s="67" t="str">
        <f>IF(Data!C1932=0,"",Data!C1932)</f>
        <v/>
      </c>
      <c r="D1706" s="138" t="str">
        <f>IF(Data!D1932=0,"",Data!D1932)</f>
        <v/>
      </c>
      <c r="E1706" s="138" t="str">
        <f>IF(Data!E1932=0,"",Data!E1932)</f>
        <v/>
      </c>
      <c r="F1706" s="138" t="str">
        <f>IF(Data!F1932=0,"",Data!F1932)</f>
        <v/>
      </c>
      <c r="G1706" s="138" t="str">
        <f>IF(Data!G1932=0,"",Data!G1932)</f>
        <v/>
      </c>
      <c r="H1706" s="138" t="str">
        <f>IF(Data!H1932=0,"",Data!H1932)</f>
        <v/>
      </c>
      <c r="I1706" s="138" t="str">
        <f>IF(Data!I1932=0,"",Data!I1932)</f>
        <v/>
      </c>
      <c r="J1706" s="138" t="str">
        <f>IF(Data!J1932=0,"",Data!J1932)</f>
        <v/>
      </c>
      <c r="K1706" s="138" t="str">
        <f>IF(Data!K1932=0,"",Data!K1932)</f>
        <v/>
      </c>
      <c r="L1706" s="138" t="str">
        <f>IF(Data!L1932=0,"",Data!L1932)</f>
        <v/>
      </c>
      <c r="M1706" s="138" t="str">
        <f>IF(Data!M1932=0,"",Data!M1932)</f>
        <v/>
      </c>
      <c r="N1706" s="138" t="str">
        <f>IF(Data!N1932=0,"",Data!N1932)</f>
        <v/>
      </c>
    </row>
    <row r="1707" spans="1:14">
      <c r="A1707" s="67" t="str">
        <f>IF(Data!A1933=0,"",Data!A1933)</f>
        <v/>
      </c>
      <c r="B1707" s="67" t="str">
        <f>IF(Data!B1933=0,"",Data!B1933)</f>
        <v/>
      </c>
      <c r="C1707" s="67" t="str">
        <f>IF(Data!C1933=0,"",Data!C1933)</f>
        <v/>
      </c>
      <c r="D1707" s="138" t="str">
        <f>IF(Data!D1933=0,"",Data!D1933)</f>
        <v/>
      </c>
      <c r="E1707" s="138" t="str">
        <f>IF(Data!E1933=0,"",Data!E1933)</f>
        <v/>
      </c>
      <c r="F1707" s="138" t="str">
        <f>IF(Data!F1933=0,"",Data!F1933)</f>
        <v/>
      </c>
      <c r="G1707" s="138" t="str">
        <f>IF(Data!G1933=0,"",Data!G1933)</f>
        <v/>
      </c>
      <c r="H1707" s="138" t="str">
        <f>IF(Data!H1933=0,"",Data!H1933)</f>
        <v/>
      </c>
      <c r="I1707" s="138" t="str">
        <f>IF(Data!I1933=0,"",Data!I1933)</f>
        <v/>
      </c>
      <c r="J1707" s="138" t="str">
        <f>IF(Data!J1933=0,"",Data!J1933)</f>
        <v/>
      </c>
      <c r="K1707" s="138" t="str">
        <f>IF(Data!K1933=0,"",Data!K1933)</f>
        <v/>
      </c>
      <c r="L1707" s="138" t="str">
        <f>IF(Data!L1933=0,"",Data!L1933)</f>
        <v/>
      </c>
      <c r="M1707" s="138" t="str">
        <f>IF(Data!M1933=0,"",Data!M1933)</f>
        <v/>
      </c>
      <c r="N1707" s="138" t="str">
        <f>IF(Data!N1933=0,"",Data!N1933)</f>
        <v/>
      </c>
    </row>
    <row r="1708" spans="1:14">
      <c r="A1708" s="67" t="str">
        <f>IF(Data!A1934=0,"",Data!A1934)</f>
        <v/>
      </c>
      <c r="B1708" s="67" t="str">
        <f>IF(Data!B1934=0,"",Data!B1934)</f>
        <v/>
      </c>
      <c r="C1708" s="67" t="str">
        <f>IF(Data!C1934=0,"",Data!C1934)</f>
        <v/>
      </c>
      <c r="D1708" s="138" t="str">
        <f>IF(Data!D1934=0,"",Data!D1934)</f>
        <v/>
      </c>
      <c r="E1708" s="138" t="str">
        <f>IF(Data!E1934=0,"",Data!E1934)</f>
        <v/>
      </c>
      <c r="F1708" s="138" t="str">
        <f>IF(Data!F1934=0,"",Data!F1934)</f>
        <v/>
      </c>
      <c r="G1708" s="138" t="str">
        <f>IF(Data!G1934=0,"",Data!G1934)</f>
        <v/>
      </c>
      <c r="H1708" s="138" t="str">
        <f>IF(Data!H1934=0,"",Data!H1934)</f>
        <v/>
      </c>
      <c r="I1708" s="138" t="str">
        <f>IF(Data!I1934=0,"",Data!I1934)</f>
        <v/>
      </c>
      <c r="J1708" s="138" t="str">
        <f>IF(Data!J1934=0,"",Data!J1934)</f>
        <v/>
      </c>
      <c r="K1708" s="138" t="str">
        <f>IF(Data!K1934=0,"",Data!K1934)</f>
        <v/>
      </c>
      <c r="L1708" s="138" t="str">
        <f>IF(Data!L1934=0,"",Data!L1934)</f>
        <v/>
      </c>
      <c r="M1708" s="138" t="str">
        <f>IF(Data!M1934=0,"",Data!M1934)</f>
        <v/>
      </c>
      <c r="N1708" s="138" t="str">
        <f>IF(Data!N1934=0,"",Data!N1934)</f>
        <v/>
      </c>
    </row>
    <row r="1709" spans="1:14">
      <c r="A1709" s="67" t="str">
        <f>IF(Data!A1935=0,"",Data!A1935)</f>
        <v/>
      </c>
      <c r="B1709" s="67" t="str">
        <f>IF(Data!B1935=0,"",Data!B1935)</f>
        <v/>
      </c>
      <c r="C1709" s="67" t="str">
        <f>IF(Data!C1935=0,"",Data!C1935)</f>
        <v/>
      </c>
      <c r="D1709" s="138" t="str">
        <f>IF(Data!D1935=0,"",Data!D1935)</f>
        <v/>
      </c>
      <c r="E1709" s="138" t="str">
        <f>IF(Data!E1935=0,"",Data!E1935)</f>
        <v/>
      </c>
      <c r="F1709" s="138" t="str">
        <f>IF(Data!F1935=0,"",Data!F1935)</f>
        <v/>
      </c>
      <c r="G1709" s="138" t="str">
        <f>IF(Data!G1935=0,"",Data!G1935)</f>
        <v/>
      </c>
      <c r="H1709" s="138" t="str">
        <f>IF(Data!H1935=0,"",Data!H1935)</f>
        <v/>
      </c>
      <c r="I1709" s="138" t="str">
        <f>IF(Data!I1935=0,"",Data!I1935)</f>
        <v/>
      </c>
      <c r="J1709" s="138" t="str">
        <f>IF(Data!J1935=0,"",Data!J1935)</f>
        <v/>
      </c>
      <c r="K1709" s="138" t="str">
        <f>IF(Data!K1935=0,"",Data!K1935)</f>
        <v/>
      </c>
      <c r="L1709" s="138" t="str">
        <f>IF(Data!L1935=0,"",Data!L1935)</f>
        <v/>
      </c>
      <c r="M1709" s="138" t="str">
        <f>IF(Data!M1935=0,"",Data!M1935)</f>
        <v/>
      </c>
      <c r="N1709" s="138" t="str">
        <f>IF(Data!N1935=0,"",Data!N1935)</f>
        <v/>
      </c>
    </row>
    <row r="1710" spans="1:14">
      <c r="A1710" s="67" t="str">
        <f>IF(Data!A1936=0,"",Data!A1936)</f>
        <v/>
      </c>
      <c r="B1710" s="67" t="str">
        <f>IF(Data!B1936=0,"",Data!B1936)</f>
        <v/>
      </c>
      <c r="C1710" s="67" t="str">
        <f>IF(Data!C1936=0,"",Data!C1936)</f>
        <v/>
      </c>
      <c r="D1710" s="138" t="str">
        <f>IF(Data!D1936=0,"",Data!D1936)</f>
        <v/>
      </c>
      <c r="E1710" s="138" t="str">
        <f>IF(Data!E1936=0,"",Data!E1936)</f>
        <v/>
      </c>
      <c r="F1710" s="138" t="str">
        <f>IF(Data!F1936=0,"",Data!F1936)</f>
        <v/>
      </c>
      <c r="G1710" s="138" t="str">
        <f>IF(Data!G1936=0,"",Data!G1936)</f>
        <v/>
      </c>
      <c r="H1710" s="138" t="str">
        <f>IF(Data!H1936=0,"",Data!H1936)</f>
        <v/>
      </c>
      <c r="I1710" s="138" t="str">
        <f>IF(Data!I1936=0,"",Data!I1936)</f>
        <v/>
      </c>
      <c r="J1710" s="138" t="str">
        <f>IF(Data!J1936=0,"",Data!J1936)</f>
        <v/>
      </c>
      <c r="K1710" s="138" t="str">
        <f>IF(Data!K1936=0,"",Data!K1936)</f>
        <v/>
      </c>
      <c r="L1710" s="138" t="str">
        <f>IF(Data!L1936=0,"",Data!L1936)</f>
        <v/>
      </c>
      <c r="M1710" s="138" t="str">
        <f>IF(Data!M1936=0,"",Data!M1936)</f>
        <v/>
      </c>
      <c r="N1710" s="138" t="str">
        <f>IF(Data!N1936=0,"",Data!N1936)</f>
        <v/>
      </c>
    </row>
    <row r="1711" spans="1:14">
      <c r="A1711" s="67" t="str">
        <f>IF(Data!A1937=0,"",Data!A1937)</f>
        <v/>
      </c>
      <c r="B1711" s="67" t="str">
        <f>IF(Data!B1937=0,"",Data!B1937)</f>
        <v/>
      </c>
      <c r="C1711" s="67" t="str">
        <f>IF(Data!C1937=0,"",Data!C1937)</f>
        <v/>
      </c>
      <c r="D1711" s="138" t="str">
        <f>IF(Data!D1937=0,"",Data!D1937)</f>
        <v/>
      </c>
      <c r="E1711" s="138" t="str">
        <f>IF(Data!E1937=0,"",Data!E1937)</f>
        <v/>
      </c>
      <c r="F1711" s="138" t="str">
        <f>IF(Data!F1937=0,"",Data!F1937)</f>
        <v/>
      </c>
      <c r="G1711" s="138" t="str">
        <f>IF(Data!G1937=0,"",Data!G1937)</f>
        <v/>
      </c>
      <c r="H1711" s="138" t="str">
        <f>IF(Data!H1937=0,"",Data!H1937)</f>
        <v/>
      </c>
      <c r="I1711" s="138" t="str">
        <f>IF(Data!I1937=0,"",Data!I1937)</f>
        <v/>
      </c>
      <c r="J1711" s="138" t="str">
        <f>IF(Data!J1937=0,"",Data!J1937)</f>
        <v/>
      </c>
      <c r="K1711" s="138" t="str">
        <f>IF(Data!K1937=0,"",Data!K1937)</f>
        <v/>
      </c>
      <c r="L1711" s="138" t="str">
        <f>IF(Data!L1937=0,"",Data!L1937)</f>
        <v/>
      </c>
      <c r="M1711" s="138" t="str">
        <f>IF(Data!M1937=0,"",Data!M1937)</f>
        <v/>
      </c>
      <c r="N1711" s="138" t="str">
        <f>IF(Data!N1937=0,"",Data!N1937)</f>
        <v/>
      </c>
    </row>
    <row r="1712" spans="1:14">
      <c r="A1712" s="67" t="str">
        <f>IF(Data!A1938=0,"",Data!A1938)</f>
        <v/>
      </c>
      <c r="B1712" s="67" t="str">
        <f>IF(Data!B1938=0,"",Data!B1938)</f>
        <v/>
      </c>
      <c r="C1712" s="67" t="str">
        <f>IF(Data!C1938=0,"",Data!C1938)</f>
        <v/>
      </c>
      <c r="D1712" s="138" t="str">
        <f>IF(Data!D1938=0,"",Data!D1938)</f>
        <v/>
      </c>
      <c r="E1712" s="138" t="str">
        <f>IF(Data!E1938=0,"",Data!E1938)</f>
        <v/>
      </c>
      <c r="F1712" s="138" t="str">
        <f>IF(Data!F1938=0,"",Data!F1938)</f>
        <v/>
      </c>
      <c r="G1712" s="138" t="str">
        <f>IF(Data!G1938=0,"",Data!G1938)</f>
        <v/>
      </c>
      <c r="H1712" s="138" t="str">
        <f>IF(Data!H1938=0,"",Data!H1938)</f>
        <v/>
      </c>
      <c r="I1712" s="138" t="str">
        <f>IF(Data!I1938=0,"",Data!I1938)</f>
        <v/>
      </c>
      <c r="J1712" s="138" t="str">
        <f>IF(Data!J1938=0,"",Data!J1938)</f>
        <v/>
      </c>
      <c r="K1712" s="138" t="str">
        <f>IF(Data!K1938=0,"",Data!K1938)</f>
        <v/>
      </c>
      <c r="L1712" s="138" t="str">
        <f>IF(Data!L1938=0,"",Data!L1938)</f>
        <v/>
      </c>
      <c r="M1712" s="138" t="str">
        <f>IF(Data!M1938=0,"",Data!M1938)</f>
        <v/>
      </c>
      <c r="N1712" s="138" t="str">
        <f>IF(Data!N1938=0,"",Data!N1938)</f>
        <v/>
      </c>
    </row>
    <row r="1713" spans="1:14">
      <c r="A1713" s="67" t="str">
        <f>IF(Data!A1939=0,"",Data!A1939)</f>
        <v/>
      </c>
      <c r="B1713" s="67" t="str">
        <f>IF(Data!B1939=0,"",Data!B1939)</f>
        <v/>
      </c>
      <c r="C1713" s="67" t="str">
        <f>IF(Data!C1939=0,"",Data!C1939)</f>
        <v/>
      </c>
      <c r="D1713" s="138" t="str">
        <f>IF(Data!D1939=0,"",Data!D1939)</f>
        <v/>
      </c>
      <c r="E1713" s="138" t="str">
        <f>IF(Data!E1939=0,"",Data!E1939)</f>
        <v/>
      </c>
      <c r="F1713" s="138" t="str">
        <f>IF(Data!F1939=0,"",Data!F1939)</f>
        <v/>
      </c>
      <c r="G1713" s="138" t="str">
        <f>IF(Data!G1939=0,"",Data!G1939)</f>
        <v/>
      </c>
      <c r="H1713" s="138" t="str">
        <f>IF(Data!H1939=0,"",Data!H1939)</f>
        <v/>
      </c>
      <c r="I1713" s="138" t="str">
        <f>IF(Data!I1939=0,"",Data!I1939)</f>
        <v/>
      </c>
      <c r="J1713" s="138" t="str">
        <f>IF(Data!J1939=0,"",Data!J1939)</f>
        <v/>
      </c>
      <c r="K1713" s="138" t="str">
        <f>IF(Data!K1939=0,"",Data!K1939)</f>
        <v/>
      </c>
      <c r="L1713" s="138" t="str">
        <f>IF(Data!L1939=0,"",Data!L1939)</f>
        <v/>
      </c>
      <c r="M1713" s="138" t="str">
        <f>IF(Data!M1939=0,"",Data!M1939)</f>
        <v/>
      </c>
      <c r="N1713" s="138" t="str">
        <f>IF(Data!N1939=0,"",Data!N1939)</f>
        <v/>
      </c>
    </row>
    <row r="1714" spans="1:14">
      <c r="A1714" s="67" t="str">
        <f>IF(Data!A1940=0,"",Data!A1940)</f>
        <v/>
      </c>
      <c r="B1714" s="67" t="str">
        <f>IF(Data!B1940=0,"",Data!B1940)</f>
        <v/>
      </c>
      <c r="C1714" s="67" t="str">
        <f>IF(Data!C1940=0,"",Data!C1940)</f>
        <v/>
      </c>
      <c r="D1714" s="138" t="str">
        <f>IF(Data!D1940=0,"",Data!D1940)</f>
        <v/>
      </c>
      <c r="E1714" s="138" t="str">
        <f>IF(Data!E1940=0,"",Data!E1940)</f>
        <v/>
      </c>
      <c r="F1714" s="138" t="str">
        <f>IF(Data!F1940=0,"",Data!F1940)</f>
        <v/>
      </c>
      <c r="G1714" s="138" t="str">
        <f>IF(Data!G1940=0,"",Data!G1940)</f>
        <v/>
      </c>
      <c r="H1714" s="138" t="str">
        <f>IF(Data!H1940=0,"",Data!H1940)</f>
        <v/>
      </c>
      <c r="I1714" s="138" t="str">
        <f>IF(Data!I1940=0,"",Data!I1940)</f>
        <v/>
      </c>
      <c r="J1714" s="138" t="str">
        <f>IF(Data!J1940=0,"",Data!J1940)</f>
        <v/>
      </c>
      <c r="K1714" s="138" t="str">
        <f>IF(Data!K1940=0,"",Data!K1940)</f>
        <v/>
      </c>
      <c r="L1714" s="138" t="str">
        <f>IF(Data!L1940=0,"",Data!L1940)</f>
        <v/>
      </c>
      <c r="M1714" s="138" t="str">
        <f>IF(Data!M1940=0,"",Data!M1940)</f>
        <v/>
      </c>
      <c r="N1714" s="138" t="str">
        <f>IF(Data!N1940=0,"",Data!N1940)</f>
        <v/>
      </c>
    </row>
    <row r="1715" spans="1:14">
      <c r="A1715" s="67" t="str">
        <f>IF(Data!A1941=0,"",Data!A1941)</f>
        <v/>
      </c>
      <c r="B1715" s="67" t="str">
        <f>IF(Data!B1941=0,"",Data!B1941)</f>
        <v/>
      </c>
      <c r="C1715" s="67" t="str">
        <f>IF(Data!C1941=0,"",Data!C1941)</f>
        <v/>
      </c>
      <c r="D1715" s="138" t="str">
        <f>IF(Data!D1941=0,"",Data!D1941)</f>
        <v/>
      </c>
      <c r="E1715" s="138" t="str">
        <f>IF(Data!E1941=0,"",Data!E1941)</f>
        <v/>
      </c>
      <c r="F1715" s="138" t="str">
        <f>IF(Data!F1941=0,"",Data!F1941)</f>
        <v/>
      </c>
      <c r="G1715" s="138" t="str">
        <f>IF(Data!G1941=0,"",Data!G1941)</f>
        <v/>
      </c>
      <c r="H1715" s="138" t="str">
        <f>IF(Data!H1941=0,"",Data!H1941)</f>
        <v/>
      </c>
      <c r="I1715" s="138" t="str">
        <f>IF(Data!I1941=0,"",Data!I1941)</f>
        <v/>
      </c>
      <c r="J1715" s="138" t="str">
        <f>IF(Data!J1941=0,"",Data!J1941)</f>
        <v/>
      </c>
      <c r="K1715" s="138" t="str">
        <f>IF(Data!K1941=0,"",Data!K1941)</f>
        <v/>
      </c>
      <c r="L1715" s="138" t="str">
        <f>IF(Data!L1941=0,"",Data!L1941)</f>
        <v/>
      </c>
      <c r="M1715" s="138" t="str">
        <f>IF(Data!M1941=0,"",Data!M1941)</f>
        <v/>
      </c>
      <c r="N1715" s="138" t="str">
        <f>IF(Data!N1941=0,"",Data!N1941)</f>
        <v/>
      </c>
    </row>
    <row r="1716" spans="1:14">
      <c r="A1716" s="67" t="str">
        <f>IF(Data!A1942=0,"",Data!A1942)</f>
        <v/>
      </c>
      <c r="B1716" s="67" t="str">
        <f>IF(Data!B1942=0,"",Data!B1942)</f>
        <v/>
      </c>
      <c r="C1716" s="67" t="str">
        <f>IF(Data!C1942=0,"",Data!C1942)</f>
        <v/>
      </c>
      <c r="D1716" s="138" t="str">
        <f>IF(Data!D1942=0,"",Data!D1942)</f>
        <v/>
      </c>
      <c r="E1716" s="138" t="str">
        <f>IF(Data!E1942=0,"",Data!E1942)</f>
        <v/>
      </c>
      <c r="F1716" s="138" t="str">
        <f>IF(Data!F1942=0,"",Data!F1942)</f>
        <v/>
      </c>
      <c r="G1716" s="138" t="str">
        <f>IF(Data!G1942=0,"",Data!G1942)</f>
        <v/>
      </c>
      <c r="H1716" s="138" t="str">
        <f>IF(Data!H1942=0,"",Data!H1942)</f>
        <v/>
      </c>
      <c r="I1716" s="138" t="str">
        <f>IF(Data!I1942=0,"",Data!I1942)</f>
        <v/>
      </c>
      <c r="J1716" s="138" t="str">
        <f>IF(Data!J1942=0,"",Data!J1942)</f>
        <v/>
      </c>
      <c r="K1716" s="138" t="str">
        <f>IF(Data!K1942=0,"",Data!K1942)</f>
        <v/>
      </c>
      <c r="L1716" s="138" t="str">
        <f>IF(Data!L1942=0,"",Data!L1942)</f>
        <v/>
      </c>
      <c r="M1716" s="138" t="str">
        <f>IF(Data!M1942=0,"",Data!M1942)</f>
        <v/>
      </c>
      <c r="N1716" s="138" t="str">
        <f>IF(Data!N1942=0,"",Data!N1942)</f>
        <v/>
      </c>
    </row>
    <row r="1717" spans="1:14">
      <c r="A1717" s="67" t="str">
        <f>IF(Data!A1943=0,"",Data!A1943)</f>
        <v/>
      </c>
      <c r="B1717" s="67" t="str">
        <f>IF(Data!B1943=0,"",Data!B1943)</f>
        <v/>
      </c>
      <c r="C1717" s="67" t="str">
        <f>IF(Data!C1943=0,"",Data!C1943)</f>
        <v/>
      </c>
      <c r="D1717" s="138" t="str">
        <f>IF(Data!D1943=0,"",Data!D1943)</f>
        <v/>
      </c>
      <c r="E1717" s="138" t="str">
        <f>IF(Data!E1943=0,"",Data!E1943)</f>
        <v/>
      </c>
      <c r="F1717" s="138" t="str">
        <f>IF(Data!F1943=0,"",Data!F1943)</f>
        <v/>
      </c>
      <c r="G1717" s="138" t="str">
        <f>IF(Data!G1943=0,"",Data!G1943)</f>
        <v/>
      </c>
      <c r="H1717" s="138" t="str">
        <f>IF(Data!H1943=0,"",Data!H1943)</f>
        <v/>
      </c>
      <c r="I1717" s="138" t="str">
        <f>IF(Data!I1943=0,"",Data!I1943)</f>
        <v/>
      </c>
      <c r="J1717" s="138" t="str">
        <f>IF(Data!J1943=0,"",Data!J1943)</f>
        <v/>
      </c>
      <c r="K1717" s="138" t="str">
        <f>IF(Data!K1943=0,"",Data!K1943)</f>
        <v/>
      </c>
      <c r="L1717" s="138" t="str">
        <f>IF(Data!L1943=0,"",Data!L1943)</f>
        <v/>
      </c>
      <c r="M1717" s="138" t="str">
        <f>IF(Data!M1943=0,"",Data!M1943)</f>
        <v/>
      </c>
      <c r="N1717" s="138" t="str">
        <f>IF(Data!N1943=0,"",Data!N1943)</f>
        <v/>
      </c>
    </row>
    <row r="1718" spans="1:14">
      <c r="A1718" s="67" t="str">
        <f>IF(Data!A1944=0,"",Data!A1944)</f>
        <v/>
      </c>
      <c r="B1718" s="67" t="str">
        <f>IF(Data!B1944=0,"",Data!B1944)</f>
        <v/>
      </c>
      <c r="C1718" s="67" t="str">
        <f>IF(Data!C1944=0,"",Data!C1944)</f>
        <v/>
      </c>
      <c r="D1718" s="138" t="str">
        <f>IF(Data!D1944=0,"",Data!D1944)</f>
        <v/>
      </c>
      <c r="E1718" s="138" t="str">
        <f>IF(Data!E1944=0,"",Data!E1944)</f>
        <v/>
      </c>
      <c r="F1718" s="138" t="str">
        <f>IF(Data!F1944=0,"",Data!F1944)</f>
        <v/>
      </c>
      <c r="G1718" s="138" t="str">
        <f>IF(Data!G1944=0,"",Data!G1944)</f>
        <v/>
      </c>
      <c r="H1718" s="138" t="str">
        <f>IF(Data!H1944=0,"",Data!H1944)</f>
        <v/>
      </c>
      <c r="I1718" s="138" t="str">
        <f>IF(Data!I1944=0,"",Data!I1944)</f>
        <v/>
      </c>
      <c r="J1718" s="138" t="str">
        <f>IF(Data!J1944=0,"",Data!J1944)</f>
        <v/>
      </c>
      <c r="K1718" s="138" t="str">
        <f>IF(Data!K1944=0,"",Data!K1944)</f>
        <v/>
      </c>
      <c r="L1718" s="138" t="str">
        <f>IF(Data!L1944=0,"",Data!L1944)</f>
        <v/>
      </c>
      <c r="M1718" s="138" t="str">
        <f>IF(Data!M1944=0,"",Data!M1944)</f>
        <v/>
      </c>
      <c r="N1718" s="138" t="str">
        <f>IF(Data!N1944=0,"",Data!N1944)</f>
        <v/>
      </c>
    </row>
    <row r="1719" spans="1:14">
      <c r="A1719" s="67" t="str">
        <f>IF(Data!A1945=0,"",Data!A1945)</f>
        <v/>
      </c>
      <c r="B1719" s="67" t="str">
        <f>IF(Data!B1945=0,"",Data!B1945)</f>
        <v/>
      </c>
      <c r="C1719" s="67" t="str">
        <f>IF(Data!C1945=0,"",Data!C1945)</f>
        <v/>
      </c>
      <c r="D1719" s="138" t="str">
        <f>IF(Data!D1945=0,"",Data!D1945)</f>
        <v/>
      </c>
      <c r="E1719" s="138" t="str">
        <f>IF(Data!E1945=0,"",Data!E1945)</f>
        <v/>
      </c>
      <c r="F1719" s="138" t="str">
        <f>IF(Data!F1945=0,"",Data!F1945)</f>
        <v/>
      </c>
      <c r="G1719" s="138" t="str">
        <f>IF(Data!G1945=0,"",Data!G1945)</f>
        <v/>
      </c>
      <c r="H1719" s="138" t="str">
        <f>IF(Data!H1945=0,"",Data!H1945)</f>
        <v/>
      </c>
      <c r="I1719" s="138" t="str">
        <f>IF(Data!I1945=0,"",Data!I1945)</f>
        <v/>
      </c>
      <c r="J1719" s="138" t="str">
        <f>IF(Data!J1945=0,"",Data!J1945)</f>
        <v/>
      </c>
      <c r="K1719" s="138" t="str">
        <f>IF(Data!K1945=0,"",Data!K1945)</f>
        <v/>
      </c>
      <c r="L1719" s="138" t="str">
        <f>IF(Data!L1945=0,"",Data!L1945)</f>
        <v/>
      </c>
      <c r="M1719" s="138" t="str">
        <f>IF(Data!M1945=0,"",Data!M1945)</f>
        <v/>
      </c>
      <c r="N1719" s="138" t="str">
        <f>IF(Data!N1945=0,"",Data!N1945)</f>
        <v/>
      </c>
    </row>
    <row r="1720" spans="1:14">
      <c r="A1720" s="67" t="str">
        <f>IF(Data!A1946=0,"",Data!A1946)</f>
        <v/>
      </c>
      <c r="B1720" s="67" t="str">
        <f>IF(Data!B1946=0,"",Data!B1946)</f>
        <v/>
      </c>
      <c r="C1720" s="67" t="str">
        <f>IF(Data!C1946=0,"",Data!C1946)</f>
        <v/>
      </c>
      <c r="D1720" s="138" t="str">
        <f>IF(Data!D1946=0,"",Data!D1946)</f>
        <v/>
      </c>
      <c r="E1720" s="138" t="str">
        <f>IF(Data!E1946=0,"",Data!E1946)</f>
        <v/>
      </c>
      <c r="F1720" s="138" t="str">
        <f>IF(Data!F1946=0,"",Data!F1946)</f>
        <v/>
      </c>
      <c r="G1720" s="138" t="str">
        <f>IF(Data!G1946=0,"",Data!G1946)</f>
        <v/>
      </c>
      <c r="H1720" s="138" t="str">
        <f>IF(Data!H1946=0,"",Data!H1946)</f>
        <v/>
      </c>
      <c r="I1720" s="138" t="str">
        <f>IF(Data!I1946=0,"",Data!I1946)</f>
        <v/>
      </c>
      <c r="J1720" s="138" t="str">
        <f>IF(Data!J1946=0,"",Data!J1946)</f>
        <v/>
      </c>
      <c r="K1720" s="138" t="str">
        <f>IF(Data!K1946=0,"",Data!K1946)</f>
        <v/>
      </c>
      <c r="L1720" s="138" t="str">
        <f>IF(Data!L1946=0,"",Data!L1946)</f>
        <v/>
      </c>
      <c r="M1720" s="138" t="str">
        <f>IF(Data!M1946=0,"",Data!M1946)</f>
        <v/>
      </c>
      <c r="N1720" s="138" t="str">
        <f>IF(Data!N1946=0,"",Data!N1946)</f>
        <v/>
      </c>
    </row>
    <row r="1721" spans="1:14">
      <c r="A1721" s="67" t="str">
        <f>IF(Data!A1947=0,"",Data!A1947)</f>
        <v/>
      </c>
      <c r="B1721" s="67" t="str">
        <f>IF(Data!B1947=0,"",Data!B1947)</f>
        <v/>
      </c>
      <c r="C1721" s="67" t="str">
        <f>IF(Data!C1947=0,"",Data!C1947)</f>
        <v/>
      </c>
      <c r="D1721" s="138" t="str">
        <f>IF(Data!D1947=0,"",Data!D1947)</f>
        <v/>
      </c>
      <c r="E1721" s="138" t="str">
        <f>IF(Data!E1947=0,"",Data!E1947)</f>
        <v/>
      </c>
      <c r="F1721" s="138" t="str">
        <f>IF(Data!F1947=0,"",Data!F1947)</f>
        <v/>
      </c>
      <c r="G1721" s="138" t="str">
        <f>IF(Data!G1947=0,"",Data!G1947)</f>
        <v/>
      </c>
      <c r="H1721" s="138" t="str">
        <f>IF(Data!H1947=0,"",Data!H1947)</f>
        <v/>
      </c>
      <c r="I1721" s="138" t="str">
        <f>IF(Data!I1947=0,"",Data!I1947)</f>
        <v/>
      </c>
      <c r="J1721" s="138" t="str">
        <f>IF(Data!J1947=0,"",Data!J1947)</f>
        <v/>
      </c>
      <c r="K1721" s="138" t="str">
        <f>IF(Data!K1947=0,"",Data!K1947)</f>
        <v/>
      </c>
      <c r="L1721" s="138" t="str">
        <f>IF(Data!L1947=0,"",Data!L1947)</f>
        <v/>
      </c>
      <c r="M1721" s="138" t="str">
        <f>IF(Data!M1947=0,"",Data!M1947)</f>
        <v/>
      </c>
      <c r="N1721" s="138" t="str">
        <f>IF(Data!N1947=0,"",Data!N1947)</f>
        <v/>
      </c>
    </row>
    <row r="1722" spans="1:14">
      <c r="A1722" s="67" t="str">
        <f>IF(Data!A1948=0,"",Data!A1948)</f>
        <v/>
      </c>
      <c r="B1722" s="67" t="str">
        <f>IF(Data!B1948=0,"",Data!B1948)</f>
        <v/>
      </c>
      <c r="C1722" s="67" t="str">
        <f>IF(Data!C1948=0,"",Data!C1948)</f>
        <v/>
      </c>
      <c r="D1722" s="138" t="str">
        <f>IF(Data!D1948=0,"",Data!D1948)</f>
        <v/>
      </c>
      <c r="E1722" s="138" t="str">
        <f>IF(Data!E1948=0,"",Data!E1948)</f>
        <v/>
      </c>
      <c r="F1722" s="138" t="str">
        <f>IF(Data!F1948=0,"",Data!F1948)</f>
        <v/>
      </c>
      <c r="G1722" s="138" t="str">
        <f>IF(Data!G1948=0,"",Data!G1948)</f>
        <v/>
      </c>
      <c r="H1722" s="138" t="str">
        <f>IF(Data!H1948=0,"",Data!H1948)</f>
        <v/>
      </c>
      <c r="I1722" s="138" t="str">
        <f>IF(Data!I1948=0,"",Data!I1948)</f>
        <v/>
      </c>
      <c r="J1722" s="138" t="str">
        <f>IF(Data!J1948=0,"",Data!J1948)</f>
        <v/>
      </c>
      <c r="K1722" s="138" t="str">
        <f>IF(Data!K1948=0,"",Data!K1948)</f>
        <v/>
      </c>
      <c r="L1722" s="138" t="str">
        <f>IF(Data!L1948=0,"",Data!L1948)</f>
        <v/>
      </c>
      <c r="M1722" s="138" t="str">
        <f>IF(Data!M1948=0,"",Data!M1948)</f>
        <v/>
      </c>
      <c r="N1722" s="138" t="str">
        <f>IF(Data!N1948=0,"",Data!N1948)</f>
        <v/>
      </c>
    </row>
    <row r="1723" spans="1:14">
      <c r="A1723" s="67" t="str">
        <f>IF(Data!A1949=0,"",Data!A1949)</f>
        <v/>
      </c>
      <c r="B1723" s="67" t="str">
        <f>IF(Data!B1949=0,"",Data!B1949)</f>
        <v/>
      </c>
      <c r="C1723" s="67" t="str">
        <f>IF(Data!C1949=0,"",Data!C1949)</f>
        <v/>
      </c>
      <c r="D1723" s="138" t="str">
        <f>IF(Data!D1949=0,"",Data!D1949)</f>
        <v/>
      </c>
      <c r="E1723" s="138" t="str">
        <f>IF(Data!E1949=0,"",Data!E1949)</f>
        <v/>
      </c>
      <c r="F1723" s="138" t="str">
        <f>IF(Data!F1949=0,"",Data!F1949)</f>
        <v/>
      </c>
      <c r="G1723" s="138" t="str">
        <f>IF(Data!G1949=0,"",Data!G1949)</f>
        <v/>
      </c>
      <c r="H1723" s="138" t="str">
        <f>IF(Data!H1949=0,"",Data!H1949)</f>
        <v/>
      </c>
      <c r="I1723" s="138" t="str">
        <f>IF(Data!I1949=0,"",Data!I1949)</f>
        <v/>
      </c>
      <c r="J1723" s="138" t="str">
        <f>IF(Data!J1949=0,"",Data!J1949)</f>
        <v/>
      </c>
      <c r="K1723" s="138" t="str">
        <f>IF(Data!K1949=0,"",Data!K1949)</f>
        <v/>
      </c>
      <c r="L1723" s="138" t="str">
        <f>IF(Data!L1949=0,"",Data!L1949)</f>
        <v/>
      </c>
      <c r="M1723" s="138" t="str">
        <f>IF(Data!M1949=0,"",Data!M1949)</f>
        <v/>
      </c>
      <c r="N1723" s="138" t="str">
        <f>IF(Data!N1949=0,"",Data!N1949)</f>
        <v/>
      </c>
    </row>
    <row r="1724" spans="1:14">
      <c r="A1724" s="67" t="str">
        <f>IF(Data!A1950=0,"",Data!A1950)</f>
        <v/>
      </c>
      <c r="B1724" s="67" t="str">
        <f>IF(Data!B1950=0,"",Data!B1950)</f>
        <v/>
      </c>
      <c r="C1724" s="67" t="str">
        <f>IF(Data!C1950=0,"",Data!C1950)</f>
        <v/>
      </c>
      <c r="D1724" s="138" t="str">
        <f>IF(Data!D1950=0,"",Data!D1950)</f>
        <v/>
      </c>
      <c r="E1724" s="138" t="str">
        <f>IF(Data!E1950=0,"",Data!E1950)</f>
        <v/>
      </c>
      <c r="F1724" s="138" t="str">
        <f>IF(Data!F1950=0,"",Data!F1950)</f>
        <v/>
      </c>
      <c r="G1724" s="138" t="str">
        <f>IF(Data!G1950=0,"",Data!G1950)</f>
        <v/>
      </c>
      <c r="H1724" s="138" t="str">
        <f>IF(Data!H1950=0,"",Data!H1950)</f>
        <v/>
      </c>
      <c r="I1724" s="138" t="str">
        <f>IF(Data!I1950=0,"",Data!I1950)</f>
        <v/>
      </c>
      <c r="J1724" s="138" t="str">
        <f>IF(Data!J1950=0,"",Data!J1950)</f>
        <v/>
      </c>
      <c r="K1724" s="138" t="str">
        <f>IF(Data!K1950=0,"",Data!K1950)</f>
        <v/>
      </c>
      <c r="L1724" s="138" t="str">
        <f>IF(Data!L1950=0,"",Data!L1950)</f>
        <v/>
      </c>
      <c r="M1724" s="138" t="str">
        <f>IF(Data!M1950=0,"",Data!M1950)</f>
        <v/>
      </c>
      <c r="N1724" s="138" t="str">
        <f>IF(Data!N1950=0,"",Data!N1950)</f>
        <v/>
      </c>
    </row>
    <row r="1725" spans="1:14">
      <c r="A1725" s="67" t="str">
        <f>IF(Data!A1951=0,"",Data!A1951)</f>
        <v/>
      </c>
      <c r="B1725" s="67" t="str">
        <f>IF(Data!B1951=0,"",Data!B1951)</f>
        <v/>
      </c>
      <c r="C1725" s="67" t="str">
        <f>IF(Data!C1951=0,"",Data!C1951)</f>
        <v/>
      </c>
      <c r="D1725" s="138" t="str">
        <f>IF(Data!D1951=0,"",Data!D1951)</f>
        <v/>
      </c>
      <c r="E1725" s="138" t="str">
        <f>IF(Data!E1951=0,"",Data!E1951)</f>
        <v/>
      </c>
      <c r="F1725" s="138" t="str">
        <f>IF(Data!F1951=0,"",Data!F1951)</f>
        <v/>
      </c>
      <c r="G1725" s="138" t="str">
        <f>IF(Data!G1951=0,"",Data!G1951)</f>
        <v/>
      </c>
      <c r="H1725" s="138" t="str">
        <f>IF(Data!H1951=0,"",Data!H1951)</f>
        <v/>
      </c>
      <c r="I1725" s="138" t="str">
        <f>IF(Data!I1951=0,"",Data!I1951)</f>
        <v/>
      </c>
      <c r="J1725" s="138" t="str">
        <f>IF(Data!J1951=0,"",Data!J1951)</f>
        <v/>
      </c>
      <c r="K1725" s="138" t="str">
        <f>IF(Data!K1951=0,"",Data!K1951)</f>
        <v/>
      </c>
      <c r="L1725" s="138" t="str">
        <f>IF(Data!L1951=0,"",Data!L1951)</f>
        <v/>
      </c>
      <c r="M1725" s="138" t="str">
        <f>IF(Data!M1951=0,"",Data!M1951)</f>
        <v/>
      </c>
      <c r="N1725" s="138" t="str">
        <f>IF(Data!N1951=0,"",Data!N1951)</f>
        <v/>
      </c>
    </row>
    <row r="1726" spans="1:14">
      <c r="A1726" s="67" t="str">
        <f>IF(Data!A1952=0,"",Data!A1952)</f>
        <v/>
      </c>
      <c r="B1726" s="67" t="str">
        <f>IF(Data!B1952=0,"",Data!B1952)</f>
        <v/>
      </c>
      <c r="C1726" s="67" t="str">
        <f>IF(Data!C1952=0,"",Data!C1952)</f>
        <v/>
      </c>
      <c r="D1726" s="138" t="str">
        <f>IF(Data!D1952=0,"",Data!D1952)</f>
        <v/>
      </c>
      <c r="E1726" s="138" t="str">
        <f>IF(Data!E1952=0,"",Data!E1952)</f>
        <v/>
      </c>
      <c r="F1726" s="138" t="str">
        <f>IF(Data!F1952=0,"",Data!F1952)</f>
        <v/>
      </c>
      <c r="G1726" s="138" t="str">
        <f>IF(Data!G1952=0,"",Data!G1952)</f>
        <v/>
      </c>
      <c r="H1726" s="138" t="str">
        <f>IF(Data!H1952=0,"",Data!H1952)</f>
        <v/>
      </c>
      <c r="I1726" s="138" t="str">
        <f>IF(Data!I1952=0,"",Data!I1952)</f>
        <v/>
      </c>
      <c r="J1726" s="138" t="str">
        <f>IF(Data!J1952=0,"",Data!J1952)</f>
        <v/>
      </c>
      <c r="K1726" s="138" t="str">
        <f>IF(Data!K1952=0,"",Data!K1952)</f>
        <v/>
      </c>
      <c r="L1726" s="138" t="str">
        <f>IF(Data!L1952=0,"",Data!L1952)</f>
        <v/>
      </c>
      <c r="M1726" s="138" t="str">
        <f>IF(Data!M1952=0,"",Data!M1952)</f>
        <v/>
      </c>
      <c r="N1726" s="138" t="str">
        <f>IF(Data!N1952=0,"",Data!N1952)</f>
        <v/>
      </c>
    </row>
    <row r="1727" spans="1:14">
      <c r="A1727" s="67" t="str">
        <f>IF(Data!A1953=0,"",Data!A1953)</f>
        <v/>
      </c>
      <c r="B1727" s="67" t="str">
        <f>IF(Data!B1953=0,"",Data!B1953)</f>
        <v/>
      </c>
      <c r="C1727" s="67" t="str">
        <f>IF(Data!C1953=0,"",Data!C1953)</f>
        <v/>
      </c>
      <c r="D1727" s="138" t="str">
        <f>IF(Data!D1953=0,"",Data!D1953)</f>
        <v/>
      </c>
      <c r="E1727" s="138" t="str">
        <f>IF(Data!E1953=0,"",Data!E1953)</f>
        <v/>
      </c>
      <c r="F1727" s="138" t="str">
        <f>IF(Data!F1953=0,"",Data!F1953)</f>
        <v/>
      </c>
      <c r="G1727" s="138" t="str">
        <f>IF(Data!G1953=0,"",Data!G1953)</f>
        <v/>
      </c>
      <c r="H1727" s="138" t="str">
        <f>IF(Data!H1953=0,"",Data!H1953)</f>
        <v/>
      </c>
      <c r="I1727" s="138" t="str">
        <f>IF(Data!I1953=0,"",Data!I1953)</f>
        <v/>
      </c>
      <c r="J1727" s="138" t="str">
        <f>IF(Data!J1953=0,"",Data!J1953)</f>
        <v/>
      </c>
      <c r="K1727" s="138" t="str">
        <f>IF(Data!K1953=0,"",Data!K1953)</f>
        <v/>
      </c>
      <c r="L1727" s="138" t="str">
        <f>IF(Data!L1953=0,"",Data!L1953)</f>
        <v/>
      </c>
      <c r="M1727" s="138" t="str">
        <f>IF(Data!M1953=0,"",Data!M1953)</f>
        <v/>
      </c>
      <c r="N1727" s="138" t="str">
        <f>IF(Data!N1953=0,"",Data!N1953)</f>
        <v/>
      </c>
    </row>
    <row r="1728" spans="1:14">
      <c r="A1728" s="67" t="str">
        <f>IF(Data!A1954=0,"",Data!A1954)</f>
        <v/>
      </c>
      <c r="B1728" s="67" t="str">
        <f>IF(Data!B1954=0,"",Data!B1954)</f>
        <v/>
      </c>
      <c r="C1728" s="67" t="str">
        <f>IF(Data!C1954=0,"",Data!C1954)</f>
        <v/>
      </c>
      <c r="D1728" s="138" t="str">
        <f>IF(Data!D1954=0,"",Data!D1954)</f>
        <v/>
      </c>
      <c r="E1728" s="138" t="str">
        <f>IF(Data!E1954=0,"",Data!E1954)</f>
        <v/>
      </c>
      <c r="F1728" s="138" t="str">
        <f>IF(Data!F1954=0,"",Data!F1954)</f>
        <v/>
      </c>
      <c r="G1728" s="138" t="str">
        <f>IF(Data!G1954=0,"",Data!G1954)</f>
        <v/>
      </c>
      <c r="H1728" s="138" t="str">
        <f>IF(Data!H1954=0,"",Data!H1954)</f>
        <v/>
      </c>
      <c r="I1728" s="138" t="str">
        <f>IF(Data!I1954=0,"",Data!I1954)</f>
        <v/>
      </c>
      <c r="J1728" s="138" t="str">
        <f>IF(Data!J1954=0,"",Data!J1954)</f>
        <v/>
      </c>
      <c r="K1728" s="138" t="str">
        <f>IF(Data!K1954=0,"",Data!K1954)</f>
        <v/>
      </c>
      <c r="L1728" s="138" t="str">
        <f>IF(Data!L1954=0,"",Data!L1954)</f>
        <v/>
      </c>
      <c r="M1728" s="138" t="str">
        <f>IF(Data!M1954=0,"",Data!M1954)</f>
        <v/>
      </c>
      <c r="N1728" s="138" t="str">
        <f>IF(Data!N1954=0,"",Data!N1954)</f>
        <v/>
      </c>
    </row>
    <row r="1729" spans="1:14">
      <c r="A1729" s="67" t="str">
        <f>IF(Data!A1955=0,"",Data!A1955)</f>
        <v/>
      </c>
      <c r="B1729" s="67" t="str">
        <f>IF(Data!B1955=0,"",Data!B1955)</f>
        <v/>
      </c>
      <c r="C1729" s="67" t="str">
        <f>IF(Data!C1955=0,"",Data!C1955)</f>
        <v/>
      </c>
      <c r="D1729" s="138" t="str">
        <f>IF(Data!D1955=0,"",Data!D1955)</f>
        <v/>
      </c>
      <c r="E1729" s="138" t="str">
        <f>IF(Data!E1955=0,"",Data!E1955)</f>
        <v/>
      </c>
      <c r="F1729" s="138" t="str">
        <f>IF(Data!F1955=0,"",Data!F1955)</f>
        <v/>
      </c>
      <c r="G1729" s="138" t="str">
        <f>IF(Data!G1955=0,"",Data!G1955)</f>
        <v/>
      </c>
      <c r="H1729" s="138" t="str">
        <f>IF(Data!H1955=0,"",Data!H1955)</f>
        <v/>
      </c>
      <c r="I1729" s="138" t="str">
        <f>IF(Data!I1955=0,"",Data!I1955)</f>
        <v/>
      </c>
      <c r="J1729" s="138" t="str">
        <f>IF(Data!J1955=0,"",Data!J1955)</f>
        <v/>
      </c>
      <c r="K1729" s="138" t="str">
        <f>IF(Data!K1955=0,"",Data!K1955)</f>
        <v/>
      </c>
      <c r="L1729" s="138" t="str">
        <f>IF(Data!L1955=0,"",Data!L1955)</f>
        <v/>
      </c>
      <c r="M1729" s="138" t="str">
        <f>IF(Data!M1955=0,"",Data!M1955)</f>
        <v/>
      </c>
      <c r="N1729" s="138" t="str">
        <f>IF(Data!N1955=0,"",Data!N1955)</f>
        <v/>
      </c>
    </row>
    <row r="1730" spans="1:14">
      <c r="A1730" s="67" t="str">
        <f>IF(Data!A1956=0,"",Data!A1956)</f>
        <v/>
      </c>
      <c r="B1730" s="67" t="str">
        <f>IF(Data!B1956=0,"",Data!B1956)</f>
        <v/>
      </c>
      <c r="C1730" s="67" t="str">
        <f>IF(Data!C1956=0,"",Data!C1956)</f>
        <v/>
      </c>
      <c r="D1730" s="138" t="str">
        <f>IF(Data!D1956=0,"",Data!D1956)</f>
        <v/>
      </c>
      <c r="E1730" s="138" t="str">
        <f>IF(Data!E1956=0,"",Data!E1956)</f>
        <v/>
      </c>
      <c r="F1730" s="138" t="str">
        <f>IF(Data!F1956=0,"",Data!F1956)</f>
        <v/>
      </c>
      <c r="G1730" s="138" t="str">
        <f>IF(Data!G1956=0,"",Data!G1956)</f>
        <v/>
      </c>
      <c r="H1730" s="138" t="str">
        <f>IF(Data!H1956=0,"",Data!H1956)</f>
        <v/>
      </c>
      <c r="I1730" s="138" t="str">
        <f>IF(Data!I1956=0,"",Data!I1956)</f>
        <v/>
      </c>
      <c r="J1730" s="138" t="str">
        <f>IF(Data!J1956=0,"",Data!J1956)</f>
        <v/>
      </c>
      <c r="K1730" s="138" t="str">
        <f>IF(Data!K1956=0,"",Data!K1956)</f>
        <v/>
      </c>
      <c r="L1730" s="138" t="str">
        <f>IF(Data!L1956=0,"",Data!L1956)</f>
        <v/>
      </c>
      <c r="M1730" s="138" t="str">
        <f>IF(Data!M1956=0,"",Data!M1956)</f>
        <v/>
      </c>
      <c r="N1730" s="138" t="str">
        <f>IF(Data!N1956=0,"",Data!N1956)</f>
        <v/>
      </c>
    </row>
    <row r="1731" spans="1:14">
      <c r="A1731" s="67" t="str">
        <f>IF(Data!A1957=0,"",Data!A1957)</f>
        <v/>
      </c>
      <c r="B1731" s="67" t="str">
        <f>IF(Data!B1957=0,"",Data!B1957)</f>
        <v/>
      </c>
      <c r="C1731" s="67" t="str">
        <f>IF(Data!C1957=0,"",Data!C1957)</f>
        <v/>
      </c>
      <c r="D1731" s="138" t="str">
        <f>IF(Data!D1957=0,"",Data!D1957)</f>
        <v/>
      </c>
      <c r="E1731" s="138" t="str">
        <f>IF(Data!E1957=0,"",Data!E1957)</f>
        <v/>
      </c>
      <c r="F1731" s="138" t="str">
        <f>IF(Data!F1957=0,"",Data!F1957)</f>
        <v/>
      </c>
      <c r="G1731" s="138" t="str">
        <f>IF(Data!G1957=0,"",Data!G1957)</f>
        <v/>
      </c>
      <c r="H1731" s="138" t="str">
        <f>IF(Data!H1957=0,"",Data!H1957)</f>
        <v/>
      </c>
      <c r="I1731" s="138" t="str">
        <f>IF(Data!I1957=0,"",Data!I1957)</f>
        <v/>
      </c>
      <c r="J1731" s="138" t="str">
        <f>IF(Data!J1957=0,"",Data!J1957)</f>
        <v/>
      </c>
      <c r="K1731" s="138" t="str">
        <f>IF(Data!K1957=0,"",Data!K1957)</f>
        <v/>
      </c>
      <c r="L1731" s="138" t="str">
        <f>IF(Data!L1957=0,"",Data!L1957)</f>
        <v/>
      </c>
      <c r="M1731" s="138" t="str">
        <f>IF(Data!M1957=0,"",Data!M1957)</f>
        <v/>
      </c>
      <c r="N1731" s="138" t="str">
        <f>IF(Data!N1957=0,"",Data!N1957)</f>
        <v/>
      </c>
    </row>
    <row r="1732" spans="1:14">
      <c r="A1732" s="67" t="str">
        <f>IF(Data!A1958=0,"",Data!A1958)</f>
        <v/>
      </c>
      <c r="B1732" s="67" t="str">
        <f>IF(Data!B1958=0,"",Data!B1958)</f>
        <v/>
      </c>
      <c r="C1732" s="67" t="str">
        <f>IF(Data!C1958=0,"",Data!C1958)</f>
        <v/>
      </c>
      <c r="D1732" s="138" t="str">
        <f>IF(Data!D1958=0,"",Data!D1958)</f>
        <v/>
      </c>
      <c r="E1732" s="138" t="str">
        <f>IF(Data!E1958=0,"",Data!E1958)</f>
        <v/>
      </c>
      <c r="F1732" s="138" t="str">
        <f>IF(Data!F1958=0,"",Data!F1958)</f>
        <v/>
      </c>
      <c r="G1732" s="138" t="str">
        <f>IF(Data!G1958=0,"",Data!G1958)</f>
        <v/>
      </c>
      <c r="H1732" s="138" t="str">
        <f>IF(Data!H1958=0,"",Data!H1958)</f>
        <v/>
      </c>
      <c r="I1732" s="138" t="str">
        <f>IF(Data!I1958=0,"",Data!I1958)</f>
        <v/>
      </c>
      <c r="J1732" s="138" t="str">
        <f>IF(Data!J1958=0,"",Data!J1958)</f>
        <v/>
      </c>
      <c r="K1732" s="138" t="str">
        <f>IF(Data!K1958=0,"",Data!K1958)</f>
        <v/>
      </c>
      <c r="L1732" s="138" t="str">
        <f>IF(Data!L1958=0,"",Data!L1958)</f>
        <v/>
      </c>
      <c r="M1732" s="138" t="str">
        <f>IF(Data!M1958=0,"",Data!M1958)</f>
        <v/>
      </c>
      <c r="N1732" s="138" t="str">
        <f>IF(Data!N1958=0,"",Data!N1958)</f>
        <v/>
      </c>
    </row>
    <row r="1733" spans="1:14">
      <c r="A1733" s="67" t="str">
        <f>IF(Data!A1959=0,"",Data!A1959)</f>
        <v/>
      </c>
      <c r="B1733" s="67" t="str">
        <f>IF(Data!B1959=0,"",Data!B1959)</f>
        <v/>
      </c>
      <c r="C1733" s="67" t="str">
        <f>IF(Data!C1959=0,"",Data!C1959)</f>
        <v/>
      </c>
      <c r="D1733" s="138" t="str">
        <f>IF(Data!D1959=0,"",Data!D1959)</f>
        <v/>
      </c>
      <c r="E1733" s="138" t="str">
        <f>IF(Data!E1959=0,"",Data!E1959)</f>
        <v/>
      </c>
      <c r="F1733" s="138" t="str">
        <f>IF(Data!F1959=0,"",Data!F1959)</f>
        <v/>
      </c>
      <c r="G1733" s="138" t="str">
        <f>IF(Data!G1959=0,"",Data!G1959)</f>
        <v/>
      </c>
      <c r="H1733" s="138" t="str">
        <f>IF(Data!H1959=0,"",Data!H1959)</f>
        <v/>
      </c>
      <c r="I1733" s="138" t="str">
        <f>IF(Data!I1959=0,"",Data!I1959)</f>
        <v/>
      </c>
      <c r="J1733" s="138" t="str">
        <f>IF(Data!J1959=0,"",Data!J1959)</f>
        <v/>
      </c>
      <c r="K1733" s="138" t="str">
        <f>IF(Data!K1959=0,"",Data!K1959)</f>
        <v/>
      </c>
      <c r="L1733" s="138" t="str">
        <f>IF(Data!L1959=0,"",Data!L1959)</f>
        <v/>
      </c>
      <c r="M1733" s="138" t="str">
        <f>IF(Data!M1959=0,"",Data!M1959)</f>
        <v/>
      </c>
      <c r="N1733" s="138" t="str">
        <f>IF(Data!N1959=0,"",Data!N1959)</f>
        <v/>
      </c>
    </row>
    <row r="1734" spans="1:14">
      <c r="A1734" s="67" t="str">
        <f>IF(Data!A1960=0,"",Data!A1960)</f>
        <v/>
      </c>
      <c r="B1734" s="67" t="str">
        <f>IF(Data!B1960=0,"",Data!B1960)</f>
        <v/>
      </c>
      <c r="C1734" s="67" t="str">
        <f>IF(Data!C1960=0,"",Data!C1960)</f>
        <v/>
      </c>
      <c r="D1734" s="138" t="str">
        <f>IF(Data!D1960=0,"",Data!D1960)</f>
        <v/>
      </c>
      <c r="E1734" s="138" t="str">
        <f>IF(Data!E1960=0,"",Data!E1960)</f>
        <v/>
      </c>
      <c r="F1734" s="138" t="str">
        <f>IF(Data!F1960=0,"",Data!F1960)</f>
        <v/>
      </c>
      <c r="G1734" s="138" t="str">
        <f>IF(Data!G1960=0,"",Data!G1960)</f>
        <v/>
      </c>
      <c r="H1734" s="138" t="str">
        <f>IF(Data!H1960=0,"",Data!H1960)</f>
        <v/>
      </c>
      <c r="I1734" s="138" t="str">
        <f>IF(Data!I1960=0,"",Data!I1960)</f>
        <v/>
      </c>
      <c r="J1734" s="138" t="str">
        <f>IF(Data!J1960=0,"",Data!J1960)</f>
        <v/>
      </c>
      <c r="K1734" s="138" t="str">
        <f>IF(Data!K1960=0,"",Data!K1960)</f>
        <v/>
      </c>
      <c r="L1734" s="138" t="str">
        <f>IF(Data!L1960=0,"",Data!L1960)</f>
        <v/>
      </c>
      <c r="M1734" s="138" t="str">
        <f>IF(Data!M1960=0,"",Data!M1960)</f>
        <v/>
      </c>
      <c r="N1734" s="138" t="str">
        <f>IF(Data!N1960=0,"",Data!N1960)</f>
        <v/>
      </c>
    </row>
    <row r="1735" spans="1:14">
      <c r="A1735" s="67" t="str">
        <f>IF(Data!A1961=0,"",Data!A1961)</f>
        <v/>
      </c>
      <c r="B1735" s="67" t="str">
        <f>IF(Data!B1961=0,"",Data!B1961)</f>
        <v/>
      </c>
      <c r="C1735" s="67" t="str">
        <f>IF(Data!C1961=0,"",Data!C1961)</f>
        <v/>
      </c>
      <c r="D1735" s="138" t="str">
        <f>IF(Data!D1961=0,"",Data!D1961)</f>
        <v/>
      </c>
      <c r="E1735" s="138" t="str">
        <f>IF(Data!E1961=0,"",Data!E1961)</f>
        <v/>
      </c>
      <c r="F1735" s="138" t="str">
        <f>IF(Data!F1961=0,"",Data!F1961)</f>
        <v/>
      </c>
      <c r="G1735" s="138" t="str">
        <f>IF(Data!G1961=0,"",Data!G1961)</f>
        <v/>
      </c>
      <c r="H1735" s="138" t="str">
        <f>IF(Data!H1961=0,"",Data!H1961)</f>
        <v/>
      </c>
      <c r="I1735" s="138" t="str">
        <f>IF(Data!I1961=0,"",Data!I1961)</f>
        <v/>
      </c>
      <c r="J1735" s="138" t="str">
        <f>IF(Data!J1961=0,"",Data!J1961)</f>
        <v/>
      </c>
      <c r="K1735" s="138" t="str">
        <f>IF(Data!K1961=0,"",Data!K1961)</f>
        <v/>
      </c>
      <c r="L1735" s="138" t="str">
        <f>IF(Data!L1961=0,"",Data!L1961)</f>
        <v/>
      </c>
      <c r="M1735" s="138" t="str">
        <f>IF(Data!M1961=0,"",Data!M1961)</f>
        <v/>
      </c>
      <c r="N1735" s="138" t="str">
        <f>IF(Data!N1961=0,"",Data!N1961)</f>
        <v/>
      </c>
    </row>
    <row r="1736" spans="1:14">
      <c r="A1736" s="67" t="str">
        <f>IF(Data!A1962=0,"",Data!A1962)</f>
        <v/>
      </c>
      <c r="B1736" s="67" t="str">
        <f>IF(Data!B1962=0,"",Data!B1962)</f>
        <v/>
      </c>
      <c r="C1736" s="67" t="str">
        <f>IF(Data!C1962=0,"",Data!C1962)</f>
        <v/>
      </c>
      <c r="D1736" s="138" t="str">
        <f>IF(Data!D1962=0,"",Data!D1962)</f>
        <v/>
      </c>
      <c r="E1736" s="138" t="str">
        <f>IF(Data!E1962=0,"",Data!E1962)</f>
        <v/>
      </c>
      <c r="F1736" s="138" t="str">
        <f>IF(Data!F1962=0,"",Data!F1962)</f>
        <v/>
      </c>
      <c r="G1736" s="138" t="str">
        <f>IF(Data!G1962=0,"",Data!G1962)</f>
        <v/>
      </c>
      <c r="H1736" s="138" t="str">
        <f>IF(Data!H1962=0,"",Data!H1962)</f>
        <v/>
      </c>
      <c r="I1736" s="138" t="str">
        <f>IF(Data!I1962=0,"",Data!I1962)</f>
        <v/>
      </c>
      <c r="J1736" s="138" t="str">
        <f>IF(Data!J1962=0,"",Data!J1962)</f>
        <v/>
      </c>
      <c r="K1736" s="138" t="str">
        <f>IF(Data!K1962=0,"",Data!K1962)</f>
        <v/>
      </c>
      <c r="L1736" s="138" t="str">
        <f>IF(Data!L1962=0,"",Data!L1962)</f>
        <v/>
      </c>
      <c r="M1736" s="138" t="str">
        <f>IF(Data!M1962=0,"",Data!M1962)</f>
        <v/>
      </c>
      <c r="N1736" s="138" t="str">
        <f>IF(Data!N1962=0,"",Data!N1962)</f>
        <v/>
      </c>
    </row>
    <row r="1737" spans="1:14">
      <c r="A1737" s="67" t="str">
        <f>IF(Data!A1963=0,"",Data!A1963)</f>
        <v/>
      </c>
      <c r="B1737" s="67" t="str">
        <f>IF(Data!B1963=0,"",Data!B1963)</f>
        <v/>
      </c>
      <c r="C1737" s="67" t="str">
        <f>IF(Data!C1963=0,"",Data!C1963)</f>
        <v/>
      </c>
      <c r="D1737" s="138" t="str">
        <f>IF(Data!D1963=0,"",Data!D1963)</f>
        <v/>
      </c>
      <c r="E1737" s="138" t="str">
        <f>IF(Data!E1963=0,"",Data!E1963)</f>
        <v/>
      </c>
      <c r="F1737" s="138" t="str">
        <f>IF(Data!F1963=0,"",Data!F1963)</f>
        <v/>
      </c>
      <c r="G1737" s="138" t="str">
        <f>IF(Data!G1963=0,"",Data!G1963)</f>
        <v/>
      </c>
      <c r="H1737" s="138" t="str">
        <f>IF(Data!H1963=0,"",Data!H1963)</f>
        <v/>
      </c>
      <c r="I1737" s="138" t="str">
        <f>IF(Data!I1963=0,"",Data!I1963)</f>
        <v/>
      </c>
      <c r="J1737" s="138" t="str">
        <f>IF(Data!J1963=0,"",Data!J1963)</f>
        <v/>
      </c>
      <c r="K1737" s="138" t="str">
        <f>IF(Data!K1963=0,"",Data!K1963)</f>
        <v/>
      </c>
      <c r="L1737" s="138" t="str">
        <f>IF(Data!L1963=0,"",Data!L1963)</f>
        <v/>
      </c>
      <c r="M1737" s="138" t="str">
        <f>IF(Data!M1963=0,"",Data!M1963)</f>
        <v/>
      </c>
      <c r="N1737" s="138" t="str">
        <f>IF(Data!N1963=0,"",Data!N1963)</f>
        <v/>
      </c>
    </row>
    <row r="1738" spans="1:14">
      <c r="A1738" s="67" t="str">
        <f>IF(Data!A1964=0,"",Data!A1964)</f>
        <v/>
      </c>
      <c r="B1738" s="67" t="str">
        <f>IF(Data!B1964=0,"",Data!B1964)</f>
        <v/>
      </c>
      <c r="C1738" s="67" t="str">
        <f>IF(Data!C1964=0,"",Data!C1964)</f>
        <v/>
      </c>
      <c r="D1738" s="138" t="str">
        <f>IF(Data!D1964=0,"",Data!D1964)</f>
        <v/>
      </c>
      <c r="E1738" s="138" t="str">
        <f>IF(Data!E1964=0,"",Data!E1964)</f>
        <v/>
      </c>
      <c r="F1738" s="138" t="str">
        <f>IF(Data!F1964=0,"",Data!F1964)</f>
        <v/>
      </c>
      <c r="G1738" s="138" t="str">
        <f>IF(Data!G1964=0,"",Data!G1964)</f>
        <v/>
      </c>
      <c r="H1738" s="138" t="str">
        <f>IF(Data!H1964=0,"",Data!H1964)</f>
        <v/>
      </c>
      <c r="I1738" s="138" t="str">
        <f>IF(Data!I1964=0,"",Data!I1964)</f>
        <v/>
      </c>
      <c r="J1738" s="138" t="str">
        <f>IF(Data!J1964=0,"",Data!J1964)</f>
        <v/>
      </c>
      <c r="K1738" s="138" t="str">
        <f>IF(Data!K1964=0,"",Data!K1964)</f>
        <v/>
      </c>
      <c r="L1738" s="138" t="str">
        <f>IF(Data!L1964=0,"",Data!L1964)</f>
        <v/>
      </c>
      <c r="M1738" s="138" t="str">
        <f>IF(Data!M1964=0,"",Data!M1964)</f>
        <v/>
      </c>
      <c r="N1738" s="138" t="str">
        <f>IF(Data!N1964=0,"",Data!N1964)</f>
        <v/>
      </c>
    </row>
    <row r="1739" spans="1:14">
      <c r="A1739" s="67" t="str">
        <f>IF(Data!A1965=0,"",Data!A1965)</f>
        <v/>
      </c>
      <c r="B1739" s="67" t="str">
        <f>IF(Data!B1965=0,"",Data!B1965)</f>
        <v/>
      </c>
      <c r="C1739" s="67" t="str">
        <f>IF(Data!C1965=0,"",Data!C1965)</f>
        <v/>
      </c>
      <c r="D1739" s="138" t="str">
        <f>IF(Data!D1965=0,"",Data!D1965)</f>
        <v/>
      </c>
      <c r="E1739" s="138" t="str">
        <f>IF(Data!E1965=0,"",Data!E1965)</f>
        <v/>
      </c>
      <c r="F1739" s="138" t="str">
        <f>IF(Data!F1965=0,"",Data!F1965)</f>
        <v/>
      </c>
      <c r="G1739" s="138" t="str">
        <f>IF(Data!G1965=0,"",Data!G1965)</f>
        <v/>
      </c>
      <c r="H1739" s="138" t="str">
        <f>IF(Data!H1965=0,"",Data!H1965)</f>
        <v/>
      </c>
      <c r="I1739" s="138" t="str">
        <f>IF(Data!I1965=0,"",Data!I1965)</f>
        <v/>
      </c>
      <c r="J1739" s="138" t="str">
        <f>IF(Data!J1965=0,"",Data!J1965)</f>
        <v/>
      </c>
      <c r="K1739" s="138" t="str">
        <f>IF(Data!K1965=0,"",Data!K1965)</f>
        <v/>
      </c>
      <c r="L1739" s="138" t="str">
        <f>IF(Data!L1965=0,"",Data!L1965)</f>
        <v/>
      </c>
      <c r="M1739" s="138" t="str">
        <f>IF(Data!M1965=0,"",Data!M1965)</f>
        <v/>
      </c>
      <c r="N1739" s="138" t="str">
        <f>IF(Data!N1965=0,"",Data!N1965)</f>
        <v/>
      </c>
    </row>
    <row r="1740" spans="1:14">
      <c r="A1740" s="67" t="str">
        <f>IF(Data!A1966=0,"",Data!A1966)</f>
        <v/>
      </c>
      <c r="B1740" s="67" t="str">
        <f>IF(Data!B1966=0,"",Data!B1966)</f>
        <v/>
      </c>
      <c r="C1740" s="67" t="str">
        <f>IF(Data!C1966=0,"",Data!C1966)</f>
        <v/>
      </c>
      <c r="D1740" s="138" t="str">
        <f>IF(Data!D1966=0,"",Data!D1966)</f>
        <v/>
      </c>
      <c r="E1740" s="138" t="str">
        <f>IF(Data!E1966=0,"",Data!E1966)</f>
        <v/>
      </c>
      <c r="F1740" s="138" t="str">
        <f>IF(Data!F1966=0,"",Data!F1966)</f>
        <v/>
      </c>
      <c r="G1740" s="138" t="str">
        <f>IF(Data!G1966=0,"",Data!G1966)</f>
        <v/>
      </c>
      <c r="H1740" s="138" t="str">
        <f>IF(Data!H1966=0,"",Data!H1966)</f>
        <v/>
      </c>
      <c r="I1740" s="138" t="str">
        <f>IF(Data!I1966=0,"",Data!I1966)</f>
        <v/>
      </c>
      <c r="J1740" s="138" t="str">
        <f>IF(Data!J1966=0,"",Data!J1966)</f>
        <v/>
      </c>
      <c r="K1740" s="138" t="str">
        <f>IF(Data!K1966=0,"",Data!K1966)</f>
        <v/>
      </c>
      <c r="L1740" s="138" t="str">
        <f>IF(Data!L1966=0,"",Data!L1966)</f>
        <v/>
      </c>
      <c r="M1740" s="138" t="str">
        <f>IF(Data!M1966=0,"",Data!M1966)</f>
        <v/>
      </c>
      <c r="N1740" s="138" t="str">
        <f>IF(Data!N1966=0,"",Data!N1966)</f>
        <v/>
      </c>
    </row>
    <row r="1741" spans="1:14">
      <c r="A1741" s="67" t="str">
        <f>IF(Data!A1967=0,"",Data!A1967)</f>
        <v/>
      </c>
      <c r="B1741" s="67" t="str">
        <f>IF(Data!B1967=0,"",Data!B1967)</f>
        <v/>
      </c>
      <c r="C1741" s="67" t="str">
        <f>IF(Data!C1967=0,"",Data!C1967)</f>
        <v/>
      </c>
      <c r="D1741" s="138" t="str">
        <f>IF(Data!D1967=0,"",Data!D1967)</f>
        <v/>
      </c>
      <c r="E1741" s="138" t="str">
        <f>IF(Data!E1967=0,"",Data!E1967)</f>
        <v/>
      </c>
      <c r="F1741" s="138" t="str">
        <f>IF(Data!F1967=0,"",Data!F1967)</f>
        <v/>
      </c>
      <c r="G1741" s="138" t="str">
        <f>IF(Data!G1967=0,"",Data!G1967)</f>
        <v/>
      </c>
      <c r="H1741" s="138" t="str">
        <f>IF(Data!H1967=0,"",Data!H1967)</f>
        <v/>
      </c>
      <c r="I1741" s="138" t="str">
        <f>IF(Data!I1967=0,"",Data!I1967)</f>
        <v/>
      </c>
      <c r="J1741" s="138" t="str">
        <f>IF(Data!J1967=0,"",Data!J1967)</f>
        <v/>
      </c>
      <c r="K1741" s="138" t="str">
        <f>IF(Data!K1967=0,"",Data!K1967)</f>
        <v/>
      </c>
      <c r="L1741" s="138" t="str">
        <f>IF(Data!L1967=0,"",Data!L1967)</f>
        <v/>
      </c>
      <c r="M1741" s="138" t="str">
        <f>IF(Data!M1967=0,"",Data!M1967)</f>
        <v/>
      </c>
      <c r="N1741" s="138" t="str">
        <f>IF(Data!N1967=0,"",Data!N1967)</f>
        <v/>
      </c>
    </row>
    <row r="1742" spans="1:14">
      <c r="A1742" s="67" t="str">
        <f>IF(Data!A1968=0,"",Data!A1968)</f>
        <v/>
      </c>
      <c r="B1742" s="67" t="str">
        <f>IF(Data!B1968=0,"",Data!B1968)</f>
        <v/>
      </c>
      <c r="C1742" s="67" t="str">
        <f>IF(Data!C1968=0,"",Data!C1968)</f>
        <v/>
      </c>
      <c r="D1742" s="138" t="str">
        <f>IF(Data!D1968=0,"",Data!D1968)</f>
        <v/>
      </c>
      <c r="E1742" s="138" t="str">
        <f>IF(Data!E1968=0,"",Data!E1968)</f>
        <v/>
      </c>
      <c r="F1742" s="138" t="str">
        <f>IF(Data!F1968=0,"",Data!F1968)</f>
        <v/>
      </c>
      <c r="G1742" s="138" t="str">
        <f>IF(Data!G1968=0,"",Data!G1968)</f>
        <v/>
      </c>
      <c r="H1742" s="138" t="str">
        <f>IF(Data!H1968=0,"",Data!H1968)</f>
        <v/>
      </c>
      <c r="I1742" s="138" t="str">
        <f>IF(Data!I1968=0,"",Data!I1968)</f>
        <v/>
      </c>
      <c r="J1742" s="138" t="str">
        <f>IF(Data!J1968=0,"",Data!J1968)</f>
        <v/>
      </c>
      <c r="K1742" s="138" t="str">
        <f>IF(Data!K1968=0,"",Data!K1968)</f>
        <v/>
      </c>
      <c r="L1742" s="138" t="str">
        <f>IF(Data!L1968=0,"",Data!L1968)</f>
        <v/>
      </c>
      <c r="M1742" s="138" t="str">
        <f>IF(Data!M1968=0,"",Data!M1968)</f>
        <v/>
      </c>
      <c r="N1742" s="138" t="str">
        <f>IF(Data!N1968=0,"",Data!N1968)</f>
        <v/>
      </c>
    </row>
    <row r="1743" spans="1:14">
      <c r="A1743" s="67" t="str">
        <f>IF(Data!A1969=0,"",Data!A1969)</f>
        <v/>
      </c>
      <c r="B1743" s="67" t="str">
        <f>IF(Data!B1969=0,"",Data!B1969)</f>
        <v/>
      </c>
      <c r="C1743" s="67" t="str">
        <f>IF(Data!C1969=0,"",Data!C1969)</f>
        <v/>
      </c>
      <c r="D1743" s="138" t="str">
        <f>IF(Data!D1969=0,"",Data!D1969)</f>
        <v/>
      </c>
      <c r="E1743" s="138" t="str">
        <f>IF(Data!E1969=0,"",Data!E1969)</f>
        <v/>
      </c>
      <c r="F1743" s="138" t="str">
        <f>IF(Data!F1969=0,"",Data!F1969)</f>
        <v/>
      </c>
      <c r="G1743" s="138" t="str">
        <f>IF(Data!G1969=0,"",Data!G1969)</f>
        <v/>
      </c>
      <c r="H1743" s="138" t="str">
        <f>IF(Data!H1969=0,"",Data!H1969)</f>
        <v/>
      </c>
      <c r="I1743" s="138" t="str">
        <f>IF(Data!I1969=0,"",Data!I1969)</f>
        <v/>
      </c>
      <c r="J1743" s="138" t="str">
        <f>IF(Data!J1969=0,"",Data!J1969)</f>
        <v/>
      </c>
      <c r="K1743" s="138" t="str">
        <f>IF(Data!K1969=0,"",Data!K1969)</f>
        <v/>
      </c>
      <c r="L1743" s="138" t="str">
        <f>IF(Data!L1969=0,"",Data!L1969)</f>
        <v/>
      </c>
      <c r="M1743" s="138" t="str">
        <f>IF(Data!M1969=0,"",Data!M1969)</f>
        <v/>
      </c>
      <c r="N1743" s="138" t="str">
        <f>IF(Data!N1969=0,"",Data!N1969)</f>
        <v/>
      </c>
    </row>
    <row r="1744" spans="1:14">
      <c r="A1744" s="67" t="str">
        <f>IF(Data!A1970=0,"",Data!A1970)</f>
        <v/>
      </c>
      <c r="B1744" s="67" t="str">
        <f>IF(Data!B1970=0,"",Data!B1970)</f>
        <v/>
      </c>
      <c r="C1744" s="67" t="str">
        <f>IF(Data!C1970=0,"",Data!C1970)</f>
        <v/>
      </c>
      <c r="D1744" s="138" t="str">
        <f>IF(Data!D1970=0,"",Data!D1970)</f>
        <v/>
      </c>
      <c r="E1744" s="138" t="str">
        <f>IF(Data!E1970=0,"",Data!E1970)</f>
        <v/>
      </c>
      <c r="F1744" s="138" t="str">
        <f>IF(Data!F1970=0,"",Data!F1970)</f>
        <v/>
      </c>
      <c r="G1744" s="138" t="str">
        <f>IF(Data!G1970=0,"",Data!G1970)</f>
        <v/>
      </c>
      <c r="H1744" s="138" t="str">
        <f>IF(Data!H1970=0,"",Data!H1970)</f>
        <v/>
      </c>
      <c r="I1744" s="138" t="str">
        <f>IF(Data!I1970=0,"",Data!I1970)</f>
        <v/>
      </c>
      <c r="J1744" s="138" t="str">
        <f>IF(Data!J1970=0,"",Data!J1970)</f>
        <v/>
      </c>
      <c r="K1744" s="138" t="str">
        <f>IF(Data!K1970=0,"",Data!K1970)</f>
        <v/>
      </c>
      <c r="L1744" s="138" t="str">
        <f>IF(Data!L1970=0,"",Data!L1970)</f>
        <v/>
      </c>
      <c r="M1744" s="138" t="str">
        <f>IF(Data!M1970=0,"",Data!M1970)</f>
        <v/>
      </c>
      <c r="N1744" s="138" t="str">
        <f>IF(Data!N1970=0,"",Data!N1970)</f>
        <v/>
      </c>
    </row>
    <row r="1745" spans="1:14">
      <c r="A1745" s="67" t="str">
        <f>IF(Data!A1971=0,"",Data!A1971)</f>
        <v/>
      </c>
      <c r="B1745" s="67" t="str">
        <f>IF(Data!B1971=0,"",Data!B1971)</f>
        <v/>
      </c>
      <c r="C1745" s="67" t="str">
        <f>IF(Data!C1971=0,"",Data!C1971)</f>
        <v/>
      </c>
      <c r="D1745" s="138" t="str">
        <f>IF(Data!D1971=0,"",Data!D1971)</f>
        <v/>
      </c>
      <c r="E1745" s="138" t="str">
        <f>IF(Data!E1971=0,"",Data!E1971)</f>
        <v/>
      </c>
      <c r="F1745" s="138" t="str">
        <f>IF(Data!F1971=0,"",Data!F1971)</f>
        <v/>
      </c>
      <c r="G1745" s="138" t="str">
        <f>IF(Data!G1971=0,"",Data!G1971)</f>
        <v/>
      </c>
      <c r="H1745" s="138" t="str">
        <f>IF(Data!H1971=0,"",Data!H1971)</f>
        <v/>
      </c>
      <c r="I1745" s="138" t="str">
        <f>IF(Data!I1971=0,"",Data!I1971)</f>
        <v/>
      </c>
      <c r="J1745" s="138" t="str">
        <f>IF(Data!J1971=0,"",Data!J1971)</f>
        <v/>
      </c>
      <c r="K1745" s="138" t="str">
        <f>IF(Data!K1971=0,"",Data!K1971)</f>
        <v/>
      </c>
      <c r="L1745" s="138" t="str">
        <f>IF(Data!L1971=0,"",Data!L1971)</f>
        <v/>
      </c>
      <c r="M1745" s="138" t="str">
        <f>IF(Data!M1971=0,"",Data!M1971)</f>
        <v/>
      </c>
      <c r="N1745" s="138" t="str">
        <f>IF(Data!N1971=0,"",Data!N1971)</f>
        <v/>
      </c>
    </row>
    <row r="1746" spans="1:14">
      <c r="A1746" s="67" t="str">
        <f>IF(Data!A1972=0,"",Data!A1972)</f>
        <v/>
      </c>
      <c r="B1746" s="67" t="str">
        <f>IF(Data!B1972=0,"",Data!B1972)</f>
        <v/>
      </c>
      <c r="C1746" s="67" t="str">
        <f>IF(Data!C1972=0,"",Data!C1972)</f>
        <v/>
      </c>
      <c r="D1746" s="138" t="str">
        <f>IF(Data!D1972=0,"",Data!D1972)</f>
        <v/>
      </c>
      <c r="E1746" s="138" t="str">
        <f>IF(Data!E1972=0,"",Data!E1972)</f>
        <v/>
      </c>
      <c r="F1746" s="138" t="str">
        <f>IF(Data!F1972=0,"",Data!F1972)</f>
        <v/>
      </c>
      <c r="G1746" s="138" t="str">
        <f>IF(Data!G1972=0,"",Data!G1972)</f>
        <v/>
      </c>
      <c r="H1746" s="138" t="str">
        <f>IF(Data!H1972=0,"",Data!H1972)</f>
        <v/>
      </c>
      <c r="I1746" s="138" t="str">
        <f>IF(Data!I1972=0,"",Data!I1972)</f>
        <v/>
      </c>
      <c r="J1746" s="138" t="str">
        <f>IF(Data!J1972=0,"",Data!J1972)</f>
        <v/>
      </c>
      <c r="K1746" s="138" t="str">
        <f>IF(Data!K1972=0,"",Data!K1972)</f>
        <v/>
      </c>
      <c r="L1746" s="138" t="str">
        <f>IF(Data!L1972=0,"",Data!L1972)</f>
        <v/>
      </c>
      <c r="M1746" s="138" t="str">
        <f>IF(Data!M1972=0,"",Data!M1972)</f>
        <v/>
      </c>
      <c r="N1746" s="138" t="str">
        <f>IF(Data!N1972=0,"",Data!N1972)</f>
        <v/>
      </c>
    </row>
    <row r="1747" spans="1:14">
      <c r="A1747" s="67" t="str">
        <f>IF(Data!A1973=0,"",Data!A1973)</f>
        <v/>
      </c>
      <c r="B1747" s="67" t="str">
        <f>IF(Data!B1973=0,"",Data!B1973)</f>
        <v/>
      </c>
      <c r="C1747" s="67" t="str">
        <f>IF(Data!C1973=0,"",Data!C1973)</f>
        <v/>
      </c>
      <c r="D1747" s="138" t="str">
        <f>IF(Data!D1973=0,"",Data!D1973)</f>
        <v/>
      </c>
      <c r="E1747" s="138" t="str">
        <f>IF(Data!E1973=0,"",Data!E1973)</f>
        <v/>
      </c>
      <c r="F1747" s="138" t="str">
        <f>IF(Data!F1973=0,"",Data!F1973)</f>
        <v/>
      </c>
      <c r="G1747" s="138" t="str">
        <f>IF(Data!G1973=0,"",Data!G1973)</f>
        <v/>
      </c>
      <c r="H1747" s="138" t="str">
        <f>IF(Data!H1973=0,"",Data!H1973)</f>
        <v/>
      </c>
      <c r="I1747" s="138" t="str">
        <f>IF(Data!I1973=0,"",Data!I1973)</f>
        <v/>
      </c>
      <c r="J1747" s="138" t="str">
        <f>IF(Data!J1973=0,"",Data!J1973)</f>
        <v/>
      </c>
      <c r="K1747" s="138" t="str">
        <f>IF(Data!K1973=0,"",Data!K1973)</f>
        <v/>
      </c>
      <c r="L1747" s="138" t="str">
        <f>IF(Data!L1973=0,"",Data!L1973)</f>
        <v/>
      </c>
      <c r="M1747" s="138" t="str">
        <f>IF(Data!M1973=0,"",Data!M1973)</f>
        <v/>
      </c>
      <c r="N1747" s="138" t="str">
        <f>IF(Data!N1973=0,"",Data!N1973)</f>
        <v/>
      </c>
    </row>
    <row r="1748" spans="1:14">
      <c r="A1748" s="67" t="str">
        <f>IF(Data!A1974=0,"",Data!A1974)</f>
        <v/>
      </c>
      <c r="B1748" s="67" t="str">
        <f>IF(Data!B1974=0,"",Data!B1974)</f>
        <v/>
      </c>
      <c r="C1748" s="67" t="str">
        <f>IF(Data!C1974=0,"",Data!C1974)</f>
        <v/>
      </c>
      <c r="D1748" s="138" t="str">
        <f>IF(Data!D1974=0,"",Data!D1974)</f>
        <v/>
      </c>
      <c r="E1748" s="138" t="str">
        <f>IF(Data!E1974=0,"",Data!E1974)</f>
        <v/>
      </c>
      <c r="F1748" s="138" t="str">
        <f>IF(Data!F1974=0,"",Data!F1974)</f>
        <v/>
      </c>
      <c r="G1748" s="138" t="str">
        <f>IF(Data!G1974=0,"",Data!G1974)</f>
        <v/>
      </c>
      <c r="H1748" s="138" t="str">
        <f>IF(Data!H1974=0,"",Data!H1974)</f>
        <v/>
      </c>
      <c r="I1748" s="138" t="str">
        <f>IF(Data!I1974=0,"",Data!I1974)</f>
        <v/>
      </c>
      <c r="J1748" s="138" t="str">
        <f>IF(Data!J1974=0,"",Data!J1974)</f>
        <v/>
      </c>
      <c r="K1748" s="138" t="str">
        <f>IF(Data!K1974=0,"",Data!K1974)</f>
        <v/>
      </c>
      <c r="L1748" s="138" t="str">
        <f>IF(Data!L1974=0,"",Data!L1974)</f>
        <v/>
      </c>
      <c r="M1748" s="138" t="str">
        <f>IF(Data!M1974=0,"",Data!M1974)</f>
        <v/>
      </c>
      <c r="N1748" s="138" t="str">
        <f>IF(Data!N1974=0,"",Data!N1974)</f>
        <v/>
      </c>
    </row>
    <row r="1749" spans="1:14">
      <c r="A1749" s="67" t="str">
        <f>IF(Data!A1975=0,"",Data!A1975)</f>
        <v/>
      </c>
      <c r="B1749" s="67" t="str">
        <f>IF(Data!B1975=0,"",Data!B1975)</f>
        <v/>
      </c>
      <c r="C1749" s="67" t="str">
        <f>IF(Data!C1975=0,"",Data!C1975)</f>
        <v/>
      </c>
      <c r="D1749" s="138" t="str">
        <f>IF(Data!D1975=0,"",Data!D1975)</f>
        <v/>
      </c>
      <c r="E1749" s="138" t="str">
        <f>IF(Data!E1975=0,"",Data!E1975)</f>
        <v/>
      </c>
      <c r="F1749" s="138" t="str">
        <f>IF(Data!F1975=0,"",Data!F1975)</f>
        <v/>
      </c>
      <c r="G1749" s="138" t="str">
        <f>IF(Data!G1975=0,"",Data!G1975)</f>
        <v/>
      </c>
      <c r="H1749" s="138" t="str">
        <f>IF(Data!H1975=0,"",Data!H1975)</f>
        <v/>
      </c>
      <c r="I1749" s="138" t="str">
        <f>IF(Data!I1975=0,"",Data!I1975)</f>
        <v/>
      </c>
      <c r="J1749" s="138" t="str">
        <f>IF(Data!J1975=0,"",Data!J1975)</f>
        <v/>
      </c>
      <c r="K1749" s="138" t="str">
        <f>IF(Data!K1975=0,"",Data!K1975)</f>
        <v/>
      </c>
      <c r="L1749" s="138" t="str">
        <f>IF(Data!L1975=0,"",Data!L1975)</f>
        <v/>
      </c>
      <c r="M1749" s="138" t="str">
        <f>IF(Data!M1975=0,"",Data!M1975)</f>
        <v/>
      </c>
      <c r="N1749" s="138" t="str">
        <f>IF(Data!N1975=0,"",Data!N1975)</f>
        <v/>
      </c>
    </row>
    <row r="1750" spans="1:14">
      <c r="A1750" s="67" t="str">
        <f>IF(Data!A1976=0,"",Data!A1976)</f>
        <v/>
      </c>
      <c r="B1750" s="67" t="str">
        <f>IF(Data!B1976=0,"",Data!B1976)</f>
        <v/>
      </c>
      <c r="C1750" s="67" t="str">
        <f>IF(Data!C1976=0,"",Data!C1976)</f>
        <v/>
      </c>
      <c r="D1750" s="138" t="str">
        <f>IF(Data!D1976=0,"",Data!D1976)</f>
        <v/>
      </c>
      <c r="E1750" s="138" t="str">
        <f>IF(Data!E1976=0,"",Data!E1976)</f>
        <v/>
      </c>
      <c r="F1750" s="138" t="str">
        <f>IF(Data!F1976=0,"",Data!F1976)</f>
        <v/>
      </c>
      <c r="G1750" s="138" t="str">
        <f>IF(Data!G1976=0,"",Data!G1976)</f>
        <v/>
      </c>
      <c r="H1750" s="138" t="str">
        <f>IF(Data!H1976=0,"",Data!H1976)</f>
        <v/>
      </c>
      <c r="I1750" s="138" t="str">
        <f>IF(Data!I1976=0,"",Data!I1976)</f>
        <v/>
      </c>
      <c r="J1750" s="138" t="str">
        <f>IF(Data!J1976=0,"",Data!J1976)</f>
        <v/>
      </c>
      <c r="K1750" s="138" t="str">
        <f>IF(Data!K1976=0,"",Data!K1976)</f>
        <v/>
      </c>
      <c r="L1750" s="138" t="str">
        <f>IF(Data!L1976=0,"",Data!L1976)</f>
        <v/>
      </c>
      <c r="M1750" s="138" t="str">
        <f>IF(Data!M1976=0,"",Data!M1976)</f>
        <v/>
      </c>
      <c r="N1750" s="138" t="str">
        <f>IF(Data!N1976=0,"",Data!N1976)</f>
        <v/>
      </c>
    </row>
    <row r="1751" spans="1:14">
      <c r="A1751" s="67" t="str">
        <f>IF(Data!A1977=0,"",Data!A1977)</f>
        <v/>
      </c>
      <c r="B1751" s="67" t="str">
        <f>IF(Data!B1977=0,"",Data!B1977)</f>
        <v/>
      </c>
      <c r="C1751" s="67" t="str">
        <f>IF(Data!C1977=0,"",Data!C1977)</f>
        <v/>
      </c>
      <c r="D1751" s="138" t="str">
        <f>IF(Data!D1977=0,"",Data!D1977)</f>
        <v/>
      </c>
      <c r="E1751" s="138" t="str">
        <f>IF(Data!E1977=0,"",Data!E1977)</f>
        <v/>
      </c>
      <c r="F1751" s="138" t="str">
        <f>IF(Data!F1977=0,"",Data!F1977)</f>
        <v/>
      </c>
      <c r="G1751" s="138" t="str">
        <f>IF(Data!G1977=0,"",Data!G1977)</f>
        <v/>
      </c>
      <c r="H1751" s="138" t="str">
        <f>IF(Data!H1977=0,"",Data!H1977)</f>
        <v/>
      </c>
      <c r="I1751" s="138" t="str">
        <f>IF(Data!I1977=0,"",Data!I1977)</f>
        <v/>
      </c>
      <c r="J1751" s="138" t="str">
        <f>IF(Data!J1977=0,"",Data!J1977)</f>
        <v/>
      </c>
      <c r="K1751" s="138" t="str">
        <f>IF(Data!K1977=0,"",Data!K1977)</f>
        <v/>
      </c>
      <c r="L1751" s="138" t="str">
        <f>IF(Data!L1977=0,"",Data!L1977)</f>
        <v/>
      </c>
      <c r="M1751" s="138" t="str">
        <f>IF(Data!M1977=0,"",Data!M1977)</f>
        <v/>
      </c>
      <c r="N1751" s="138" t="str">
        <f>IF(Data!N1977=0,"",Data!N1977)</f>
        <v/>
      </c>
    </row>
    <row r="1752" spans="1:14">
      <c r="A1752" s="67" t="str">
        <f>IF(Data!A1978=0,"",Data!A1978)</f>
        <v/>
      </c>
      <c r="B1752" s="67" t="str">
        <f>IF(Data!B1978=0,"",Data!B1978)</f>
        <v/>
      </c>
      <c r="C1752" s="67" t="str">
        <f>IF(Data!C1978=0,"",Data!C1978)</f>
        <v/>
      </c>
      <c r="D1752" s="138" t="str">
        <f>IF(Data!D1978=0,"",Data!D1978)</f>
        <v/>
      </c>
      <c r="E1752" s="138" t="str">
        <f>IF(Data!E1978=0,"",Data!E1978)</f>
        <v/>
      </c>
      <c r="F1752" s="138" t="str">
        <f>IF(Data!F1978=0,"",Data!F1978)</f>
        <v/>
      </c>
      <c r="G1752" s="138" t="str">
        <f>IF(Data!G1978=0,"",Data!G1978)</f>
        <v/>
      </c>
      <c r="H1752" s="138" t="str">
        <f>IF(Data!H1978=0,"",Data!H1978)</f>
        <v/>
      </c>
      <c r="I1752" s="138" t="str">
        <f>IF(Data!I1978=0,"",Data!I1978)</f>
        <v/>
      </c>
      <c r="J1752" s="138" t="str">
        <f>IF(Data!J1978=0,"",Data!J1978)</f>
        <v/>
      </c>
      <c r="K1752" s="138" t="str">
        <f>IF(Data!K1978=0,"",Data!K1978)</f>
        <v/>
      </c>
      <c r="L1752" s="138" t="str">
        <f>IF(Data!L1978=0,"",Data!L1978)</f>
        <v/>
      </c>
      <c r="M1752" s="138" t="str">
        <f>IF(Data!M1978=0,"",Data!M1978)</f>
        <v/>
      </c>
      <c r="N1752" s="138" t="str">
        <f>IF(Data!N1978=0,"",Data!N1978)</f>
        <v/>
      </c>
    </row>
    <row r="1753" spans="1:14">
      <c r="A1753" s="67" t="str">
        <f>IF(Data!A1979=0,"",Data!A1979)</f>
        <v/>
      </c>
      <c r="B1753" s="67" t="str">
        <f>IF(Data!B1979=0,"",Data!B1979)</f>
        <v/>
      </c>
      <c r="C1753" s="67" t="str">
        <f>IF(Data!C1979=0,"",Data!C1979)</f>
        <v/>
      </c>
      <c r="D1753" s="138" t="str">
        <f>IF(Data!D1979=0,"",Data!D1979)</f>
        <v/>
      </c>
      <c r="E1753" s="138" t="str">
        <f>IF(Data!E1979=0,"",Data!E1979)</f>
        <v/>
      </c>
      <c r="F1753" s="138" t="str">
        <f>IF(Data!F1979=0,"",Data!F1979)</f>
        <v/>
      </c>
      <c r="G1753" s="138" t="str">
        <f>IF(Data!G1979=0,"",Data!G1979)</f>
        <v/>
      </c>
      <c r="H1753" s="138" t="str">
        <f>IF(Data!H1979=0,"",Data!H1979)</f>
        <v/>
      </c>
      <c r="I1753" s="138" t="str">
        <f>IF(Data!I1979=0,"",Data!I1979)</f>
        <v/>
      </c>
      <c r="J1753" s="138" t="str">
        <f>IF(Data!J1979=0,"",Data!J1979)</f>
        <v/>
      </c>
      <c r="K1753" s="138" t="str">
        <f>IF(Data!K1979=0,"",Data!K1979)</f>
        <v/>
      </c>
      <c r="L1753" s="138" t="str">
        <f>IF(Data!L1979=0,"",Data!L1979)</f>
        <v/>
      </c>
      <c r="M1753" s="138" t="str">
        <f>IF(Data!M1979=0,"",Data!M1979)</f>
        <v/>
      </c>
      <c r="N1753" s="138" t="str">
        <f>IF(Data!N1979=0,"",Data!N1979)</f>
        <v/>
      </c>
    </row>
    <row r="1754" spans="1:14">
      <c r="A1754" s="67" t="str">
        <f>IF(Data!A1980=0,"",Data!A1980)</f>
        <v/>
      </c>
      <c r="B1754" s="67" t="str">
        <f>IF(Data!B1980=0,"",Data!B1980)</f>
        <v/>
      </c>
      <c r="C1754" s="67" t="str">
        <f>IF(Data!C1980=0,"",Data!C1980)</f>
        <v/>
      </c>
      <c r="D1754" s="138" t="str">
        <f>IF(Data!D1980=0,"",Data!D1980)</f>
        <v/>
      </c>
      <c r="E1754" s="138" t="str">
        <f>IF(Data!E1980=0,"",Data!E1980)</f>
        <v/>
      </c>
      <c r="F1754" s="138" t="str">
        <f>IF(Data!F1980=0,"",Data!F1980)</f>
        <v/>
      </c>
      <c r="G1754" s="138" t="str">
        <f>IF(Data!G1980=0,"",Data!G1980)</f>
        <v/>
      </c>
      <c r="H1754" s="138" t="str">
        <f>IF(Data!H1980=0,"",Data!H1980)</f>
        <v/>
      </c>
      <c r="I1754" s="138" t="str">
        <f>IF(Data!I1980=0,"",Data!I1980)</f>
        <v/>
      </c>
      <c r="J1754" s="138" t="str">
        <f>IF(Data!J1980=0,"",Data!J1980)</f>
        <v/>
      </c>
      <c r="K1754" s="138" t="str">
        <f>IF(Data!K1980=0,"",Data!K1980)</f>
        <v/>
      </c>
      <c r="L1754" s="138" t="str">
        <f>IF(Data!L1980=0,"",Data!L1980)</f>
        <v/>
      </c>
      <c r="M1754" s="138" t="str">
        <f>IF(Data!M1980=0,"",Data!M1980)</f>
        <v/>
      </c>
      <c r="N1754" s="138" t="str">
        <f>IF(Data!N1980=0,"",Data!N1980)</f>
        <v/>
      </c>
    </row>
    <row r="1755" spans="1:14">
      <c r="A1755" s="67" t="str">
        <f>IF(Data!A1981=0,"",Data!A1981)</f>
        <v/>
      </c>
      <c r="B1755" s="67" t="str">
        <f>IF(Data!B1981=0,"",Data!B1981)</f>
        <v/>
      </c>
      <c r="C1755" s="67" t="str">
        <f>IF(Data!C1981=0,"",Data!C1981)</f>
        <v/>
      </c>
      <c r="D1755" s="138" t="str">
        <f>IF(Data!D1981=0,"",Data!D1981)</f>
        <v/>
      </c>
      <c r="E1755" s="138" t="str">
        <f>IF(Data!E1981=0,"",Data!E1981)</f>
        <v/>
      </c>
      <c r="F1755" s="138" t="str">
        <f>IF(Data!F1981=0,"",Data!F1981)</f>
        <v/>
      </c>
      <c r="G1755" s="138" t="str">
        <f>IF(Data!G1981=0,"",Data!G1981)</f>
        <v/>
      </c>
      <c r="H1755" s="138" t="str">
        <f>IF(Data!H1981=0,"",Data!H1981)</f>
        <v/>
      </c>
      <c r="I1755" s="138" t="str">
        <f>IF(Data!I1981=0,"",Data!I1981)</f>
        <v/>
      </c>
      <c r="J1755" s="138" t="str">
        <f>IF(Data!J1981=0,"",Data!J1981)</f>
        <v/>
      </c>
      <c r="K1755" s="138" t="str">
        <f>IF(Data!K1981=0,"",Data!K1981)</f>
        <v/>
      </c>
      <c r="L1755" s="138" t="str">
        <f>IF(Data!L1981=0,"",Data!L1981)</f>
        <v/>
      </c>
      <c r="M1755" s="138" t="str">
        <f>IF(Data!M1981=0,"",Data!M1981)</f>
        <v/>
      </c>
      <c r="N1755" s="138" t="str">
        <f>IF(Data!N1981=0,"",Data!N1981)</f>
        <v/>
      </c>
    </row>
    <row r="1756" spans="1:14">
      <c r="A1756" s="67" t="str">
        <f>IF(Data!A1982=0,"",Data!A1982)</f>
        <v/>
      </c>
      <c r="B1756" s="67" t="str">
        <f>IF(Data!B1982=0,"",Data!B1982)</f>
        <v/>
      </c>
      <c r="C1756" s="67" t="str">
        <f>IF(Data!C1982=0,"",Data!C1982)</f>
        <v/>
      </c>
      <c r="D1756" s="138" t="str">
        <f>IF(Data!D1982=0,"",Data!D1982)</f>
        <v/>
      </c>
      <c r="E1756" s="138" t="str">
        <f>IF(Data!E1982=0,"",Data!E1982)</f>
        <v/>
      </c>
      <c r="F1756" s="138" t="str">
        <f>IF(Data!F1982=0,"",Data!F1982)</f>
        <v/>
      </c>
      <c r="G1756" s="138" t="str">
        <f>IF(Data!G1982=0,"",Data!G1982)</f>
        <v/>
      </c>
      <c r="H1756" s="138" t="str">
        <f>IF(Data!H1982=0,"",Data!H1982)</f>
        <v/>
      </c>
      <c r="I1756" s="138" t="str">
        <f>IF(Data!I1982=0,"",Data!I1982)</f>
        <v/>
      </c>
      <c r="J1756" s="138" t="str">
        <f>IF(Data!J1982=0,"",Data!J1982)</f>
        <v/>
      </c>
      <c r="K1756" s="138" t="str">
        <f>IF(Data!K1982=0,"",Data!K1982)</f>
        <v/>
      </c>
      <c r="L1756" s="138" t="str">
        <f>IF(Data!L1982=0,"",Data!L1982)</f>
        <v/>
      </c>
      <c r="M1756" s="138" t="str">
        <f>IF(Data!M1982=0,"",Data!M1982)</f>
        <v/>
      </c>
      <c r="N1756" s="138" t="str">
        <f>IF(Data!N1982=0,"",Data!N1982)</f>
        <v/>
      </c>
    </row>
    <row r="1757" spans="1:14">
      <c r="A1757" s="67" t="str">
        <f>IF(Data!A1983=0,"",Data!A1983)</f>
        <v/>
      </c>
      <c r="B1757" s="67" t="str">
        <f>IF(Data!B1983=0,"",Data!B1983)</f>
        <v/>
      </c>
      <c r="C1757" s="67" t="str">
        <f>IF(Data!C1983=0,"",Data!C1983)</f>
        <v/>
      </c>
      <c r="D1757" s="138" t="str">
        <f>IF(Data!D1983=0,"",Data!D1983)</f>
        <v/>
      </c>
      <c r="E1757" s="138" t="str">
        <f>IF(Data!E1983=0,"",Data!E1983)</f>
        <v/>
      </c>
      <c r="F1757" s="138" t="str">
        <f>IF(Data!F1983=0,"",Data!F1983)</f>
        <v/>
      </c>
      <c r="G1757" s="138" t="str">
        <f>IF(Data!G1983=0,"",Data!G1983)</f>
        <v/>
      </c>
      <c r="H1757" s="138" t="str">
        <f>IF(Data!H1983=0,"",Data!H1983)</f>
        <v/>
      </c>
      <c r="I1757" s="138" t="str">
        <f>IF(Data!I1983=0,"",Data!I1983)</f>
        <v/>
      </c>
      <c r="J1757" s="138" t="str">
        <f>IF(Data!J1983=0,"",Data!J1983)</f>
        <v/>
      </c>
      <c r="K1757" s="138" t="str">
        <f>IF(Data!K1983=0,"",Data!K1983)</f>
        <v/>
      </c>
      <c r="L1757" s="138" t="str">
        <f>IF(Data!L1983=0,"",Data!L1983)</f>
        <v/>
      </c>
      <c r="M1757" s="138" t="str">
        <f>IF(Data!M1983=0,"",Data!M1983)</f>
        <v/>
      </c>
      <c r="N1757" s="138" t="str">
        <f>IF(Data!N1983=0,"",Data!N1983)</f>
        <v/>
      </c>
    </row>
    <row r="1758" spans="1:14">
      <c r="A1758" s="67" t="str">
        <f>IF(Data!A1984=0,"",Data!A1984)</f>
        <v/>
      </c>
      <c r="B1758" s="67" t="str">
        <f>IF(Data!B1984=0,"",Data!B1984)</f>
        <v/>
      </c>
      <c r="C1758" s="67" t="str">
        <f>IF(Data!C1984=0,"",Data!C1984)</f>
        <v/>
      </c>
      <c r="D1758" s="138" t="str">
        <f>IF(Data!D1984=0,"",Data!D1984)</f>
        <v/>
      </c>
      <c r="E1758" s="138" t="str">
        <f>IF(Data!E1984=0,"",Data!E1984)</f>
        <v/>
      </c>
      <c r="F1758" s="138" t="str">
        <f>IF(Data!F1984=0,"",Data!F1984)</f>
        <v/>
      </c>
      <c r="G1758" s="138" t="str">
        <f>IF(Data!G1984=0,"",Data!G1984)</f>
        <v/>
      </c>
      <c r="H1758" s="138" t="str">
        <f>IF(Data!H1984=0,"",Data!H1984)</f>
        <v/>
      </c>
      <c r="I1758" s="138" t="str">
        <f>IF(Data!I1984=0,"",Data!I1984)</f>
        <v/>
      </c>
      <c r="J1758" s="138" t="str">
        <f>IF(Data!J1984=0,"",Data!J1984)</f>
        <v/>
      </c>
      <c r="K1758" s="138" t="str">
        <f>IF(Data!K1984=0,"",Data!K1984)</f>
        <v/>
      </c>
      <c r="L1758" s="138" t="str">
        <f>IF(Data!L1984=0,"",Data!L1984)</f>
        <v/>
      </c>
      <c r="M1758" s="138" t="str">
        <f>IF(Data!M1984=0,"",Data!M1984)</f>
        <v/>
      </c>
      <c r="N1758" s="138" t="str">
        <f>IF(Data!N1984=0,"",Data!N1984)</f>
        <v/>
      </c>
    </row>
    <row r="1759" spans="1:14">
      <c r="A1759" s="67" t="str">
        <f>IF(Data!A1985=0,"",Data!A1985)</f>
        <v/>
      </c>
      <c r="B1759" s="67" t="str">
        <f>IF(Data!B1985=0,"",Data!B1985)</f>
        <v/>
      </c>
      <c r="C1759" s="67" t="str">
        <f>IF(Data!C1985=0,"",Data!C1985)</f>
        <v/>
      </c>
      <c r="D1759" s="138" t="str">
        <f>IF(Data!D1985=0,"",Data!D1985)</f>
        <v/>
      </c>
      <c r="E1759" s="138" t="str">
        <f>IF(Data!E1985=0,"",Data!E1985)</f>
        <v/>
      </c>
      <c r="F1759" s="138" t="str">
        <f>IF(Data!F1985=0,"",Data!F1985)</f>
        <v/>
      </c>
      <c r="G1759" s="138" t="str">
        <f>IF(Data!G1985=0,"",Data!G1985)</f>
        <v/>
      </c>
      <c r="H1759" s="138" t="str">
        <f>IF(Data!H1985=0,"",Data!H1985)</f>
        <v/>
      </c>
      <c r="I1759" s="138" t="str">
        <f>IF(Data!I1985=0,"",Data!I1985)</f>
        <v/>
      </c>
      <c r="J1759" s="138" t="str">
        <f>IF(Data!J1985=0,"",Data!J1985)</f>
        <v/>
      </c>
      <c r="K1759" s="138" t="str">
        <f>IF(Data!K1985=0,"",Data!K1985)</f>
        <v/>
      </c>
      <c r="L1759" s="138" t="str">
        <f>IF(Data!L1985=0,"",Data!L1985)</f>
        <v/>
      </c>
      <c r="M1759" s="138" t="str">
        <f>IF(Data!M1985=0,"",Data!M1985)</f>
        <v/>
      </c>
      <c r="N1759" s="138" t="str">
        <f>IF(Data!N1985=0,"",Data!N1985)</f>
        <v/>
      </c>
    </row>
    <row r="1760" spans="1:14">
      <c r="A1760" s="67" t="str">
        <f>IF(Data!A1986=0,"",Data!A1986)</f>
        <v/>
      </c>
      <c r="B1760" s="67" t="str">
        <f>IF(Data!B1986=0,"",Data!B1986)</f>
        <v/>
      </c>
      <c r="C1760" s="67" t="str">
        <f>IF(Data!C1986=0,"",Data!C1986)</f>
        <v/>
      </c>
      <c r="D1760" s="138" t="str">
        <f>IF(Data!D1986=0,"",Data!D1986)</f>
        <v/>
      </c>
      <c r="E1760" s="138" t="str">
        <f>IF(Data!E1986=0,"",Data!E1986)</f>
        <v/>
      </c>
      <c r="F1760" s="138" t="str">
        <f>IF(Data!F1986=0,"",Data!F1986)</f>
        <v/>
      </c>
      <c r="G1760" s="138" t="str">
        <f>IF(Data!G1986=0,"",Data!G1986)</f>
        <v/>
      </c>
      <c r="H1760" s="138" t="str">
        <f>IF(Data!H1986=0,"",Data!H1986)</f>
        <v/>
      </c>
      <c r="I1760" s="138" t="str">
        <f>IF(Data!I1986=0,"",Data!I1986)</f>
        <v/>
      </c>
      <c r="J1760" s="138" t="str">
        <f>IF(Data!J1986=0,"",Data!J1986)</f>
        <v/>
      </c>
      <c r="K1760" s="138" t="str">
        <f>IF(Data!K1986=0,"",Data!K1986)</f>
        <v/>
      </c>
      <c r="L1760" s="138" t="str">
        <f>IF(Data!L1986=0,"",Data!L1986)</f>
        <v/>
      </c>
      <c r="M1760" s="138" t="str">
        <f>IF(Data!M1986=0,"",Data!M1986)</f>
        <v/>
      </c>
      <c r="N1760" s="138" t="str">
        <f>IF(Data!N1986=0,"",Data!N1986)</f>
        <v/>
      </c>
    </row>
    <row r="1761" spans="1:14">
      <c r="A1761" s="67" t="str">
        <f>IF(Data!A1987=0,"",Data!A1987)</f>
        <v/>
      </c>
      <c r="B1761" s="67" t="str">
        <f>IF(Data!B1987=0,"",Data!B1987)</f>
        <v/>
      </c>
      <c r="C1761" s="67" t="str">
        <f>IF(Data!C1987=0,"",Data!C1987)</f>
        <v/>
      </c>
      <c r="D1761" s="138" t="str">
        <f>IF(Data!D1987=0,"",Data!D1987)</f>
        <v/>
      </c>
      <c r="E1761" s="138" t="str">
        <f>IF(Data!E1987=0,"",Data!E1987)</f>
        <v/>
      </c>
      <c r="F1761" s="138" t="str">
        <f>IF(Data!F1987=0,"",Data!F1987)</f>
        <v/>
      </c>
      <c r="G1761" s="138" t="str">
        <f>IF(Data!G1987=0,"",Data!G1987)</f>
        <v/>
      </c>
      <c r="H1761" s="138" t="str">
        <f>IF(Data!H1987=0,"",Data!H1987)</f>
        <v/>
      </c>
      <c r="I1761" s="138" t="str">
        <f>IF(Data!I1987=0,"",Data!I1987)</f>
        <v/>
      </c>
      <c r="J1761" s="138" t="str">
        <f>IF(Data!J1987=0,"",Data!J1987)</f>
        <v/>
      </c>
      <c r="K1761" s="138" t="str">
        <f>IF(Data!K1987=0,"",Data!K1987)</f>
        <v/>
      </c>
      <c r="L1761" s="138" t="str">
        <f>IF(Data!L1987=0,"",Data!L1987)</f>
        <v/>
      </c>
      <c r="M1761" s="138" t="str">
        <f>IF(Data!M1987=0,"",Data!M1987)</f>
        <v/>
      </c>
      <c r="N1761" s="138" t="str">
        <f>IF(Data!N1987=0,"",Data!N1987)</f>
        <v/>
      </c>
    </row>
    <row r="1762" spans="1:14">
      <c r="A1762" s="67" t="str">
        <f>IF(Data!A1988=0,"",Data!A1988)</f>
        <v/>
      </c>
      <c r="B1762" s="67" t="str">
        <f>IF(Data!B1988=0,"",Data!B1988)</f>
        <v/>
      </c>
      <c r="C1762" s="67" t="str">
        <f>IF(Data!C1988=0,"",Data!C1988)</f>
        <v/>
      </c>
      <c r="D1762" s="138" t="str">
        <f>IF(Data!D1988=0,"",Data!D1988)</f>
        <v/>
      </c>
      <c r="E1762" s="138" t="str">
        <f>IF(Data!E1988=0,"",Data!E1988)</f>
        <v/>
      </c>
      <c r="F1762" s="138" t="str">
        <f>IF(Data!F1988=0,"",Data!F1988)</f>
        <v/>
      </c>
      <c r="G1762" s="138" t="str">
        <f>IF(Data!G1988=0,"",Data!G1988)</f>
        <v/>
      </c>
      <c r="H1762" s="138" t="str">
        <f>IF(Data!H1988=0,"",Data!H1988)</f>
        <v/>
      </c>
      <c r="I1762" s="138" t="str">
        <f>IF(Data!I1988=0,"",Data!I1988)</f>
        <v/>
      </c>
      <c r="J1762" s="138" t="str">
        <f>IF(Data!J1988=0,"",Data!J1988)</f>
        <v/>
      </c>
      <c r="K1762" s="138" t="str">
        <f>IF(Data!K1988=0,"",Data!K1988)</f>
        <v/>
      </c>
      <c r="L1762" s="138" t="str">
        <f>IF(Data!L1988=0,"",Data!L1988)</f>
        <v/>
      </c>
      <c r="M1762" s="138" t="str">
        <f>IF(Data!M1988=0,"",Data!M1988)</f>
        <v/>
      </c>
      <c r="N1762" s="138" t="str">
        <f>IF(Data!N1988=0,"",Data!N1988)</f>
        <v/>
      </c>
    </row>
    <row r="1763" spans="1:14">
      <c r="A1763" s="67" t="str">
        <f>IF(Data!A1989=0,"",Data!A1989)</f>
        <v/>
      </c>
      <c r="B1763" s="67" t="str">
        <f>IF(Data!B1989=0,"",Data!B1989)</f>
        <v/>
      </c>
      <c r="C1763" s="67" t="str">
        <f>IF(Data!C1989=0,"",Data!C1989)</f>
        <v/>
      </c>
      <c r="D1763" s="138" t="str">
        <f>IF(Data!D1989=0,"",Data!D1989)</f>
        <v/>
      </c>
      <c r="E1763" s="138" t="str">
        <f>IF(Data!E1989=0,"",Data!E1989)</f>
        <v/>
      </c>
      <c r="F1763" s="138" t="str">
        <f>IF(Data!F1989=0,"",Data!F1989)</f>
        <v/>
      </c>
      <c r="G1763" s="138" t="str">
        <f>IF(Data!G1989=0,"",Data!G1989)</f>
        <v/>
      </c>
      <c r="H1763" s="138" t="str">
        <f>IF(Data!H1989=0,"",Data!H1989)</f>
        <v/>
      </c>
      <c r="I1763" s="138" t="str">
        <f>IF(Data!I1989=0,"",Data!I1989)</f>
        <v/>
      </c>
      <c r="J1763" s="138" t="str">
        <f>IF(Data!J1989=0,"",Data!J1989)</f>
        <v/>
      </c>
      <c r="K1763" s="138" t="str">
        <f>IF(Data!K1989=0,"",Data!K1989)</f>
        <v/>
      </c>
      <c r="L1763" s="138" t="str">
        <f>IF(Data!L1989=0,"",Data!L1989)</f>
        <v/>
      </c>
      <c r="M1763" s="138" t="str">
        <f>IF(Data!M1989=0,"",Data!M1989)</f>
        <v/>
      </c>
      <c r="N1763" s="138" t="str">
        <f>IF(Data!N1989=0,"",Data!N1989)</f>
        <v/>
      </c>
    </row>
    <row r="1764" spans="1:14">
      <c r="A1764" s="67" t="str">
        <f>IF(Data!A1990=0,"",Data!A1990)</f>
        <v/>
      </c>
      <c r="B1764" s="67" t="str">
        <f>IF(Data!B1990=0,"",Data!B1990)</f>
        <v/>
      </c>
      <c r="C1764" s="67" t="str">
        <f>IF(Data!C1990=0,"",Data!C1990)</f>
        <v/>
      </c>
      <c r="D1764" s="138" t="str">
        <f>IF(Data!D1990=0,"",Data!D1990)</f>
        <v/>
      </c>
      <c r="E1764" s="138" t="str">
        <f>IF(Data!E1990=0,"",Data!E1990)</f>
        <v/>
      </c>
      <c r="F1764" s="138" t="str">
        <f>IF(Data!F1990=0,"",Data!F1990)</f>
        <v/>
      </c>
      <c r="G1764" s="138" t="str">
        <f>IF(Data!G1990=0,"",Data!G1990)</f>
        <v/>
      </c>
      <c r="H1764" s="138" t="str">
        <f>IF(Data!H1990=0,"",Data!H1990)</f>
        <v/>
      </c>
      <c r="I1764" s="138" t="str">
        <f>IF(Data!I1990=0,"",Data!I1990)</f>
        <v/>
      </c>
      <c r="J1764" s="138" t="str">
        <f>IF(Data!J1990=0,"",Data!J1990)</f>
        <v/>
      </c>
      <c r="K1764" s="138" t="str">
        <f>IF(Data!K1990=0,"",Data!K1990)</f>
        <v/>
      </c>
      <c r="L1764" s="138" t="str">
        <f>IF(Data!L1990=0,"",Data!L1990)</f>
        <v/>
      </c>
      <c r="M1764" s="138" t="str">
        <f>IF(Data!M1990=0,"",Data!M1990)</f>
        <v/>
      </c>
      <c r="N1764" s="138" t="str">
        <f>IF(Data!N1990=0,"",Data!N1990)</f>
        <v/>
      </c>
    </row>
    <row r="1765" spans="1:14">
      <c r="A1765" s="67" t="str">
        <f>IF(Data!A1991=0,"",Data!A1991)</f>
        <v/>
      </c>
      <c r="B1765" s="67" t="str">
        <f>IF(Data!B1991=0,"",Data!B1991)</f>
        <v/>
      </c>
      <c r="C1765" s="67" t="str">
        <f>IF(Data!C1991=0,"",Data!C1991)</f>
        <v/>
      </c>
      <c r="D1765" s="138" t="str">
        <f>IF(Data!D1991=0,"",Data!D1991)</f>
        <v/>
      </c>
      <c r="E1765" s="138" t="str">
        <f>IF(Data!E1991=0,"",Data!E1991)</f>
        <v/>
      </c>
      <c r="F1765" s="138" t="str">
        <f>IF(Data!F1991=0,"",Data!F1991)</f>
        <v/>
      </c>
      <c r="G1765" s="138" t="str">
        <f>IF(Data!G1991=0,"",Data!G1991)</f>
        <v/>
      </c>
      <c r="H1765" s="138" t="str">
        <f>IF(Data!H1991=0,"",Data!H1991)</f>
        <v/>
      </c>
      <c r="I1765" s="138" t="str">
        <f>IF(Data!I1991=0,"",Data!I1991)</f>
        <v/>
      </c>
      <c r="J1765" s="138" t="str">
        <f>IF(Data!J1991=0,"",Data!J1991)</f>
        <v/>
      </c>
      <c r="K1765" s="138" t="str">
        <f>IF(Data!K1991=0,"",Data!K1991)</f>
        <v/>
      </c>
      <c r="L1765" s="138" t="str">
        <f>IF(Data!L1991=0,"",Data!L1991)</f>
        <v/>
      </c>
      <c r="M1765" s="138" t="str">
        <f>IF(Data!M1991=0,"",Data!M1991)</f>
        <v/>
      </c>
      <c r="N1765" s="138" t="str">
        <f>IF(Data!N1991=0,"",Data!N1991)</f>
        <v/>
      </c>
    </row>
    <row r="1766" spans="1:14">
      <c r="A1766" s="67" t="str">
        <f>IF(Data!A1992=0,"",Data!A1992)</f>
        <v/>
      </c>
      <c r="B1766" s="67" t="str">
        <f>IF(Data!B1992=0,"",Data!B1992)</f>
        <v/>
      </c>
      <c r="C1766" s="67" t="str">
        <f>IF(Data!C1992=0,"",Data!C1992)</f>
        <v/>
      </c>
      <c r="D1766" s="138" t="str">
        <f>IF(Data!D1992=0,"",Data!D1992)</f>
        <v/>
      </c>
      <c r="E1766" s="138" t="str">
        <f>IF(Data!E1992=0,"",Data!E1992)</f>
        <v/>
      </c>
      <c r="F1766" s="138" t="str">
        <f>IF(Data!F1992=0,"",Data!F1992)</f>
        <v/>
      </c>
      <c r="G1766" s="138" t="str">
        <f>IF(Data!G1992=0,"",Data!G1992)</f>
        <v/>
      </c>
      <c r="H1766" s="138" t="str">
        <f>IF(Data!H1992=0,"",Data!H1992)</f>
        <v/>
      </c>
      <c r="I1766" s="138" t="str">
        <f>IF(Data!I1992=0,"",Data!I1992)</f>
        <v/>
      </c>
      <c r="J1766" s="138" t="str">
        <f>IF(Data!J1992=0,"",Data!J1992)</f>
        <v/>
      </c>
      <c r="K1766" s="138" t="str">
        <f>IF(Data!K1992=0,"",Data!K1992)</f>
        <v/>
      </c>
      <c r="L1766" s="138" t="str">
        <f>IF(Data!L1992=0,"",Data!L1992)</f>
        <v/>
      </c>
      <c r="M1766" s="138" t="str">
        <f>IF(Data!M1992=0,"",Data!M1992)</f>
        <v/>
      </c>
      <c r="N1766" s="138" t="str">
        <f>IF(Data!N1992=0,"",Data!N1992)</f>
        <v/>
      </c>
    </row>
    <row r="1767" spans="1:14">
      <c r="A1767" s="67" t="str">
        <f>IF(Data!A1993=0,"",Data!A1993)</f>
        <v/>
      </c>
      <c r="B1767" s="67" t="str">
        <f>IF(Data!B1993=0,"",Data!B1993)</f>
        <v/>
      </c>
      <c r="C1767" s="67" t="str">
        <f>IF(Data!C1993=0,"",Data!C1993)</f>
        <v/>
      </c>
      <c r="D1767" s="138" t="str">
        <f>IF(Data!D1993=0,"",Data!D1993)</f>
        <v/>
      </c>
      <c r="E1767" s="138" t="str">
        <f>IF(Data!E1993=0,"",Data!E1993)</f>
        <v/>
      </c>
      <c r="F1767" s="138" t="str">
        <f>IF(Data!F1993=0,"",Data!F1993)</f>
        <v/>
      </c>
      <c r="G1767" s="138" t="str">
        <f>IF(Data!G1993=0,"",Data!G1993)</f>
        <v/>
      </c>
      <c r="H1767" s="138" t="str">
        <f>IF(Data!H1993=0,"",Data!H1993)</f>
        <v/>
      </c>
      <c r="I1767" s="138" t="str">
        <f>IF(Data!I1993=0,"",Data!I1993)</f>
        <v/>
      </c>
      <c r="J1767" s="138" t="str">
        <f>IF(Data!J1993=0,"",Data!J1993)</f>
        <v/>
      </c>
      <c r="K1767" s="138" t="str">
        <f>IF(Data!K1993=0,"",Data!K1993)</f>
        <v/>
      </c>
      <c r="L1767" s="138" t="str">
        <f>IF(Data!L1993=0,"",Data!L1993)</f>
        <v/>
      </c>
      <c r="M1767" s="138" t="str">
        <f>IF(Data!M1993=0,"",Data!M1993)</f>
        <v/>
      </c>
      <c r="N1767" s="138" t="str">
        <f>IF(Data!N1993=0,"",Data!N1993)</f>
        <v/>
      </c>
    </row>
    <row r="1768" spans="1:14">
      <c r="A1768" s="67" t="str">
        <f>IF(Data!A1994=0,"",Data!A1994)</f>
        <v/>
      </c>
      <c r="B1768" s="67" t="str">
        <f>IF(Data!B1994=0,"",Data!B1994)</f>
        <v/>
      </c>
      <c r="C1768" s="67" t="str">
        <f>IF(Data!C1994=0,"",Data!C1994)</f>
        <v/>
      </c>
      <c r="D1768" s="138" t="str">
        <f>IF(Data!D1994=0,"",Data!D1994)</f>
        <v/>
      </c>
      <c r="E1768" s="138" t="str">
        <f>IF(Data!E1994=0,"",Data!E1994)</f>
        <v/>
      </c>
      <c r="F1768" s="138" t="str">
        <f>IF(Data!F1994=0,"",Data!F1994)</f>
        <v/>
      </c>
      <c r="G1768" s="138" t="str">
        <f>IF(Data!G1994=0,"",Data!G1994)</f>
        <v/>
      </c>
      <c r="H1768" s="138" t="str">
        <f>IF(Data!H1994=0,"",Data!H1994)</f>
        <v/>
      </c>
      <c r="I1768" s="138" t="str">
        <f>IF(Data!I1994=0,"",Data!I1994)</f>
        <v/>
      </c>
      <c r="J1768" s="138" t="str">
        <f>IF(Data!J1994=0,"",Data!J1994)</f>
        <v/>
      </c>
      <c r="K1768" s="138" t="str">
        <f>IF(Data!K1994=0,"",Data!K1994)</f>
        <v/>
      </c>
      <c r="L1768" s="138" t="str">
        <f>IF(Data!L1994=0,"",Data!L1994)</f>
        <v/>
      </c>
      <c r="M1768" s="138" t="str">
        <f>IF(Data!M1994=0,"",Data!M1994)</f>
        <v/>
      </c>
      <c r="N1768" s="138" t="str">
        <f>IF(Data!N1994=0,"",Data!N1994)</f>
        <v/>
      </c>
    </row>
    <row r="1769" spans="1:14">
      <c r="A1769" s="67" t="str">
        <f>IF(Data!A1995=0,"",Data!A1995)</f>
        <v/>
      </c>
      <c r="B1769" s="67" t="str">
        <f>IF(Data!B1995=0,"",Data!B1995)</f>
        <v/>
      </c>
      <c r="C1769" s="67" t="str">
        <f>IF(Data!C1995=0,"",Data!C1995)</f>
        <v/>
      </c>
      <c r="D1769" s="138" t="str">
        <f>IF(Data!D1995=0,"",Data!D1995)</f>
        <v/>
      </c>
      <c r="E1769" s="138" t="str">
        <f>IF(Data!E1995=0,"",Data!E1995)</f>
        <v/>
      </c>
      <c r="F1769" s="138" t="str">
        <f>IF(Data!F1995=0,"",Data!F1995)</f>
        <v/>
      </c>
      <c r="G1769" s="138" t="str">
        <f>IF(Data!G1995=0,"",Data!G1995)</f>
        <v/>
      </c>
      <c r="H1769" s="138" t="str">
        <f>IF(Data!H1995=0,"",Data!H1995)</f>
        <v/>
      </c>
      <c r="I1769" s="138" t="str">
        <f>IF(Data!I1995=0,"",Data!I1995)</f>
        <v/>
      </c>
      <c r="J1769" s="138" t="str">
        <f>IF(Data!J1995=0,"",Data!J1995)</f>
        <v/>
      </c>
      <c r="K1769" s="138" t="str">
        <f>IF(Data!K1995=0,"",Data!K1995)</f>
        <v/>
      </c>
      <c r="L1769" s="138" t="str">
        <f>IF(Data!L1995=0,"",Data!L1995)</f>
        <v/>
      </c>
      <c r="M1769" s="138" t="str">
        <f>IF(Data!M1995=0,"",Data!M1995)</f>
        <v/>
      </c>
      <c r="N1769" s="138" t="str">
        <f>IF(Data!N1995=0,"",Data!N1995)</f>
        <v/>
      </c>
    </row>
    <row r="1770" spans="1:14">
      <c r="A1770" s="67" t="str">
        <f>IF(Data!A1996=0,"",Data!A1996)</f>
        <v/>
      </c>
      <c r="B1770" s="67" t="str">
        <f>IF(Data!B1996=0,"",Data!B1996)</f>
        <v/>
      </c>
      <c r="C1770" s="67" t="str">
        <f>IF(Data!C1996=0,"",Data!C1996)</f>
        <v/>
      </c>
      <c r="D1770" s="138" t="str">
        <f>IF(Data!D1996=0,"",Data!D1996)</f>
        <v/>
      </c>
      <c r="E1770" s="138" t="str">
        <f>IF(Data!E1996=0,"",Data!E1996)</f>
        <v/>
      </c>
      <c r="F1770" s="138" t="str">
        <f>IF(Data!F1996=0,"",Data!F1996)</f>
        <v/>
      </c>
      <c r="G1770" s="138" t="str">
        <f>IF(Data!G1996=0,"",Data!G1996)</f>
        <v/>
      </c>
      <c r="H1770" s="138" t="str">
        <f>IF(Data!H1996=0,"",Data!H1996)</f>
        <v/>
      </c>
      <c r="I1770" s="138" t="str">
        <f>IF(Data!I1996=0,"",Data!I1996)</f>
        <v/>
      </c>
      <c r="J1770" s="138" t="str">
        <f>IF(Data!J1996=0,"",Data!J1996)</f>
        <v/>
      </c>
      <c r="K1770" s="138" t="str">
        <f>IF(Data!K1996=0,"",Data!K1996)</f>
        <v/>
      </c>
      <c r="L1770" s="138" t="str">
        <f>IF(Data!L1996=0,"",Data!L1996)</f>
        <v/>
      </c>
      <c r="M1770" s="138" t="str">
        <f>IF(Data!M1996=0,"",Data!M1996)</f>
        <v/>
      </c>
      <c r="N1770" s="138" t="str">
        <f>IF(Data!N1996=0,"",Data!N1996)</f>
        <v/>
      </c>
    </row>
    <row r="1771" spans="1:14">
      <c r="A1771" s="67" t="str">
        <f>IF(Data!A1997=0,"",Data!A1997)</f>
        <v/>
      </c>
      <c r="B1771" s="67" t="str">
        <f>IF(Data!B1997=0,"",Data!B1997)</f>
        <v/>
      </c>
      <c r="C1771" s="67" t="str">
        <f>IF(Data!C1997=0,"",Data!C1997)</f>
        <v/>
      </c>
      <c r="D1771" s="138" t="str">
        <f>IF(Data!D1997=0,"",Data!D1997)</f>
        <v/>
      </c>
      <c r="E1771" s="138" t="str">
        <f>IF(Data!E1997=0,"",Data!E1997)</f>
        <v/>
      </c>
      <c r="F1771" s="138" t="str">
        <f>IF(Data!F1997=0,"",Data!F1997)</f>
        <v/>
      </c>
      <c r="G1771" s="138" t="str">
        <f>IF(Data!G1997=0,"",Data!G1997)</f>
        <v/>
      </c>
      <c r="H1771" s="138" t="str">
        <f>IF(Data!H1997=0,"",Data!H1997)</f>
        <v/>
      </c>
      <c r="I1771" s="138" t="str">
        <f>IF(Data!I1997=0,"",Data!I1997)</f>
        <v/>
      </c>
      <c r="J1771" s="138" t="str">
        <f>IF(Data!J1997=0,"",Data!J1997)</f>
        <v/>
      </c>
      <c r="K1771" s="138" t="str">
        <f>IF(Data!K1997=0,"",Data!K1997)</f>
        <v/>
      </c>
      <c r="L1771" s="138" t="str">
        <f>IF(Data!L1997=0,"",Data!L1997)</f>
        <v/>
      </c>
      <c r="M1771" s="138" t="str">
        <f>IF(Data!M1997=0,"",Data!M1997)</f>
        <v/>
      </c>
      <c r="N1771" s="138" t="str">
        <f>IF(Data!N1997=0,"",Data!N1997)</f>
        <v/>
      </c>
    </row>
    <row r="1772" spans="1:14">
      <c r="A1772" s="67" t="str">
        <f>IF(Data!A1998=0,"",Data!A1998)</f>
        <v/>
      </c>
      <c r="B1772" s="67" t="str">
        <f>IF(Data!B1998=0,"",Data!B1998)</f>
        <v/>
      </c>
      <c r="C1772" s="67" t="str">
        <f>IF(Data!C1998=0,"",Data!C1998)</f>
        <v/>
      </c>
      <c r="D1772" s="138" t="str">
        <f>IF(Data!D1998=0,"",Data!D1998)</f>
        <v/>
      </c>
      <c r="E1772" s="138" t="str">
        <f>IF(Data!E1998=0,"",Data!E1998)</f>
        <v/>
      </c>
      <c r="F1772" s="138" t="str">
        <f>IF(Data!F1998=0,"",Data!F1998)</f>
        <v/>
      </c>
      <c r="G1772" s="138" t="str">
        <f>IF(Data!G1998=0,"",Data!G1998)</f>
        <v/>
      </c>
      <c r="H1772" s="138" t="str">
        <f>IF(Data!H1998=0,"",Data!H1998)</f>
        <v/>
      </c>
      <c r="I1772" s="138" t="str">
        <f>IF(Data!I1998=0,"",Data!I1998)</f>
        <v/>
      </c>
      <c r="J1772" s="138" t="str">
        <f>IF(Data!J1998=0,"",Data!J1998)</f>
        <v/>
      </c>
      <c r="K1772" s="138" t="str">
        <f>IF(Data!K1998=0,"",Data!K1998)</f>
        <v/>
      </c>
      <c r="L1772" s="138" t="str">
        <f>IF(Data!L1998=0,"",Data!L1998)</f>
        <v/>
      </c>
      <c r="M1772" s="138" t="str">
        <f>IF(Data!M1998=0,"",Data!M1998)</f>
        <v/>
      </c>
      <c r="N1772" s="138" t="str">
        <f>IF(Data!N1998=0,"",Data!N1998)</f>
        <v/>
      </c>
    </row>
    <row r="1773" spans="1:14">
      <c r="A1773" s="67" t="str">
        <f>IF(Data!A1999=0,"",Data!A1999)</f>
        <v/>
      </c>
      <c r="B1773" s="67" t="str">
        <f>IF(Data!B1999=0,"",Data!B1999)</f>
        <v/>
      </c>
      <c r="C1773" s="67" t="str">
        <f>IF(Data!C1999=0,"",Data!C1999)</f>
        <v/>
      </c>
      <c r="D1773" s="138" t="str">
        <f>IF(Data!D1999=0,"",Data!D1999)</f>
        <v/>
      </c>
      <c r="E1773" s="138" t="str">
        <f>IF(Data!E1999=0,"",Data!E1999)</f>
        <v/>
      </c>
      <c r="F1773" s="138" t="str">
        <f>IF(Data!F1999=0,"",Data!F1999)</f>
        <v/>
      </c>
      <c r="G1773" s="138" t="str">
        <f>IF(Data!G1999=0,"",Data!G1999)</f>
        <v/>
      </c>
      <c r="H1773" s="138" t="str">
        <f>IF(Data!H1999=0,"",Data!H1999)</f>
        <v/>
      </c>
      <c r="I1773" s="138" t="str">
        <f>IF(Data!I1999=0,"",Data!I1999)</f>
        <v/>
      </c>
      <c r="J1773" s="138" t="str">
        <f>IF(Data!J1999=0,"",Data!J1999)</f>
        <v/>
      </c>
      <c r="K1773" s="138" t="str">
        <f>IF(Data!K1999=0,"",Data!K1999)</f>
        <v/>
      </c>
      <c r="L1773" s="138" t="str">
        <f>IF(Data!L1999=0,"",Data!L1999)</f>
        <v/>
      </c>
      <c r="M1773" s="138" t="str">
        <f>IF(Data!M1999=0,"",Data!M1999)</f>
        <v/>
      </c>
      <c r="N1773" s="138" t="str">
        <f>IF(Data!N1999=0,"",Data!N1999)</f>
        <v/>
      </c>
    </row>
    <row r="1774" spans="1:14">
      <c r="A1774" s="67" t="str">
        <f>IF(Data!A2000=0,"",Data!A2000)</f>
        <v/>
      </c>
      <c r="B1774" s="67" t="str">
        <f>IF(Data!B2000=0,"",Data!B2000)</f>
        <v/>
      </c>
      <c r="C1774" s="67" t="str">
        <f>IF(Data!C2000=0,"",Data!C2000)</f>
        <v/>
      </c>
      <c r="D1774" s="138" t="str">
        <f>IF(Data!D2000=0,"",Data!D2000)</f>
        <v/>
      </c>
      <c r="E1774" s="138" t="str">
        <f>IF(Data!E2000=0,"",Data!E2000)</f>
        <v/>
      </c>
      <c r="F1774" s="138" t="str">
        <f>IF(Data!F2000=0,"",Data!F2000)</f>
        <v/>
      </c>
      <c r="G1774" s="138" t="str">
        <f>IF(Data!G2000=0,"",Data!G2000)</f>
        <v/>
      </c>
      <c r="H1774" s="138" t="str">
        <f>IF(Data!H2000=0,"",Data!H2000)</f>
        <v/>
      </c>
      <c r="I1774" s="138" t="str">
        <f>IF(Data!I2000=0,"",Data!I2000)</f>
        <v/>
      </c>
      <c r="J1774" s="138" t="str">
        <f>IF(Data!J2000=0,"",Data!J2000)</f>
        <v/>
      </c>
      <c r="K1774" s="138" t="str">
        <f>IF(Data!K2000=0,"",Data!K2000)</f>
        <v/>
      </c>
      <c r="L1774" s="138" t="str">
        <f>IF(Data!L2000=0,"",Data!L2000)</f>
        <v/>
      </c>
      <c r="M1774" s="138" t="str">
        <f>IF(Data!M2000=0,"",Data!M2000)</f>
        <v/>
      </c>
      <c r="N1774" s="138" t="str">
        <f>IF(Data!N2000=0,"",Data!N2000)</f>
        <v/>
      </c>
    </row>
    <row r="1775" spans="1:14">
      <c r="A1775" s="67" t="str">
        <f>IF(Data!A2001=0,"",Data!A2001)</f>
        <v/>
      </c>
      <c r="B1775" s="67" t="str">
        <f>IF(Data!B2001=0,"",Data!B2001)</f>
        <v/>
      </c>
      <c r="C1775" s="67" t="str">
        <f>IF(Data!C2001=0,"",Data!C2001)</f>
        <v/>
      </c>
      <c r="D1775" s="138" t="str">
        <f>IF(Data!D2001=0,"",Data!D2001)</f>
        <v/>
      </c>
      <c r="E1775" s="138" t="str">
        <f>IF(Data!E2001=0,"",Data!E2001)</f>
        <v/>
      </c>
      <c r="F1775" s="138" t="str">
        <f>IF(Data!F2001=0,"",Data!F2001)</f>
        <v/>
      </c>
      <c r="G1775" s="138" t="str">
        <f>IF(Data!G2001=0,"",Data!G2001)</f>
        <v/>
      </c>
      <c r="H1775" s="138" t="str">
        <f>IF(Data!H2001=0,"",Data!H2001)</f>
        <v/>
      </c>
      <c r="I1775" s="138" t="str">
        <f>IF(Data!I2001=0,"",Data!I2001)</f>
        <v/>
      </c>
      <c r="J1775" s="138" t="str">
        <f>IF(Data!J2001=0,"",Data!J2001)</f>
        <v/>
      </c>
      <c r="K1775" s="138" t="str">
        <f>IF(Data!K2001=0,"",Data!K2001)</f>
        <v/>
      </c>
      <c r="L1775" s="138" t="str">
        <f>IF(Data!L2001=0,"",Data!L2001)</f>
        <v/>
      </c>
      <c r="M1775" s="138" t="str">
        <f>IF(Data!M2001=0,"",Data!M2001)</f>
        <v/>
      </c>
      <c r="N1775" s="138" t="str">
        <f>IF(Data!N2001=0,"",Data!N2001)</f>
        <v/>
      </c>
    </row>
    <row r="1776" spans="1:14">
      <c r="A1776" s="67" t="str">
        <f>IF(Data!A2002=0,"",Data!A2002)</f>
        <v/>
      </c>
      <c r="B1776" s="67" t="str">
        <f>IF(Data!B2002=0,"",Data!B2002)</f>
        <v/>
      </c>
      <c r="C1776" s="67" t="str">
        <f>IF(Data!C2002=0,"",Data!C2002)</f>
        <v/>
      </c>
      <c r="D1776" s="138" t="str">
        <f>IF(Data!D2002=0,"",Data!D2002)</f>
        <v/>
      </c>
      <c r="E1776" s="138" t="str">
        <f>IF(Data!E2002=0,"",Data!E2002)</f>
        <v/>
      </c>
      <c r="F1776" s="138" t="str">
        <f>IF(Data!F2002=0,"",Data!F2002)</f>
        <v/>
      </c>
      <c r="G1776" s="138" t="str">
        <f>IF(Data!G2002=0,"",Data!G2002)</f>
        <v/>
      </c>
      <c r="H1776" s="138" t="str">
        <f>IF(Data!H2002=0,"",Data!H2002)</f>
        <v/>
      </c>
      <c r="I1776" s="138" t="str">
        <f>IF(Data!I2002=0,"",Data!I2002)</f>
        <v/>
      </c>
      <c r="J1776" s="138" t="str">
        <f>IF(Data!J2002=0,"",Data!J2002)</f>
        <v/>
      </c>
      <c r="K1776" s="138" t="str">
        <f>IF(Data!K2002=0,"",Data!K2002)</f>
        <v/>
      </c>
      <c r="L1776" s="138" t="str">
        <f>IF(Data!L2002=0,"",Data!L2002)</f>
        <v/>
      </c>
      <c r="M1776" s="138" t="str">
        <f>IF(Data!M2002=0,"",Data!M2002)</f>
        <v/>
      </c>
      <c r="N1776" s="138" t="str">
        <f>IF(Data!N2002=0,"",Data!N2002)</f>
        <v/>
      </c>
    </row>
    <row r="1777" spans="1:14">
      <c r="A1777" s="67" t="str">
        <f>IF(Data!A2003=0,"",Data!A2003)</f>
        <v/>
      </c>
      <c r="B1777" s="67" t="str">
        <f>IF(Data!B2003=0,"",Data!B2003)</f>
        <v/>
      </c>
      <c r="C1777" s="67" t="str">
        <f>IF(Data!C2003=0,"",Data!C2003)</f>
        <v/>
      </c>
      <c r="D1777" s="138" t="str">
        <f>IF(Data!D2003=0,"",Data!D2003)</f>
        <v/>
      </c>
      <c r="E1777" s="138" t="str">
        <f>IF(Data!E2003=0,"",Data!E2003)</f>
        <v/>
      </c>
      <c r="F1777" s="138" t="str">
        <f>IF(Data!F2003=0,"",Data!F2003)</f>
        <v/>
      </c>
      <c r="G1777" s="138" t="str">
        <f>IF(Data!G2003=0,"",Data!G2003)</f>
        <v/>
      </c>
      <c r="H1777" s="138" t="str">
        <f>IF(Data!H2003=0,"",Data!H2003)</f>
        <v/>
      </c>
      <c r="I1777" s="138" t="str">
        <f>IF(Data!I2003=0,"",Data!I2003)</f>
        <v/>
      </c>
      <c r="J1777" s="138" t="str">
        <f>IF(Data!J2003=0,"",Data!J2003)</f>
        <v/>
      </c>
      <c r="K1777" s="138" t="str">
        <f>IF(Data!K2003=0,"",Data!K2003)</f>
        <v/>
      </c>
      <c r="L1777" s="138" t="str">
        <f>IF(Data!L2003=0,"",Data!L2003)</f>
        <v/>
      </c>
      <c r="M1777" s="138" t="str">
        <f>IF(Data!M2003=0,"",Data!M2003)</f>
        <v/>
      </c>
      <c r="N1777" s="138" t="str">
        <f>IF(Data!N2003=0,"",Data!N2003)</f>
        <v/>
      </c>
    </row>
    <row r="1778" spans="1:14">
      <c r="A1778" s="67" t="str">
        <f>IF(Data!A2004=0,"",Data!A2004)</f>
        <v/>
      </c>
      <c r="B1778" s="67" t="str">
        <f>IF(Data!B2004=0,"",Data!B2004)</f>
        <v/>
      </c>
      <c r="C1778" s="67" t="str">
        <f>IF(Data!C2004=0,"",Data!C2004)</f>
        <v/>
      </c>
      <c r="D1778" s="138" t="str">
        <f>IF(Data!D2004=0,"",Data!D2004)</f>
        <v/>
      </c>
      <c r="E1778" s="138" t="str">
        <f>IF(Data!E2004=0,"",Data!E2004)</f>
        <v/>
      </c>
      <c r="F1778" s="138" t="str">
        <f>IF(Data!F2004=0,"",Data!F2004)</f>
        <v/>
      </c>
      <c r="G1778" s="138" t="str">
        <f>IF(Data!G2004=0,"",Data!G2004)</f>
        <v/>
      </c>
      <c r="H1778" s="138" t="str">
        <f>IF(Data!H2004=0,"",Data!H2004)</f>
        <v/>
      </c>
      <c r="I1778" s="138" t="str">
        <f>IF(Data!I2004=0,"",Data!I2004)</f>
        <v/>
      </c>
      <c r="J1778" s="138" t="str">
        <f>IF(Data!J2004=0,"",Data!J2004)</f>
        <v/>
      </c>
      <c r="K1778" s="138" t="str">
        <f>IF(Data!K2004=0,"",Data!K2004)</f>
        <v/>
      </c>
      <c r="L1778" s="138" t="str">
        <f>IF(Data!L2004=0,"",Data!L2004)</f>
        <v/>
      </c>
      <c r="M1778" s="138" t="str">
        <f>IF(Data!M2004=0,"",Data!M2004)</f>
        <v/>
      </c>
      <c r="N1778" s="138" t="str">
        <f>IF(Data!N2004=0,"",Data!N2004)</f>
        <v/>
      </c>
    </row>
    <row r="1779" spans="1:14">
      <c r="A1779" s="67" t="str">
        <f>IF(Data!A2005=0,"",Data!A2005)</f>
        <v/>
      </c>
      <c r="B1779" s="67" t="str">
        <f>IF(Data!B2005=0,"",Data!B2005)</f>
        <v/>
      </c>
      <c r="C1779" s="67" t="str">
        <f>IF(Data!C2005=0,"",Data!C2005)</f>
        <v/>
      </c>
      <c r="D1779" s="138" t="str">
        <f>IF(Data!D2005=0,"",Data!D2005)</f>
        <v/>
      </c>
      <c r="E1779" s="138" t="str">
        <f>IF(Data!E2005=0,"",Data!E2005)</f>
        <v/>
      </c>
      <c r="F1779" s="138" t="str">
        <f>IF(Data!F2005=0,"",Data!F2005)</f>
        <v/>
      </c>
      <c r="G1779" s="138" t="str">
        <f>IF(Data!G2005=0,"",Data!G2005)</f>
        <v/>
      </c>
      <c r="H1779" s="138" t="str">
        <f>IF(Data!H2005=0,"",Data!H2005)</f>
        <v/>
      </c>
      <c r="I1779" s="138" t="str">
        <f>IF(Data!I2005=0,"",Data!I2005)</f>
        <v/>
      </c>
      <c r="J1779" s="138" t="str">
        <f>IF(Data!J2005=0,"",Data!J2005)</f>
        <v/>
      </c>
      <c r="K1779" s="138" t="str">
        <f>IF(Data!K2005=0,"",Data!K2005)</f>
        <v/>
      </c>
      <c r="L1779" s="138" t="str">
        <f>IF(Data!L2005=0,"",Data!L2005)</f>
        <v/>
      </c>
      <c r="M1779" s="138" t="str">
        <f>IF(Data!M2005=0,"",Data!M2005)</f>
        <v/>
      </c>
      <c r="N1779" s="138" t="str">
        <f>IF(Data!N2005=0,"",Data!N2005)</f>
        <v/>
      </c>
    </row>
    <row r="1780" spans="1:14">
      <c r="A1780" s="67" t="str">
        <f>IF(Data!A2006=0,"",Data!A2006)</f>
        <v/>
      </c>
      <c r="B1780" s="67" t="str">
        <f>IF(Data!B2006=0,"",Data!B2006)</f>
        <v/>
      </c>
      <c r="C1780" s="67" t="str">
        <f>IF(Data!C2006=0,"",Data!C2006)</f>
        <v/>
      </c>
      <c r="D1780" s="138" t="str">
        <f>IF(Data!D2006=0,"",Data!D2006)</f>
        <v/>
      </c>
      <c r="E1780" s="138" t="str">
        <f>IF(Data!E2006=0,"",Data!E2006)</f>
        <v/>
      </c>
      <c r="F1780" s="138" t="str">
        <f>IF(Data!F2006=0,"",Data!F2006)</f>
        <v/>
      </c>
      <c r="G1780" s="138" t="str">
        <f>IF(Data!G2006=0,"",Data!G2006)</f>
        <v/>
      </c>
      <c r="H1780" s="138" t="str">
        <f>IF(Data!H2006=0,"",Data!H2006)</f>
        <v/>
      </c>
      <c r="I1780" s="138" t="str">
        <f>IF(Data!I2006=0,"",Data!I2006)</f>
        <v/>
      </c>
      <c r="J1780" s="138" t="str">
        <f>IF(Data!J2006=0,"",Data!J2006)</f>
        <v/>
      </c>
      <c r="K1780" s="138" t="str">
        <f>IF(Data!K2006=0,"",Data!K2006)</f>
        <v/>
      </c>
      <c r="L1780" s="138" t="str">
        <f>IF(Data!L2006=0,"",Data!L2006)</f>
        <v/>
      </c>
      <c r="M1780" s="138" t="str">
        <f>IF(Data!M2006=0,"",Data!M2006)</f>
        <v/>
      </c>
      <c r="N1780" s="138" t="str">
        <f>IF(Data!N2006=0,"",Data!N2006)</f>
        <v/>
      </c>
    </row>
    <row r="1781" spans="1:14">
      <c r="A1781" s="67" t="str">
        <f>IF(Data!A2007=0,"",Data!A2007)</f>
        <v/>
      </c>
      <c r="B1781" s="67" t="str">
        <f>IF(Data!B2007=0,"",Data!B2007)</f>
        <v/>
      </c>
      <c r="C1781" s="67" t="str">
        <f>IF(Data!C2007=0,"",Data!C2007)</f>
        <v/>
      </c>
      <c r="D1781" s="138" t="str">
        <f>IF(Data!D2007=0,"",Data!D2007)</f>
        <v/>
      </c>
      <c r="E1781" s="138" t="str">
        <f>IF(Data!E2007=0,"",Data!E2007)</f>
        <v/>
      </c>
      <c r="F1781" s="138" t="str">
        <f>IF(Data!F2007=0,"",Data!F2007)</f>
        <v/>
      </c>
      <c r="G1781" s="138" t="str">
        <f>IF(Data!G2007=0,"",Data!G2007)</f>
        <v/>
      </c>
      <c r="H1781" s="138" t="str">
        <f>IF(Data!H2007=0,"",Data!H2007)</f>
        <v/>
      </c>
      <c r="I1781" s="138" t="str">
        <f>IF(Data!I2007=0,"",Data!I2007)</f>
        <v/>
      </c>
      <c r="J1781" s="138" t="str">
        <f>IF(Data!J2007=0,"",Data!J2007)</f>
        <v/>
      </c>
      <c r="K1781" s="138" t="str">
        <f>IF(Data!K2007=0,"",Data!K2007)</f>
        <v/>
      </c>
      <c r="L1781" s="138" t="str">
        <f>IF(Data!L2007=0,"",Data!L2007)</f>
        <v/>
      </c>
      <c r="M1781" s="138" t="str">
        <f>IF(Data!M2007=0,"",Data!M2007)</f>
        <v/>
      </c>
      <c r="N1781" s="138" t="str">
        <f>IF(Data!N2007=0,"",Data!N2007)</f>
        <v/>
      </c>
    </row>
    <row r="1782" spans="1:14">
      <c r="A1782" s="67" t="str">
        <f>IF(Data!A2008=0,"",Data!A2008)</f>
        <v/>
      </c>
      <c r="B1782" s="67" t="str">
        <f>IF(Data!B2008=0,"",Data!B2008)</f>
        <v/>
      </c>
      <c r="C1782" s="67" t="str">
        <f>IF(Data!C2008=0,"",Data!C2008)</f>
        <v/>
      </c>
      <c r="D1782" s="138" t="str">
        <f>IF(Data!D2008=0,"",Data!D2008)</f>
        <v/>
      </c>
      <c r="E1782" s="138" t="str">
        <f>IF(Data!E2008=0,"",Data!E2008)</f>
        <v/>
      </c>
      <c r="F1782" s="138" t="str">
        <f>IF(Data!F2008=0,"",Data!F2008)</f>
        <v/>
      </c>
      <c r="G1782" s="138" t="str">
        <f>IF(Data!G2008=0,"",Data!G2008)</f>
        <v/>
      </c>
      <c r="H1782" s="138" t="str">
        <f>IF(Data!H2008=0,"",Data!H2008)</f>
        <v/>
      </c>
      <c r="I1782" s="138" t="str">
        <f>IF(Data!I2008=0,"",Data!I2008)</f>
        <v/>
      </c>
      <c r="J1782" s="138" t="str">
        <f>IF(Data!J2008=0,"",Data!J2008)</f>
        <v/>
      </c>
      <c r="K1782" s="138" t="str">
        <f>IF(Data!K2008=0,"",Data!K2008)</f>
        <v/>
      </c>
      <c r="L1782" s="138" t="str">
        <f>IF(Data!L2008=0,"",Data!L2008)</f>
        <v/>
      </c>
      <c r="M1782" s="138" t="str">
        <f>IF(Data!M2008=0,"",Data!M2008)</f>
        <v/>
      </c>
      <c r="N1782" s="138" t="str">
        <f>IF(Data!N2008=0,"",Data!N2008)</f>
        <v/>
      </c>
    </row>
    <row r="1783" spans="1:14">
      <c r="A1783" s="67" t="str">
        <f>IF(Data!A2009=0,"",Data!A2009)</f>
        <v/>
      </c>
      <c r="B1783" s="67" t="str">
        <f>IF(Data!B2009=0,"",Data!B2009)</f>
        <v/>
      </c>
      <c r="C1783" s="67" t="str">
        <f>IF(Data!C2009=0,"",Data!C2009)</f>
        <v/>
      </c>
      <c r="D1783" s="138" t="str">
        <f>IF(Data!D2009=0,"",Data!D2009)</f>
        <v/>
      </c>
      <c r="E1783" s="138" t="str">
        <f>IF(Data!E2009=0,"",Data!E2009)</f>
        <v/>
      </c>
      <c r="F1783" s="138" t="str">
        <f>IF(Data!F2009=0,"",Data!F2009)</f>
        <v/>
      </c>
      <c r="G1783" s="138" t="str">
        <f>IF(Data!G2009=0,"",Data!G2009)</f>
        <v/>
      </c>
      <c r="H1783" s="138" t="str">
        <f>IF(Data!H2009=0,"",Data!H2009)</f>
        <v/>
      </c>
      <c r="I1783" s="138" t="str">
        <f>IF(Data!I2009=0,"",Data!I2009)</f>
        <v/>
      </c>
      <c r="J1783" s="138" t="str">
        <f>IF(Data!J2009=0,"",Data!J2009)</f>
        <v/>
      </c>
      <c r="K1783" s="138" t="str">
        <f>IF(Data!K2009=0,"",Data!K2009)</f>
        <v/>
      </c>
      <c r="L1783" s="138" t="str">
        <f>IF(Data!L2009=0,"",Data!L2009)</f>
        <v/>
      </c>
      <c r="M1783" s="138" t="str">
        <f>IF(Data!M2009=0,"",Data!M2009)</f>
        <v/>
      </c>
      <c r="N1783" s="138" t="str">
        <f>IF(Data!N2009=0,"",Data!N2009)</f>
        <v/>
      </c>
    </row>
    <row r="1784" spans="1:14">
      <c r="A1784" s="67" t="str">
        <f>IF(Data!A2010=0,"",Data!A2010)</f>
        <v/>
      </c>
      <c r="B1784" s="67" t="str">
        <f>IF(Data!B2010=0,"",Data!B2010)</f>
        <v/>
      </c>
      <c r="C1784" s="67" t="str">
        <f>IF(Data!C2010=0,"",Data!C2010)</f>
        <v/>
      </c>
      <c r="D1784" s="138" t="str">
        <f>IF(Data!D2010=0,"",Data!D2010)</f>
        <v/>
      </c>
      <c r="E1784" s="138" t="str">
        <f>IF(Data!E2010=0,"",Data!E2010)</f>
        <v/>
      </c>
      <c r="F1784" s="138" t="str">
        <f>IF(Data!F2010=0,"",Data!F2010)</f>
        <v/>
      </c>
      <c r="G1784" s="138" t="str">
        <f>IF(Data!G2010=0,"",Data!G2010)</f>
        <v/>
      </c>
      <c r="H1784" s="138" t="str">
        <f>IF(Data!H2010=0,"",Data!H2010)</f>
        <v/>
      </c>
      <c r="I1784" s="138" t="str">
        <f>IF(Data!I2010=0,"",Data!I2010)</f>
        <v/>
      </c>
      <c r="J1784" s="138" t="str">
        <f>IF(Data!J2010=0,"",Data!J2010)</f>
        <v/>
      </c>
      <c r="K1784" s="138" t="str">
        <f>IF(Data!K2010=0,"",Data!K2010)</f>
        <v/>
      </c>
      <c r="L1784" s="138" t="str">
        <f>IF(Data!L2010=0,"",Data!L2010)</f>
        <v/>
      </c>
      <c r="M1784" s="138" t="str">
        <f>IF(Data!M2010=0,"",Data!M2010)</f>
        <v/>
      </c>
      <c r="N1784" s="138" t="str">
        <f>IF(Data!N2010=0,"",Data!N2010)</f>
        <v/>
      </c>
    </row>
    <row r="1785" spans="1:14">
      <c r="A1785" s="67" t="str">
        <f>IF(Data!A2011=0,"",Data!A2011)</f>
        <v/>
      </c>
      <c r="B1785" s="67" t="str">
        <f>IF(Data!B2011=0,"",Data!B2011)</f>
        <v/>
      </c>
      <c r="C1785" s="67" t="str">
        <f>IF(Data!C2011=0,"",Data!C2011)</f>
        <v/>
      </c>
      <c r="D1785" s="138" t="str">
        <f>IF(Data!D2011=0,"",Data!D2011)</f>
        <v/>
      </c>
      <c r="E1785" s="138" t="str">
        <f>IF(Data!E2011=0,"",Data!E2011)</f>
        <v/>
      </c>
      <c r="F1785" s="138" t="str">
        <f>IF(Data!F2011=0,"",Data!F2011)</f>
        <v/>
      </c>
      <c r="G1785" s="138" t="str">
        <f>IF(Data!G2011=0,"",Data!G2011)</f>
        <v/>
      </c>
      <c r="H1785" s="138" t="str">
        <f>IF(Data!H2011=0,"",Data!H2011)</f>
        <v/>
      </c>
      <c r="I1785" s="138" t="str">
        <f>IF(Data!I2011=0,"",Data!I2011)</f>
        <v/>
      </c>
      <c r="J1785" s="138" t="str">
        <f>IF(Data!J2011=0,"",Data!J2011)</f>
        <v/>
      </c>
      <c r="K1785" s="138" t="str">
        <f>IF(Data!K2011=0,"",Data!K2011)</f>
        <v/>
      </c>
      <c r="L1785" s="138" t="str">
        <f>IF(Data!L2011=0,"",Data!L2011)</f>
        <v/>
      </c>
      <c r="M1785" s="138" t="str">
        <f>IF(Data!M2011=0,"",Data!M2011)</f>
        <v/>
      </c>
      <c r="N1785" s="138" t="str">
        <f>IF(Data!N2011=0,"",Data!N2011)</f>
        <v/>
      </c>
    </row>
    <row r="1786" spans="1:14">
      <c r="A1786" s="67" t="str">
        <f>IF(Data!A2012=0,"",Data!A2012)</f>
        <v/>
      </c>
      <c r="B1786" s="67" t="str">
        <f>IF(Data!B2012=0,"",Data!B2012)</f>
        <v/>
      </c>
      <c r="C1786" s="67" t="str">
        <f>IF(Data!C2012=0,"",Data!C2012)</f>
        <v/>
      </c>
      <c r="D1786" s="138" t="str">
        <f>IF(Data!D2012=0,"",Data!D2012)</f>
        <v/>
      </c>
      <c r="E1786" s="138" t="str">
        <f>IF(Data!E2012=0,"",Data!E2012)</f>
        <v/>
      </c>
      <c r="F1786" s="138" t="str">
        <f>IF(Data!F2012=0,"",Data!F2012)</f>
        <v/>
      </c>
      <c r="G1786" s="138" t="str">
        <f>IF(Data!G2012=0,"",Data!G2012)</f>
        <v/>
      </c>
      <c r="H1786" s="138" t="str">
        <f>IF(Data!H2012=0,"",Data!H2012)</f>
        <v/>
      </c>
      <c r="I1786" s="138" t="str">
        <f>IF(Data!I2012=0,"",Data!I2012)</f>
        <v/>
      </c>
      <c r="J1786" s="138" t="str">
        <f>IF(Data!J2012=0,"",Data!J2012)</f>
        <v/>
      </c>
      <c r="K1786" s="138" t="str">
        <f>IF(Data!K2012=0,"",Data!K2012)</f>
        <v/>
      </c>
      <c r="L1786" s="138" t="str">
        <f>IF(Data!L2012=0,"",Data!L2012)</f>
        <v/>
      </c>
      <c r="M1786" s="138" t="str">
        <f>IF(Data!M2012=0,"",Data!M2012)</f>
        <v/>
      </c>
      <c r="N1786" s="138" t="str">
        <f>IF(Data!N2012=0,"",Data!N2012)</f>
        <v/>
      </c>
    </row>
    <row r="1787" spans="1:14">
      <c r="A1787" s="67" t="str">
        <f>IF(Data!A2013=0,"",Data!A2013)</f>
        <v/>
      </c>
      <c r="B1787" s="67" t="str">
        <f>IF(Data!B2013=0,"",Data!B2013)</f>
        <v/>
      </c>
      <c r="C1787" s="67" t="str">
        <f>IF(Data!C2013=0,"",Data!C2013)</f>
        <v/>
      </c>
      <c r="D1787" s="138" t="str">
        <f>IF(Data!D2013=0,"",Data!D2013)</f>
        <v/>
      </c>
      <c r="E1787" s="138" t="str">
        <f>IF(Data!E2013=0,"",Data!E2013)</f>
        <v/>
      </c>
      <c r="F1787" s="138" t="str">
        <f>IF(Data!F2013=0,"",Data!F2013)</f>
        <v/>
      </c>
      <c r="G1787" s="138" t="str">
        <f>IF(Data!G2013=0,"",Data!G2013)</f>
        <v/>
      </c>
      <c r="H1787" s="138" t="str">
        <f>IF(Data!H2013=0,"",Data!H2013)</f>
        <v/>
      </c>
      <c r="I1787" s="138" t="str">
        <f>IF(Data!I2013=0,"",Data!I2013)</f>
        <v/>
      </c>
      <c r="J1787" s="138" t="str">
        <f>IF(Data!J2013=0,"",Data!J2013)</f>
        <v/>
      </c>
      <c r="K1787" s="138" t="str">
        <f>IF(Data!K2013=0,"",Data!K2013)</f>
        <v/>
      </c>
      <c r="L1787" s="138" t="str">
        <f>IF(Data!L2013=0,"",Data!L2013)</f>
        <v/>
      </c>
      <c r="M1787" s="138" t="str">
        <f>IF(Data!M2013=0,"",Data!M2013)</f>
        <v/>
      </c>
      <c r="N1787" s="138" t="str">
        <f>IF(Data!N2013=0,"",Data!N2013)</f>
        <v/>
      </c>
    </row>
    <row r="1788" spans="1:14">
      <c r="A1788" s="67" t="str">
        <f>IF(Data!A2014=0,"",Data!A2014)</f>
        <v/>
      </c>
      <c r="B1788" s="67" t="str">
        <f>IF(Data!B2014=0,"",Data!B2014)</f>
        <v/>
      </c>
      <c r="C1788" s="67" t="str">
        <f>IF(Data!C2014=0,"",Data!C2014)</f>
        <v/>
      </c>
      <c r="D1788" s="138" t="str">
        <f>IF(Data!D2014=0,"",Data!D2014)</f>
        <v/>
      </c>
      <c r="E1788" s="138" t="str">
        <f>IF(Data!E2014=0,"",Data!E2014)</f>
        <v/>
      </c>
      <c r="F1788" s="138" t="str">
        <f>IF(Data!F2014=0,"",Data!F2014)</f>
        <v/>
      </c>
      <c r="G1788" s="138" t="str">
        <f>IF(Data!G2014=0,"",Data!G2014)</f>
        <v/>
      </c>
      <c r="H1788" s="138" t="str">
        <f>IF(Data!H2014=0,"",Data!H2014)</f>
        <v/>
      </c>
      <c r="I1788" s="138" t="str">
        <f>IF(Data!I2014=0,"",Data!I2014)</f>
        <v/>
      </c>
      <c r="J1788" s="138" t="str">
        <f>IF(Data!J2014=0,"",Data!J2014)</f>
        <v/>
      </c>
      <c r="K1788" s="138" t="str">
        <f>IF(Data!K2014=0,"",Data!K2014)</f>
        <v/>
      </c>
      <c r="L1788" s="138" t="str">
        <f>IF(Data!L2014=0,"",Data!L2014)</f>
        <v/>
      </c>
      <c r="M1788" s="138" t="str">
        <f>IF(Data!M2014=0,"",Data!M2014)</f>
        <v/>
      </c>
      <c r="N1788" s="138" t="str">
        <f>IF(Data!N2014=0,"",Data!N2014)</f>
        <v/>
      </c>
    </row>
    <row r="1789" spans="1:14">
      <c r="A1789" s="67" t="str">
        <f>IF(Data!A2015=0,"",Data!A2015)</f>
        <v/>
      </c>
      <c r="B1789" s="67" t="str">
        <f>IF(Data!B2015=0,"",Data!B2015)</f>
        <v/>
      </c>
      <c r="C1789" s="67" t="str">
        <f>IF(Data!C2015=0,"",Data!C2015)</f>
        <v/>
      </c>
      <c r="D1789" s="138" t="str">
        <f>IF(Data!D2015=0,"",Data!D2015)</f>
        <v/>
      </c>
      <c r="E1789" s="138" t="str">
        <f>IF(Data!E2015=0,"",Data!E2015)</f>
        <v/>
      </c>
      <c r="F1789" s="138" t="str">
        <f>IF(Data!F2015=0,"",Data!F2015)</f>
        <v/>
      </c>
      <c r="G1789" s="138" t="str">
        <f>IF(Data!G2015=0,"",Data!G2015)</f>
        <v/>
      </c>
      <c r="H1789" s="138" t="str">
        <f>IF(Data!H2015=0,"",Data!H2015)</f>
        <v/>
      </c>
      <c r="I1789" s="138" t="str">
        <f>IF(Data!I2015=0,"",Data!I2015)</f>
        <v/>
      </c>
      <c r="J1789" s="138" t="str">
        <f>IF(Data!J2015=0,"",Data!J2015)</f>
        <v/>
      </c>
      <c r="K1789" s="138" t="str">
        <f>IF(Data!K2015=0,"",Data!K2015)</f>
        <v/>
      </c>
      <c r="L1789" s="138" t="str">
        <f>IF(Data!L2015=0,"",Data!L2015)</f>
        <v/>
      </c>
      <c r="M1789" s="138" t="str">
        <f>IF(Data!M2015=0,"",Data!M2015)</f>
        <v/>
      </c>
      <c r="N1789" s="138" t="str">
        <f>IF(Data!N2015=0,"",Data!N2015)</f>
        <v/>
      </c>
    </row>
    <row r="1790" spans="1:14">
      <c r="A1790" s="67" t="str">
        <f>IF(Data!A2016=0,"",Data!A2016)</f>
        <v/>
      </c>
      <c r="B1790" s="67" t="str">
        <f>IF(Data!B2016=0,"",Data!B2016)</f>
        <v/>
      </c>
      <c r="C1790" s="67" t="str">
        <f>IF(Data!C2016=0,"",Data!C2016)</f>
        <v/>
      </c>
      <c r="D1790" s="138" t="str">
        <f>IF(Data!D2016=0,"",Data!D2016)</f>
        <v/>
      </c>
      <c r="E1790" s="138" t="str">
        <f>IF(Data!E2016=0,"",Data!E2016)</f>
        <v/>
      </c>
      <c r="F1790" s="138" t="str">
        <f>IF(Data!F2016=0,"",Data!F2016)</f>
        <v/>
      </c>
      <c r="G1790" s="138" t="str">
        <f>IF(Data!G2016=0,"",Data!G2016)</f>
        <v/>
      </c>
      <c r="H1790" s="138" t="str">
        <f>IF(Data!H2016=0,"",Data!H2016)</f>
        <v/>
      </c>
      <c r="I1790" s="138" t="str">
        <f>IF(Data!I2016=0,"",Data!I2016)</f>
        <v/>
      </c>
      <c r="J1790" s="138" t="str">
        <f>IF(Data!J2016=0,"",Data!J2016)</f>
        <v/>
      </c>
      <c r="K1790" s="138" t="str">
        <f>IF(Data!K2016=0,"",Data!K2016)</f>
        <v/>
      </c>
      <c r="L1790" s="138" t="str">
        <f>IF(Data!L2016=0,"",Data!L2016)</f>
        <v/>
      </c>
      <c r="M1790" s="138" t="str">
        <f>IF(Data!M2016=0,"",Data!M2016)</f>
        <v/>
      </c>
      <c r="N1790" s="138" t="str">
        <f>IF(Data!N2016=0,"",Data!N2016)</f>
        <v/>
      </c>
    </row>
    <row r="1791" spans="1:14">
      <c r="A1791" s="67" t="str">
        <f>IF(Data!A2017=0,"",Data!A2017)</f>
        <v/>
      </c>
      <c r="B1791" s="67" t="str">
        <f>IF(Data!B2017=0,"",Data!B2017)</f>
        <v/>
      </c>
      <c r="C1791" s="67" t="str">
        <f>IF(Data!C2017=0,"",Data!C2017)</f>
        <v/>
      </c>
      <c r="D1791" s="138" t="str">
        <f>IF(Data!D2017=0,"",Data!D2017)</f>
        <v/>
      </c>
      <c r="E1791" s="138" t="str">
        <f>IF(Data!E2017=0,"",Data!E2017)</f>
        <v/>
      </c>
      <c r="F1791" s="138" t="str">
        <f>IF(Data!F2017=0,"",Data!F2017)</f>
        <v/>
      </c>
      <c r="G1791" s="138" t="str">
        <f>IF(Data!G2017=0,"",Data!G2017)</f>
        <v/>
      </c>
      <c r="H1791" s="138" t="str">
        <f>IF(Data!H2017=0,"",Data!H2017)</f>
        <v/>
      </c>
      <c r="I1791" s="138" t="str">
        <f>IF(Data!I2017=0,"",Data!I2017)</f>
        <v/>
      </c>
      <c r="J1791" s="138" t="str">
        <f>IF(Data!J2017=0,"",Data!J2017)</f>
        <v/>
      </c>
      <c r="K1791" s="138" t="str">
        <f>IF(Data!K2017=0,"",Data!K2017)</f>
        <v/>
      </c>
      <c r="L1791" s="138" t="str">
        <f>IF(Data!L2017=0,"",Data!L2017)</f>
        <v/>
      </c>
      <c r="M1791" s="138" t="str">
        <f>IF(Data!M2017=0,"",Data!M2017)</f>
        <v/>
      </c>
      <c r="N1791" s="138" t="str">
        <f>IF(Data!N2017=0,"",Data!N2017)</f>
        <v/>
      </c>
    </row>
    <row r="1792" spans="1:14">
      <c r="A1792" s="67" t="str">
        <f>IF(Data!A2018=0,"",Data!A2018)</f>
        <v/>
      </c>
      <c r="B1792" s="67" t="str">
        <f>IF(Data!B2018=0,"",Data!B2018)</f>
        <v/>
      </c>
      <c r="C1792" s="67" t="str">
        <f>IF(Data!C2018=0,"",Data!C2018)</f>
        <v/>
      </c>
      <c r="D1792" s="138" t="str">
        <f>IF(Data!D2018=0,"",Data!D2018)</f>
        <v/>
      </c>
      <c r="E1792" s="138" t="str">
        <f>IF(Data!E2018=0,"",Data!E2018)</f>
        <v/>
      </c>
      <c r="F1792" s="138" t="str">
        <f>IF(Data!F2018=0,"",Data!F2018)</f>
        <v/>
      </c>
      <c r="G1792" s="138" t="str">
        <f>IF(Data!G2018=0,"",Data!G2018)</f>
        <v/>
      </c>
      <c r="H1792" s="138" t="str">
        <f>IF(Data!H2018=0,"",Data!H2018)</f>
        <v/>
      </c>
      <c r="I1792" s="138" t="str">
        <f>IF(Data!I2018=0,"",Data!I2018)</f>
        <v/>
      </c>
      <c r="J1792" s="138" t="str">
        <f>IF(Data!J2018=0,"",Data!J2018)</f>
        <v/>
      </c>
      <c r="K1792" s="138" t="str">
        <f>IF(Data!K2018=0,"",Data!K2018)</f>
        <v/>
      </c>
      <c r="L1792" s="138" t="str">
        <f>IF(Data!L2018=0,"",Data!L2018)</f>
        <v/>
      </c>
      <c r="M1792" s="138" t="str">
        <f>IF(Data!M2018=0,"",Data!M2018)</f>
        <v/>
      </c>
      <c r="N1792" s="138" t="str">
        <f>IF(Data!N2018=0,"",Data!N2018)</f>
        <v/>
      </c>
    </row>
    <row r="1793" spans="1:14">
      <c r="A1793" s="67" t="str">
        <f>IF(Data!A2019=0,"",Data!A2019)</f>
        <v/>
      </c>
      <c r="B1793" s="67" t="str">
        <f>IF(Data!B2019=0,"",Data!B2019)</f>
        <v/>
      </c>
      <c r="C1793" s="67" t="str">
        <f>IF(Data!C2019=0,"",Data!C2019)</f>
        <v/>
      </c>
      <c r="D1793" s="138" t="str">
        <f>IF(Data!D2019=0,"",Data!D2019)</f>
        <v/>
      </c>
      <c r="E1793" s="138" t="str">
        <f>IF(Data!E2019=0,"",Data!E2019)</f>
        <v/>
      </c>
      <c r="F1793" s="138" t="str">
        <f>IF(Data!F2019=0,"",Data!F2019)</f>
        <v/>
      </c>
      <c r="G1793" s="138" t="str">
        <f>IF(Data!G2019=0,"",Data!G2019)</f>
        <v/>
      </c>
      <c r="H1793" s="138" t="str">
        <f>IF(Data!H2019=0,"",Data!H2019)</f>
        <v/>
      </c>
      <c r="I1793" s="138" t="str">
        <f>IF(Data!I2019=0,"",Data!I2019)</f>
        <v/>
      </c>
      <c r="J1793" s="138" t="str">
        <f>IF(Data!J2019=0,"",Data!J2019)</f>
        <v/>
      </c>
      <c r="K1793" s="138" t="str">
        <f>IF(Data!K2019=0,"",Data!K2019)</f>
        <v/>
      </c>
      <c r="L1793" s="138" t="str">
        <f>IF(Data!L2019=0,"",Data!L2019)</f>
        <v/>
      </c>
      <c r="M1793" s="138" t="str">
        <f>IF(Data!M2019=0,"",Data!M2019)</f>
        <v/>
      </c>
      <c r="N1793" s="138" t="str">
        <f>IF(Data!N2019=0,"",Data!N2019)</f>
        <v/>
      </c>
    </row>
    <row r="1794" spans="1:14">
      <c r="A1794" s="67" t="str">
        <f>IF(Data!A2020=0,"",Data!A2020)</f>
        <v/>
      </c>
      <c r="B1794" s="67" t="str">
        <f>IF(Data!B2020=0,"",Data!B2020)</f>
        <v/>
      </c>
      <c r="C1794" s="67" t="str">
        <f>IF(Data!C2020=0,"",Data!C2020)</f>
        <v/>
      </c>
      <c r="D1794" s="138" t="str">
        <f>IF(Data!D2020=0,"",Data!D2020)</f>
        <v/>
      </c>
      <c r="E1794" s="138" t="str">
        <f>IF(Data!E2020=0,"",Data!E2020)</f>
        <v/>
      </c>
      <c r="F1794" s="138" t="str">
        <f>IF(Data!F2020=0,"",Data!F2020)</f>
        <v/>
      </c>
      <c r="G1794" s="138" t="str">
        <f>IF(Data!G2020=0,"",Data!G2020)</f>
        <v/>
      </c>
      <c r="H1794" s="138" t="str">
        <f>IF(Data!H2020=0,"",Data!H2020)</f>
        <v/>
      </c>
      <c r="I1794" s="138" t="str">
        <f>IF(Data!I2020=0,"",Data!I2020)</f>
        <v/>
      </c>
      <c r="J1794" s="138" t="str">
        <f>IF(Data!J2020=0,"",Data!J2020)</f>
        <v/>
      </c>
      <c r="K1794" s="138" t="str">
        <f>IF(Data!K2020=0,"",Data!K2020)</f>
        <v/>
      </c>
      <c r="L1794" s="138" t="str">
        <f>IF(Data!L2020=0,"",Data!L2020)</f>
        <v/>
      </c>
      <c r="M1794" s="138" t="str">
        <f>IF(Data!M2020=0,"",Data!M2020)</f>
        <v/>
      </c>
      <c r="N1794" s="138" t="str">
        <f>IF(Data!N2020=0,"",Data!N2020)</f>
        <v/>
      </c>
    </row>
    <row r="1795" spans="1:14">
      <c r="A1795" s="67" t="str">
        <f>IF(Data!A2021=0,"",Data!A2021)</f>
        <v/>
      </c>
      <c r="B1795" s="67" t="str">
        <f>IF(Data!B2021=0,"",Data!B2021)</f>
        <v/>
      </c>
      <c r="C1795" s="67" t="str">
        <f>IF(Data!C2021=0,"",Data!C2021)</f>
        <v/>
      </c>
      <c r="D1795" s="138" t="str">
        <f>IF(Data!D2021=0,"",Data!D2021)</f>
        <v/>
      </c>
      <c r="E1795" s="138" t="str">
        <f>IF(Data!E2021=0,"",Data!E2021)</f>
        <v/>
      </c>
      <c r="F1795" s="138" t="str">
        <f>IF(Data!F2021=0,"",Data!F2021)</f>
        <v/>
      </c>
      <c r="G1795" s="138" t="str">
        <f>IF(Data!G2021=0,"",Data!G2021)</f>
        <v/>
      </c>
      <c r="H1795" s="138" t="str">
        <f>IF(Data!H2021=0,"",Data!H2021)</f>
        <v/>
      </c>
      <c r="I1795" s="138" t="str">
        <f>IF(Data!I2021=0,"",Data!I2021)</f>
        <v/>
      </c>
      <c r="J1795" s="138" t="str">
        <f>IF(Data!J2021=0,"",Data!J2021)</f>
        <v/>
      </c>
      <c r="K1795" s="138" t="str">
        <f>IF(Data!K2021=0,"",Data!K2021)</f>
        <v/>
      </c>
      <c r="L1795" s="138" t="str">
        <f>IF(Data!L2021=0,"",Data!L2021)</f>
        <v/>
      </c>
      <c r="M1795" s="138" t="str">
        <f>IF(Data!M2021=0,"",Data!M2021)</f>
        <v/>
      </c>
      <c r="N1795" s="138" t="str">
        <f>IF(Data!N2021=0,"",Data!N2021)</f>
        <v/>
      </c>
    </row>
    <row r="1796" spans="1:14">
      <c r="A1796" s="67" t="str">
        <f>IF(Data!A2022=0,"",Data!A2022)</f>
        <v/>
      </c>
      <c r="B1796" s="67" t="str">
        <f>IF(Data!B2022=0,"",Data!B2022)</f>
        <v/>
      </c>
      <c r="C1796" s="67" t="str">
        <f>IF(Data!C2022=0,"",Data!C2022)</f>
        <v/>
      </c>
      <c r="D1796" s="138" t="str">
        <f>IF(Data!D2022=0,"",Data!D2022)</f>
        <v/>
      </c>
      <c r="E1796" s="138" t="str">
        <f>IF(Data!E2022=0,"",Data!E2022)</f>
        <v/>
      </c>
      <c r="F1796" s="138" t="str">
        <f>IF(Data!F2022=0,"",Data!F2022)</f>
        <v/>
      </c>
      <c r="G1796" s="138" t="str">
        <f>IF(Data!G2022=0,"",Data!G2022)</f>
        <v/>
      </c>
      <c r="H1796" s="138" t="str">
        <f>IF(Data!H2022=0,"",Data!H2022)</f>
        <v/>
      </c>
      <c r="I1796" s="138" t="str">
        <f>IF(Data!I2022=0,"",Data!I2022)</f>
        <v/>
      </c>
      <c r="J1796" s="138" t="str">
        <f>IF(Data!J2022=0,"",Data!J2022)</f>
        <v/>
      </c>
      <c r="K1796" s="138" t="str">
        <f>IF(Data!K2022=0,"",Data!K2022)</f>
        <v/>
      </c>
      <c r="L1796" s="138" t="str">
        <f>IF(Data!L2022=0,"",Data!L2022)</f>
        <v/>
      </c>
      <c r="M1796" s="138" t="str">
        <f>IF(Data!M2022=0,"",Data!M2022)</f>
        <v/>
      </c>
      <c r="N1796" s="138" t="str">
        <f>IF(Data!N2022=0,"",Data!N2022)</f>
        <v/>
      </c>
    </row>
    <row r="1797" spans="1:14">
      <c r="A1797" s="67" t="str">
        <f>IF(Data!A2023=0,"",Data!A2023)</f>
        <v/>
      </c>
      <c r="B1797" s="67" t="str">
        <f>IF(Data!B2023=0,"",Data!B2023)</f>
        <v/>
      </c>
      <c r="C1797" s="67" t="str">
        <f>IF(Data!C2023=0,"",Data!C2023)</f>
        <v/>
      </c>
      <c r="D1797" s="138" t="str">
        <f>IF(Data!D2023=0,"",Data!D2023)</f>
        <v/>
      </c>
      <c r="E1797" s="138" t="str">
        <f>IF(Data!E2023=0,"",Data!E2023)</f>
        <v/>
      </c>
      <c r="F1797" s="138" t="str">
        <f>IF(Data!F2023=0,"",Data!F2023)</f>
        <v/>
      </c>
      <c r="G1797" s="138" t="str">
        <f>IF(Data!G2023=0,"",Data!G2023)</f>
        <v/>
      </c>
      <c r="H1797" s="138" t="str">
        <f>IF(Data!H2023=0,"",Data!H2023)</f>
        <v/>
      </c>
      <c r="I1797" s="138" t="str">
        <f>IF(Data!I2023=0,"",Data!I2023)</f>
        <v/>
      </c>
      <c r="J1797" s="138" t="str">
        <f>IF(Data!J2023=0,"",Data!J2023)</f>
        <v/>
      </c>
      <c r="K1797" s="138" t="str">
        <f>IF(Data!K2023=0,"",Data!K2023)</f>
        <v/>
      </c>
      <c r="L1797" s="138" t="str">
        <f>IF(Data!L2023=0,"",Data!L2023)</f>
        <v/>
      </c>
      <c r="M1797" s="138" t="str">
        <f>IF(Data!M2023=0,"",Data!M2023)</f>
        <v/>
      </c>
      <c r="N1797" s="138" t="str">
        <f>IF(Data!N2023=0,"",Data!N2023)</f>
        <v/>
      </c>
    </row>
    <row r="1798" spans="1:14">
      <c r="A1798" s="67" t="str">
        <f>IF(Data!A2024=0,"",Data!A2024)</f>
        <v/>
      </c>
      <c r="B1798" s="67" t="str">
        <f>IF(Data!B2024=0,"",Data!B2024)</f>
        <v/>
      </c>
      <c r="C1798" s="67" t="str">
        <f>IF(Data!C2024=0,"",Data!C2024)</f>
        <v/>
      </c>
      <c r="D1798" s="138" t="str">
        <f>IF(Data!D2024=0,"",Data!D2024)</f>
        <v/>
      </c>
      <c r="E1798" s="138" t="str">
        <f>IF(Data!E2024=0,"",Data!E2024)</f>
        <v/>
      </c>
      <c r="F1798" s="138" t="str">
        <f>IF(Data!F2024=0,"",Data!F2024)</f>
        <v/>
      </c>
      <c r="G1798" s="138" t="str">
        <f>IF(Data!G2024=0,"",Data!G2024)</f>
        <v/>
      </c>
      <c r="H1798" s="138" t="str">
        <f>IF(Data!H2024=0,"",Data!H2024)</f>
        <v/>
      </c>
      <c r="I1798" s="138" t="str">
        <f>IF(Data!I2024=0,"",Data!I2024)</f>
        <v/>
      </c>
      <c r="J1798" s="138" t="str">
        <f>IF(Data!J2024=0,"",Data!J2024)</f>
        <v/>
      </c>
      <c r="K1798" s="138" t="str">
        <f>IF(Data!K2024=0,"",Data!K2024)</f>
        <v/>
      </c>
      <c r="L1798" s="138" t="str">
        <f>IF(Data!L2024=0,"",Data!L2024)</f>
        <v/>
      </c>
      <c r="M1798" s="138" t="str">
        <f>IF(Data!M2024=0,"",Data!M2024)</f>
        <v/>
      </c>
      <c r="N1798" s="138" t="str">
        <f>IF(Data!N2024=0,"",Data!N2024)</f>
        <v/>
      </c>
    </row>
    <row r="1799" spans="1:14">
      <c r="A1799" s="67" t="str">
        <f>IF(Data!A2025=0,"",Data!A2025)</f>
        <v/>
      </c>
      <c r="B1799" s="67" t="str">
        <f>IF(Data!B2025=0,"",Data!B2025)</f>
        <v/>
      </c>
      <c r="C1799" s="67" t="str">
        <f>IF(Data!C2025=0,"",Data!C2025)</f>
        <v/>
      </c>
      <c r="D1799" s="138" t="str">
        <f>IF(Data!D2025=0,"",Data!D2025)</f>
        <v/>
      </c>
      <c r="E1799" s="138" t="str">
        <f>IF(Data!E2025=0,"",Data!E2025)</f>
        <v/>
      </c>
      <c r="F1799" s="138" t="str">
        <f>IF(Data!F2025=0,"",Data!F2025)</f>
        <v/>
      </c>
      <c r="G1799" s="138" t="str">
        <f>IF(Data!G2025=0,"",Data!G2025)</f>
        <v/>
      </c>
      <c r="H1799" s="138" t="str">
        <f>IF(Data!H2025=0,"",Data!H2025)</f>
        <v/>
      </c>
      <c r="I1799" s="138" t="str">
        <f>IF(Data!I2025=0,"",Data!I2025)</f>
        <v/>
      </c>
      <c r="J1799" s="138" t="str">
        <f>IF(Data!J2025=0,"",Data!J2025)</f>
        <v/>
      </c>
      <c r="K1799" s="138" t="str">
        <f>IF(Data!K2025=0,"",Data!K2025)</f>
        <v/>
      </c>
      <c r="L1799" s="138" t="str">
        <f>IF(Data!L2025=0,"",Data!L2025)</f>
        <v/>
      </c>
      <c r="M1799" s="138" t="str">
        <f>IF(Data!M2025=0,"",Data!M2025)</f>
        <v/>
      </c>
      <c r="N1799" s="138" t="str">
        <f>IF(Data!N2025=0,"",Data!N2025)</f>
        <v/>
      </c>
    </row>
    <row r="1800" spans="1:14">
      <c r="A1800" s="67" t="str">
        <f>IF(Data!A2026=0,"",Data!A2026)</f>
        <v/>
      </c>
      <c r="B1800" s="67" t="str">
        <f>IF(Data!B2026=0,"",Data!B2026)</f>
        <v/>
      </c>
      <c r="C1800" s="67" t="str">
        <f>IF(Data!C2026=0,"",Data!C2026)</f>
        <v/>
      </c>
      <c r="D1800" s="138" t="str">
        <f>IF(Data!D2026=0,"",Data!D2026)</f>
        <v/>
      </c>
      <c r="E1800" s="138" t="str">
        <f>IF(Data!E2026=0,"",Data!E2026)</f>
        <v/>
      </c>
      <c r="F1800" s="138" t="str">
        <f>IF(Data!F2026=0,"",Data!F2026)</f>
        <v/>
      </c>
      <c r="G1800" s="138" t="str">
        <f>IF(Data!G2026=0,"",Data!G2026)</f>
        <v/>
      </c>
      <c r="H1800" s="138" t="str">
        <f>IF(Data!H2026=0,"",Data!H2026)</f>
        <v/>
      </c>
      <c r="I1800" s="138" t="str">
        <f>IF(Data!I2026=0,"",Data!I2026)</f>
        <v/>
      </c>
      <c r="J1800" s="138" t="str">
        <f>IF(Data!J2026=0,"",Data!J2026)</f>
        <v/>
      </c>
      <c r="K1800" s="138" t="str">
        <f>IF(Data!K2026=0,"",Data!K2026)</f>
        <v/>
      </c>
      <c r="L1800" s="138" t="str">
        <f>IF(Data!L2026=0,"",Data!L2026)</f>
        <v/>
      </c>
      <c r="M1800" s="138" t="str">
        <f>IF(Data!M2026=0,"",Data!M2026)</f>
        <v/>
      </c>
      <c r="N1800" s="138" t="str">
        <f>IF(Data!N2026=0,"",Data!N2026)</f>
        <v/>
      </c>
    </row>
    <row r="1801" spans="1:14">
      <c r="A1801" s="67" t="str">
        <f>IF(Data!A2027=0,"",Data!A2027)</f>
        <v/>
      </c>
      <c r="B1801" s="67" t="str">
        <f>IF(Data!B2027=0,"",Data!B2027)</f>
        <v/>
      </c>
      <c r="C1801" s="67" t="str">
        <f>IF(Data!C2027=0,"",Data!C2027)</f>
        <v/>
      </c>
      <c r="D1801" s="138" t="str">
        <f>IF(Data!D2027=0,"",Data!D2027)</f>
        <v/>
      </c>
      <c r="E1801" s="138" t="str">
        <f>IF(Data!E2027=0,"",Data!E2027)</f>
        <v/>
      </c>
      <c r="F1801" s="138" t="str">
        <f>IF(Data!F2027=0,"",Data!F2027)</f>
        <v/>
      </c>
      <c r="G1801" s="138" t="str">
        <f>IF(Data!G2027=0,"",Data!G2027)</f>
        <v/>
      </c>
      <c r="H1801" s="138" t="str">
        <f>IF(Data!H2027=0,"",Data!H2027)</f>
        <v/>
      </c>
      <c r="I1801" s="138" t="str">
        <f>IF(Data!I2027=0,"",Data!I2027)</f>
        <v/>
      </c>
      <c r="J1801" s="138" t="str">
        <f>IF(Data!J2027=0,"",Data!J2027)</f>
        <v/>
      </c>
      <c r="K1801" s="138" t="str">
        <f>IF(Data!K2027=0,"",Data!K2027)</f>
        <v/>
      </c>
      <c r="L1801" s="138" t="str">
        <f>IF(Data!L2027=0,"",Data!L2027)</f>
        <v/>
      </c>
      <c r="M1801" s="138" t="str">
        <f>IF(Data!M2027=0,"",Data!M2027)</f>
        <v/>
      </c>
      <c r="N1801" s="138" t="str">
        <f>IF(Data!N2027=0,"",Data!N2027)</f>
        <v/>
      </c>
    </row>
    <row r="1802" spans="1:14">
      <c r="A1802" s="67" t="str">
        <f>IF(Data!A2028=0,"",Data!A2028)</f>
        <v/>
      </c>
      <c r="B1802" s="67" t="str">
        <f>IF(Data!B2028=0,"",Data!B2028)</f>
        <v/>
      </c>
      <c r="C1802" s="67" t="str">
        <f>IF(Data!C2028=0,"",Data!C2028)</f>
        <v/>
      </c>
      <c r="D1802" s="138" t="str">
        <f>IF(Data!D2028=0,"",Data!D2028)</f>
        <v/>
      </c>
      <c r="E1802" s="138" t="str">
        <f>IF(Data!E2028=0,"",Data!E2028)</f>
        <v/>
      </c>
      <c r="F1802" s="138" t="str">
        <f>IF(Data!F2028=0,"",Data!F2028)</f>
        <v/>
      </c>
      <c r="G1802" s="138" t="str">
        <f>IF(Data!G2028=0,"",Data!G2028)</f>
        <v/>
      </c>
      <c r="H1802" s="138" t="str">
        <f>IF(Data!H2028=0,"",Data!H2028)</f>
        <v/>
      </c>
      <c r="I1802" s="138" t="str">
        <f>IF(Data!I2028=0,"",Data!I2028)</f>
        <v/>
      </c>
      <c r="J1802" s="138" t="str">
        <f>IF(Data!J2028=0,"",Data!J2028)</f>
        <v/>
      </c>
      <c r="K1802" s="138" t="str">
        <f>IF(Data!K2028=0,"",Data!K2028)</f>
        <v/>
      </c>
      <c r="L1802" s="138" t="str">
        <f>IF(Data!L2028=0,"",Data!L2028)</f>
        <v/>
      </c>
      <c r="M1802" s="138" t="str">
        <f>IF(Data!M2028=0,"",Data!M2028)</f>
        <v/>
      </c>
      <c r="N1802" s="138" t="str">
        <f>IF(Data!N2028=0,"",Data!N2028)</f>
        <v/>
      </c>
    </row>
    <row r="1803" spans="1:14">
      <c r="A1803" s="67" t="str">
        <f>IF(Data!A2029=0,"",Data!A2029)</f>
        <v/>
      </c>
      <c r="B1803" s="67" t="str">
        <f>IF(Data!B2029=0,"",Data!B2029)</f>
        <v/>
      </c>
      <c r="C1803" s="67" t="str">
        <f>IF(Data!C2029=0,"",Data!C2029)</f>
        <v/>
      </c>
      <c r="D1803" s="138" t="str">
        <f>IF(Data!D2029=0,"",Data!D2029)</f>
        <v/>
      </c>
      <c r="E1803" s="138" t="str">
        <f>IF(Data!E2029=0,"",Data!E2029)</f>
        <v/>
      </c>
      <c r="F1803" s="138" t="str">
        <f>IF(Data!F2029=0,"",Data!F2029)</f>
        <v/>
      </c>
      <c r="G1803" s="138" t="str">
        <f>IF(Data!G2029=0,"",Data!G2029)</f>
        <v/>
      </c>
      <c r="H1803" s="138" t="str">
        <f>IF(Data!H2029=0,"",Data!H2029)</f>
        <v/>
      </c>
      <c r="I1803" s="138" t="str">
        <f>IF(Data!I2029=0,"",Data!I2029)</f>
        <v/>
      </c>
      <c r="J1803" s="138" t="str">
        <f>IF(Data!J2029=0,"",Data!J2029)</f>
        <v/>
      </c>
      <c r="K1803" s="138" t="str">
        <f>IF(Data!K2029=0,"",Data!K2029)</f>
        <v/>
      </c>
      <c r="L1803" s="138" t="str">
        <f>IF(Data!L2029=0,"",Data!L2029)</f>
        <v/>
      </c>
      <c r="M1803" s="138" t="str">
        <f>IF(Data!M2029=0,"",Data!M2029)</f>
        <v/>
      </c>
      <c r="N1803" s="138" t="str">
        <f>IF(Data!N2029=0,"",Data!N2029)</f>
        <v/>
      </c>
    </row>
    <row r="1804" spans="1:14">
      <c r="A1804" s="67" t="str">
        <f>IF(Data!A2030=0,"",Data!A2030)</f>
        <v/>
      </c>
      <c r="B1804" s="67" t="str">
        <f>IF(Data!B2030=0,"",Data!B2030)</f>
        <v/>
      </c>
      <c r="C1804" s="67" t="str">
        <f>IF(Data!C2030=0,"",Data!C2030)</f>
        <v/>
      </c>
      <c r="D1804" s="138" t="str">
        <f>IF(Data!D2030=0,"",Data!D2030)</f>
        <v/>
      </c>
      <c r="E1804" s="138" t="str">
        <f>IF(Data!E2030=0,"",Data!E2030)</f>
        <v/>
      </c>
      <c r="F1804" s="138" t="str">
        <f>IF(Data!F2030=0,"",Data!F2030)</f>
        <v/>
      </c>
      <c r="G1804" s="138" t="str">
        <f>IF(Data!G2030=0,"",Data!G2030)</f>
        <v/>
      </c>
      <c r="H1804" s="138" t="str">
        <f>IF(Data!H2030=0,"",Data!H2030)</f>
        <v/>
      </c>
      <c r="I1804" s="138" t="str">
        <f>IF(Data!I2030=0,"",Data!I2030)</f>
        <v/>
      </c>
      <c r="J1804" s="138" t="str">
        <f>IF(Data!J2030=0,"",Data!J2030)</f>
        <v/>
      </c>
      <c r="K1804" s="138" t="str">
        <f>IF(Data!K2030=0,"",Data!K2030)</f>
        <v/>
      </c>
      <c r="L1804" s="138" t="str">
        <f>IF(Data!L2030=0,"",Data!L2030)</f>
        <v/>
      </c>
      <c r="M1804" s="138" t="str">
        <f>IF(Data!M2030=0,"",Data!M2030)</f>
        <v/>
      </c>
      <c r="N1804" s="138" t="str">
        <f>IF(Data!N2030=0,"",Data!N2030)</f>
        <v/>
      </c>
    </row>
    <row r="1805" spans="1:14">
      <c r="A1805" s="67" t="str">
        <f>IF(Data!A2031=0,"",Data!A2031)</f>
        <v/>
      </c>
      <c r="B1805" s="67" t="str">
        <f>IF(Data!B2031=0,"",Data!B2031)</f>
        <v/>
      </c>
      <c r="C1805" s="67" t="str">
        <f>IF(Data!C2031=0,"",Data!C2031)</f>
        <v/>
      </c>
      <c r="D1805" s="138" t="str">
        <f>IF(Data!D2031=0,"",Data!D2031)</f>
        <v/>
      </c>
      <c r="E1805" s="138" t="str">
        <f>IF(Data!E2031=0,"",Data!E2031)</f>
        <v/>
      </c>
      <c r="F1805" s="138" t="str">
        <f>IF(Data!F2031=0,"",Data!F2031)</f>
        <v/>
      </c>
      <c r="G1805" s="138" t="str">
        <f>IF(Data!G2031=0,"",Data!G2031)</f>
        <v/>
      </c>
      <c r="H1805" s="138" t="str">
        <f>IF(Data!H2031=0,"",Data!H2031)</f>
        <v/>
      </c>
      <c r="I1805" s="138" t="str">
        <f>IF(Data!I2031=0,"",Data!I2031)</f>
        <v/>
      </c>
      <c r="J1805" s="138" t="str">
        <f>IF(Data!J2031=0,"",Data!J2031)</f>
        <v/>
      </c>
      <c r="K1805" s="138" t="str">
        <f>IF(Data!K2031=0,"",Data!K2031)</f>
        <v/>
      </c>
      <c r="L1805" s="138" t="str">
        <f>IF(Data!L2031=0,"",Data!L2031)</f>
        <v/>
      </c>
      <c r="M1805" s="138" t="str">
        <f>IF(Data!M2031=0,"",Data!M2031)</f>
        <v/>
      </c>
      <c r="N1805" s="138" t="str">
        <f>IF(Data!N2031=0,"",Data!N2031)</f>
        <v/>
      </c>
    </row>
    <row r="1806" spans="1:14">
      <c r="A1806" s="67" t="str">
        <f>IF(Data!A2032=0,"",Data!A2032)</f>
        <v/>
      </c>
      <c r="B1806" s="67" t="str">
        <f>IF(Data!B2032=0,"",Data!B2032)</f>
        <v/>
      </c>
      <c r="C1806" s="67" t="str">
        <f>IF(Data!C2032=0,"",Data!C2032)</f>
        <v/>
      </c>
      <c r="D1806" s="138" t="str">
        <f>IF(Data!D2032=0,"",Data!D2032)</f>
        <v/>
      </c>
      <c r="E1806" s="138" t="str">
        <f>IF(Data!E2032=0,"",Data!E2032)</f>
        <v/>
      </c>
      <c r="F1806" s="138" t="str">
        <f>IF(Data!F2032=0,"",Data!F2032)</f>
        <v/>
      </c>
      <c r="G1806" s="138" t="str">
        <f>IF(Data!G2032=0,"",Data!G2032)</f>
        <v/>
      </c>
      <c r="H1806" s="138" t="str">
        <f>IF(Data!H2032=0,"",Data!H2032)</f>
        <v/>
      </c>
      <c r="I1806" s="138" t="str">
        <f>IF(Data!I2032=0,"",Data!I2032)</f>
        <v/>
      </c>
      <c r="J1806" s="138" t="str">
        <f>IF(Data!J2032=0,"",Data!J2032)</f>
        <v/>
      </c>
      <c r="K1806" s="138" t="str">
        <f>IF(Data!K2032=0,"",Data!K2032)</f>
        <v/>
      </c>
      <c r="L1806" s="138" t="str">
        <f>IF(Data!L2032=0,"",Data!L2032)</f>
        <v/>
      </c>
      <c r="M1806" s="138" t="str">
        <f>IF(Data!M2032=0,"",Data!M2032)</f>
        <v/>
      </c>
      <c r="N1806" s="138" t="str">
        <f>IF(Data!N2032=0,"",Data!N2032)</f>
        <v/>
      </c>
    </row>
    <row r="1807" spans="1:14">
      <c r="A1807" s="67" t="str">
        <f>IF(Data!A2033=0,"",Data!A2033)</f>
        <v/>
      </c>
      <c r="B1807" s="67" t="str">
        <f>IF(Data!B2033=0,"",Data!B2033)</f>
        <v/>
      </c>
      <c r="C1807" s="67" t="str">
        <f>IF(Data!C2033=0,"",Data!C2033)</f>
        <v/>
      </c>
      <c r="D1807" s="138" t="str">
        <f>IF(Data!D2033=0,"",Data!D2033)</f>
        <v/>
      </c>
      <c r="E1807" s="138" t="str">
        <f>IF(Data!E2033=0,"",Data!E2033)</f>
        <v/>
      </c>
      <c r="F1807" s="138" t="str">
        <f>IF(Data!F2033=0,"",Data!F2033)</f>
        <v/>
      </c>
      <c r="G1807" s="138" t="str">
        <f>IF(Data!G2033=0,"",Data!G2033)</f>
        <v/>
      </c>
      <c r="H1807" s="138" t="str">
        <f>IF(Data!H2033=0,"",Data!H2033)</f>
        <v/>
      </c>
      <c r="I1807" s="138" t="str">
        <f>IF(Data!I2033=0,"",Data!I2033)</f>
        <v/>
      </c>
      <c r="J1807" s="138" t="str">
        <f>IF(Data!J2033=0,"",Data!J2033)</f>
        <v/>
      </c>
      <c r="K1807" s="138" t="str">
        <f>IF(Data!K2033=0,"",Data!K2033)</f>
        <v/>
      </c>
      <c r="L1807" s="138" t="str">
        <f>IF(Data!L2033=0,"",Data!L2033)</f>
        <v/>
      </c>
      <c r="M1807" s="138" t="str">
        <f>IF(Data!M2033=0,"",Data!M2033)</f>
        <v/>
      </c>
      <c r="N1807" s="138" t="str">
        <f>IF(Data!N2033=0,"",Data!N2033)</f>
        <v/>
      </c>
    </row>
    <row r="1808" spans="1:14">
      <c r="A1808" s="67" t="str">
        <f>IF(Data!A2034=0,"",Data!A2034)</f>
        <v/>
      </c>
      <c r="B1808" s="67" t="str">
        <f>IF(Data!B2034=0,"",Data!B2034)</f>
        <v/>
      </c>
      <c r="C1808" s="67" t="str">
        <f>IF(Data!C2034=0,"",Data!C2034)</f>
        <v/>
      </c>
      <c r="D1808" s="138" t="str">
        <f>IF(Data!D2034=0,"",Data!D2034)</f>
        <v/>
      </c>
      <c r="E1808" s="138" t="str">
        <f>IF(Data!E2034=0,"",Data!E2034)</f>
        <v/>
      </c>
      <c r="F1808" s="138" t="str">
        <f>IF(Data!F2034=0,"",Data!F2034)</f>
        <v/>
      </c>
      <c r="G1808" s="138" t="str">
        <f>IF(Data!G2034=0,"",Data!G2034)</f>
        <v/>
      </c>
      <c r="H1808" s="138" t="str">
        <f>IF(Data!H2034=0,"",Data!H2034)</f>
        <v/>
      </c>
      <c r="I1808" s="138" t="str">
        <f>IF(Data!I2034=0,"",Data!I2034)</f>
        <v/>
      </c>
      <c r="J1808" s="138" t="str">
        <f>IF(Data!J2034=0,"",Data!J2034)</f>
        <v/>
      </c>
      <c r="K1808" s="138" t="str">
        <f>IF(Data!K2034=0,"",Data!K2034)</f>
        <v/>
      </c>
      <c r="L1808" s="138" t="str">
        <f>IF(Data!L2034=0,"",Data!L2034)</f>
        <v/>
      </c>
      <c r="M1808" s="138" t="str">
        <f>IF(Data!M2034=0,"",Data!M2034)</f>
        <v/>
      </c>
      <c r="N1808" s="138" t="str">
        <f>IF(Data!N2034=0,"",Data!N2034)</f>
        <v/>
      </c>
    </row>
    <row r="1809" spans="1:14">
      <c r="A1809" s="67" t="str">
        <f>IF(Data!A2035=0,"",Data!A2035)</f>
        <v/>
      </c>
      <c r="B1809" s="67" t="str">
        <f>IF(Data!B2035=0,"",Data!B2035)</f>
        <v/>
      </c>
      <c r="C1809" s="67" t="str">
        <f>IF(Data!C2035=0,"",Data!C2035)</f>
        <v/>
      </c>
      <c r="D1809" s="138" t="str">
        <f>IF(Data!D2035=0,"",Data!D2035)</f>
        <v/>
      </c>
      <c r="E1809" s="138" t="str">
        <f>IF(Data!E2035=0,"",Data!E2035)</f>
        <v/>
      </c>
      <c r="F1809" s="138" t="str">
        <f>IF(Data!F2035=0,"",Data!F2035)</f>
        <v/>
      </c>
      <c r="G1809" s="138" t="str">
        <f>IF(Data!G2035=0,"",Data!G2035)</f>
        <v/>
      </c>
      <c r="H1809" s="138" t="str">
        <f>IF(Data!H2035=0,"",Data!H2035)</f>
        <v/>
      </c>
      <c r="I1809" s="138" t="str">
        <f>IF(Data!I2035=0,"",Data!I2035)</f>
        <v/>
      </c>
      <c r="J1809" s="138" t="str">
        <f>IF(Data!J2035=0,"",Data!J2035)</f>
        <v/>
      </c>
      <c r="K1809" s="138" t="str">
        <f>IF(Data!K2035=0,"",Data!K2035)</f>
        <v/>
      </c>
      <c r="L1809" s="138" t="str">
        <f>IF(Data!L2035=0,"",Data!L2035)</f>
        <v/>
      </c>
      <c r="M1809" s="138" t="str">
        <f>IF(Data!M2035=0,"",Data!M2035)</f>
        <v/>
      </c>
      <c r="N1809" s="138" t="str">
        <f>IF(Data!N2035=0,"",Data!N2035)</f>
        <v/>
      </c>
    </row>
    <row r="1810" spans="1:14">
      <c r="A1810" s="67" t="str">
        <f>IF(Data!A2036=0,"",Data!A2036)</f>
        <v/>
      </c>
      <c r="B1810" s="67" t="str">
        <f>IF(Data!B2036=0,"",Data!B2036)</f>
        <v/>
      </c>
      <c r="C1810" s="67" t="str">
        <f>IF(Data!C2036=0,"",Data!C2036)</f>
        <v/>
      </c>
      <c r="D1810" s="138" t="str">
        <f>IF(Data!D2036=0,"",Data!D2036)</f>
        <v/>
      </c>
      <c r="E1810" s="138" t="str">
        <f>IF(Data!E2036=0,"",Data!E2036)</f>
        <v/>
      </c>
      <c r="F1810" s="138" t="str">
        <f>IF(Data!F2036=0,"",Data!F2036)</f>
        <v/>
      </c>
      <c r="G1810" s="138" t="str">
        <f>IF(Data!G2036=0,"",Data!G2036)</f>
        <v/>
      </c>
      <c r="H1810" s="138" t="str">
        <f>IF(Data!H2036=0,"",Data!H2036)</f>
        <v/>
      </c>
      <c r="I1810" s="138" t="str">
        <f>IF(Data!I2036=0,"",Data!I2036)</f>
        <v/>
      </c>
      <c r="J1810" s="138" t="str">
        <f>IF(Data!J2036=0,"",Data!J2036)</f>
        <v/>
      </c>
      <c r="K1810" s="138" t="str">
        <f>IF(Data!K2036=0,"",Data!K2036)</f>
        <v/>
      </c>
      <c r="L1810" s="138" t="str">
        <f>IF(Data!L2036=0,"",Data!L2036)</f>
        <v/>
      </c>
      <c r="M1810" s="138" t="str">
        <f>IF(Data!M2036=0,"",Data!M2036)</f>
        <v/>
      </c>
      <c r="N1810" s="138" t="str">
        <f>IF(Data!N2036=0,"",Data!N2036)</f>
        <v/>
      </c>
    </row>
    <row r="1811" spans="1:14">
      <c r="A1811" s="67" t="str">
        <f>IF(Data!A2037=0,"",Data!A2037)</f>
        <v/>
      </c>
      <c r="B1811" s="67" t="str">
        <f>IF(Data!B2037=0,"",Data!B2037)</f>
        <v/>
      </c>
      <c r="C1811" s="67" t="str">
        <f>IF(Data!C2037=0,"",Data!C2037)</f>
        <v/>
      </c>
      <c r="D1811" s="138" t="str">
        <f>IF(Data!D2037=0,"",Data!D2037)</f>
        <v/>
      </c>
      <c r="E1811" s="138" t="str">
        <f>IF(Data!E2037=0,"",Data!E2037)</f>
        <v/>
      </c>
      <c r="F1811" s="138" t="str">
        <f>IF(Data!F2037=0,"",Data!F2037)</f>
        <v/>
      </c>
      <c r="G1811" s="138" t="str">
        <f>IF(Data!G2037=0,"",Data!G2037)</f>
        <v/>
      </c>
      <c r="H1811" s="138" t="str">
        <f>IF(Data!H2037=0,"",Data!H2037)</f>
        <v/>
      </c>
      <c r="I1811" s="138" t="str">
        <f>IF(Data!I2037=0,"",Data!I2037)</f>
        <v/>
      </c>
      <c r="J1811" s="138" t="str">
        <f>IF(Data!J2037=0,"",Data!J2037)</f>
        <v/>
      </c>
      <c r="K1811" s="138" t="str">
        <f>IF(Data!K2037=0,"",Data!K2037)</f>
        <v/>
      </c>
      <c r="L1811" s="138" t="str">
        <f>IF(Data!L2037=0,"",Data!L2037)</f>
        <v/>
      </c>
      <c r="M1811" s="138" t="str">
        <f>IF(Data!M2037=0,"",Data!M2037)</f>
        <v/>
      </c>
      <c r="N1811" s="138" t="str">
        <f>IF(Data!N2037=0,"",Data!N2037)</f>
        <v/>
      </c>
    </row>
    <row r="1812" spans="1:14">
      <c r="A1812" s="67" t="str">
        <f>IF(Data!A2038=0,"",Data!A2038)</f>
        <v/>
      </c>
      <c r="B1812" s="67" t="str">
        <f>IF(Data!B2038=0,"",Data!B2038)</f>
        <v/>
      </c>
      <c r="C1812" s="67" t="str">
        <f>IF(Data!C2038=0,"",Data!C2038)</f>
        <v/>
      </c>
      <c r="D1812" s="138" t="str">
        <f>IF(Data!D2038=0,"",Data!D2038)</f>
        <v/>
      </c>
      <c r="E1812" s="138" t="str">
        <f>IF(Data!E2038=0,"",Data!E2038)</f>
        <v/>
      </c>
      <c r="F1812" s="138" t="str">
        <f>IF(Data!F2038=0,"",Data!F2038)</f>
        <v/>
      </c>
      <c r="G1812" s="138" t="str">
        <f>IF(Data!G2038=0,"",Data!G2038)</f>
        <v/>
      </c>
      <c r="H1812" s="138" t="str">
        <f>IF(Data!H2038=0,"",Data!H2038)</f>
        <v/>
      </c>
      <c r="I1812" s="138" t="str">
        <f>IF(Data!I2038=0,"",Data!I2038)</f>
        <v/>
      </c>
      <c r="J1812" s="138" t="str">
        <f>IF(Data!J2038=0,"",Data!J2038)</f>
        <v/>
      </c>
      <c r="K1812" s="138" t="str">
        <f>IF(Data!K2038=0,"",Data!K2038)</f>
        <v/>
      </c>
      <c r="L1812" s="138" t="str">
        <f>IF(Data!L2038=0,"",Data!L2038)</f>
        <v/>
      </c>
      <c r="M1812" s="138" t="str">
        <f>IF(Data!M2038=0,"",Data!M2038)</f>
        <v/>
      </c>
      <c r="N1812" s="138" t="str">
        <f>IF(Data!N2038=0,"",Data!N2038)</f>
        <v/>
      </c>
    </row>
    <row r="1813" spans="1:14">
      <c r="A1813" s="67" t="str">
        <f>IF(Data!A2039=0,"",Data!A2039)</f>
        <v/>
      </c>
      <c r="B1813" s="67" t="str">
        <f>IF(Data!B2039=0,"",Data!B2039)</f>
        <v/>
      </c>
      <c r="C1813" s="67" t="str">
        <f>IF(Data!C2039=0,"",Data!C2039)</f>
        <v/>
      </c>
      <c r="D1813" s="138" t="str">
        <f>IF(Data!D2039=0,"",Data!D2039)</f>
        <v/>
      </c>
      <c r="E1813" s="138" t="str">
        <f>IF(Data!E2039=0,"",Data!E2039)</f>
        <v/>
      </c>
      <c r="F1813" s="138" t="str">
        <f>IF(Data!F2039=0,"",Data!F2039)</f>
        <v/>
      </c>
      <c r="G1813" s="138" t="str">
        <f>IF(Data!G2039=0,"",Data!G2039)</f>
        <v/>
      </c>
      <c r="H1813" s="138" t="str">
        <f>IF(Data!H2039=0,"",Data!H2039)</f>
        <v/>
      </c>
      <c r="I1813" s="138" t="str">
        <f>IF(Data!I2039=0,"",Data!I2039)</f>
        <v/>
      </c>
      <c r="J1813" s="138" t="str">
        <f>IF(Data!J2039=0,"",Data!J2039)</f>
        <v/>
      </c>
      <c r="K1813" s="138" t="str">
        <f>IF(Data!K2039=0,"",Data!K2039)</f>
        <v/>
      </c>
      <c r="L1813" s="138" t="str">
        <f>IF(Data!L2039=0,"",Data!L2039)</f>
        <v/>
      </c>
      <c r="M1813" s="138" t="str">
        <f>IF(Data!M2039=0,"",Data!M2039)</f>
        <v/>
      </c>
      <c r="N1813" s="138" t="str">
        <f>IF(Data!N2039=0,"",Data!N2039)</f>
        <v/>
      </c>
    </row>
    <row r="1814" spans="1:14">
      <c r="A1814" s="67" t="str">
        <f>IF(Data!A2040=0,"",Data!A2040)</f>
        <v/>
      </c>
      <c r="B1814" s="67" t="str">
        <f>IF(Data!B2040=0,"",Data!B2040)</f>
        <v/>
      </c>
      <c r="C1814" s="67" t="str">
        <f>IF(Data!C2040=0,"",Data!C2040)</f>
        <v/>
      </c>
      <c r="D1814" s="138" t="str">
        <f>IF(Data!D2040=0,"",Data!D2040)</f>
        <v/>
      </c>
      <c r="E1814" s="138" t="str">
        <f>IF(Data!E2040=0,"",Data!E2040)</f>
        <v/>
      </c>
      <c r="F1814" s="138" t="str">
        <f>IF(Data!F2040=0,"",Data!F2040)</f>
        <v/>
      </c>
      <c r="G1814" s="138" t="str">
        <f>IF(Data!G2040=0,"",Data!G2040)</f>
        <v/>
      </c>
      <c r="H1814" s="138" t="str">
        <f>IF(Data!H2040=0,"",Data!H2040)</f>
        <v/>
      </c>
      <c r="I1814" s="138" t="str">
        <f>IF(Data!I2040=0,"",Data!I2040)</f>
        <v/>
      </c>
      <c r="J1814" s="138" t="str">
        <f>IF(Data!J2040=0,"",Data!J2040)</f>
        <v/>
      </c>
      <c r="K1814" s="138" t="str">
        <f>IF(Data!K2040=0,"",Data!K2040)</f>
        <v/>
      </c>
      <c r="L1814" s="138" t="str">
        <f>IF(Data!L2040=0,"",Data!L2040)</f>
        <v/>
      </c>
      <c r="M1814" s="138" t="str">
        <f>IF(Data!M2040=0,"",Data!M2040)</f>
        <v/>
      </c>
      <c r="N1814" s="138" t="str">
        <f>IF(Data!N2040=0,"",Data!N2040)</f>
        <v/>
      </c>
    </row>
    <row r="1815" spans="1:14">
      <c r="A1815" s="67" t="str">
        <f>IF(Data!A2041=0,"",Data!A2041)</f>
        <v/>
      </c>
      <c r="B1815" s="67" t="str">
        <f>IF(Data!B2041=0,"",Data!B2041)</f>
        <v/>
      </c>
      <c r="C1815" s="67" t="str">
        <f>IF(Data!C2041=0,"",Data!C2041)</f>
        <v/>
      </c>
      <c r="D1815" s="138" t="str">
        <f>IF(Data!D2041=0,"",Data!D2041)</f>
        <v/>
      </c>
      <c r="E1815" s="138" t="str">
        <f>IF(Data!E2041=0,"",Data!E2041)</f>
        <v/>
      </c>
      <c r="F1815" s="138" t="str">
        <f>IF(Data!F2041=0,"",Data!F2041)</f>
        <v/>
      </c>
      <c r="G1815" s="138" t="str">
        <f>IF(Data!G2041=0,"",Data!G2041)</f>
        <v/>
      </c>
      <c r="H1815" s="138" t="str">
        <f>IF(Data!H2041=0,"",Data!H2041)</f>
        <v/>
      </c>
      <c r="I1815" s="138" t="str">
        <f>IF(Data!I2041=0,"",Data!I2041)</f>
        <v/>
      </c>
      <c r="J1815" s="138" t="str">
        <f>IF(Data!J2041=0,"",Data!J2041)</f>
        <v/>
      </c>
      <c r="K1815" s="138" t="str">
        <f>IF(Data!K2041=0,"",Data!K2041)</f>
        <v/>
      </c>
      <c r="L1815" s="138" t="str">
        <f>IF(Data!L2041=0,"",Data!L2041)</f>
        <v/>
      </c>
      <c r="M1815" s="138" t="str">
        <f>IF(Data!M2041=0,"",Data!M2041)</f>
        <v/>
      </c>
      <c r="N1815" s="138" t="str">
        <f>IF(Data!N2041=0,"",Data!N2041)</f>
        <v/>
      </c>
    </row>
    <row r="1816" spans="1:14">
      <c r="A1816" s="67" t="str">
        <f>IF(Data!A2042=0,"",Data!A2042)</f>
        <v/>
      </c>
      <c r="B1816" s="67" t="str">
        <f>IF(Data!B2042=0,"",Data!B2042)</f>
        <v/>
      </c>
      <c r="C1816" s="67" t="str">
        <f>IF(Data!C2042=0,"",Data!C2042)</f>
        <v/>
      </c>
      <c r="D1816" s="138" t="str">
        <f>IF(Data!D2042=0,"",Data!D2042)</f>
        <v/>
      </c>
      <c r="E1816" s="138" t="str">
        <f>IF(Data!E2042=0,"",Data!E2042)</f>
        <v/>
      </c>
      <c r="F1816" s="138" t="str">
        <f>IF(Data!F2042=0,"",Data!F2042)</f>
        <v/>
      </c>
      <c r="G1816" s="138" t="str">
        <f>IF(Data!G2042=0,"",Data!G2042)</f>
        <v/>
      </c>
      <c r="H1816" s="138" t="str">
        <f>IF(Data!H2042=0,"",Data!H2042)</f>
        <v/>
      </c>
      <c r="I1816" s="138" t="str">
        <f>IF(Data!I2042=0,"",Data!I2042)</f>
        <v/>
      </c>
      <c r="J1816" s="138" t="str">
        <f>IF(Data!J2042=0,"",Data!J2042)</f>
        <v/>
      </c>
      <c r="K1816" s="138" t="str">
        <f>IF(Data!K2042=0,"",Data!K2042)</f>
        <v/>
      </c>
      <c r="L1816" s="138" t="str">
        <f>IF(Data!L2042=0,"",Data!L2042)</f>
        <v/>
      </c>
      <c r="M1816" s="138" t="str">
        <f>IF(Data!M2042=0,"",Data!M2042)</f>
        <v/>
      </c>
      <c r="N1816" s="138" t="str">
        <f>IF(Data!N2042=0,"",Data!N2042)</f>
        <v/>
      </c>
    </row>
    <row r="1817" spans="1:14">
      <c r="A1817" s="67" t="str">
        <f>IF(Data!A2043=0,"",Data!A2043)</f>
        <v/>
      </c>
      <c r="B1817" s="67" t="str">
        <f>IF(Data!B2043=0,"",Data!B2043)</f>
        <v/>
      </c>
      <c r="C1817" s="67" t="str">
        <f>IF(Data!C2043=0,"",Data!C2043)</f>
        <v/>
      </c>
      <c r="D1817" s="138" t="str">
        <f>IF(Data!D2043=0,"",Data!D2043)</f>
        <v/>
      </c>
      <c r="E1817" s="138" t="str">
        <f>IF(Data!E2043=0,"",Data!E2043)</f>
        <v/>
      </c>
      <c r="F1817" s="138" t="str">
        <f>IF(Data!F2043=0,"",Data!F2043)</f>
        <v/>
      </c>
      <c r="G1817" s="138" t="str">
        <f>IF(Data!G2043=0,"",Data!G2043)</f>
        <v/>
      </c>
      <c r="H1817" s="138" t="str">
        <f>IF(Data!H2043=0,"",Data!H2043)</f>
        <v/>
      </c>
      <c r="I1817" s="138" t="str">
        <f>IF(Data!I2043=0,"",Data!I2043)</f>
        <v/>
      </c>
      <c r="J1817" s="138" t="str">
        <f>IF(Data!J2043=0,"",Data!J2043)</f>
        <v/>
      </c>
      <c r="K1817" s="138" t="str">
        <f>IF(Data!K2043=0,"",Data!K2043)</f>
        <v/>
      </c>
      <c r="L1817" s="138" t="str">
        <f>IF(Data!L2043=0,"",Data!L2043)</f>
        <v/>
      </c>
      <c r="M1817" s="138" t="str">
        <f>IF(Data!M2043=0,"",Data!M2043)</f>
        <v/>
      </c>
      <c r="N1817" s="138" t="str">
        <f>IF(Data!N2043=0,"",Data!N2043)</f>
        <v/>
      </c>
    </row>
    <row r="1818" spans="1:14">
      <c r="A1818" s="67" t="str">
        <f>IF(Data!A2044=0,"",Data!A2044)</f>
        <v/>
      </c>
      <c r="B1818" s="67" t="str">
        <f>IF(Data!B2044=0,"",Data!B2044)</f>
        <v/>
      </c>
      <c r="C1818" s="67" t="str">
        <f>IF(Data!C2044=0,"",Data!C2044)</f>
        <v/>
      </c>
      <c r="D1818" s="138" t="str">
        <f>IF(Data!D2044=0,"",Data!D2044)</f>
        <v/>
      </c>
      <c r="E1818" s="138" t="str">
        <f>IF(Data!E2044=0,"",Data!E2044)</f>
        <v/>
      </c>
      <c r="F1818" s="138" t="str">
        <f>IF(Data!F2044=0,"",Data!F2044)</f>
        <v/>
      </c>
      <c r="G1818" s="138" t="str">
        <f>IF(Data!G2044=0,"",Data!G2044)</f>
        <v/>
      </c>
      <c r="H1818" s="138" t="str">
        <f>IF(Data!H2044=0,"",Data!H2044)</f>
        <v/>
      </c>
      <c r="I1818" s="138" t="str">
        <f>IF(Data!I2044=0,"",Data!I2044)</f>
        <v/>
      </c>
      <c r="J1818" s="138" t="str">
        <f>IF(Data!J2044=0,"",Data!J2044)</f>
        <v/>
      </c>
      <c r="K1818" s="138" t="str">
        <f>IF(Data!K2044=0,"",Data!K2044)</f>
        <v/>
      </c>
      <c r="L1818" s="138" t="str">
        <f>IF(Data!L2044=0,"",Data!L2044)</f>
        <v/>
      </c>
      <c r="M1818" s="138" t="str">
        <f>IF(Data!M2044=0,"",Data!M2044)</f>
        <v/>
      </c>
      <c r="N1818" s="138" t="str">
        <f>IF(Data!N2044=0,"",Data!N2044)</f>
        <v/>
      </c>
    </row>
    <row r="1819" spans="1:14">
      <c r="A1819" s="67" t="str">
        <f>IF(Data!A2045=0,"",Data!A2045)</f>
        <v/>
      </c>
      <c r="B1819" s="67" t="str">
        <f>IF(Data!B2045=0,"",Data!B2045)</f>
        <v/>
      </c>
      <c r="C1819" s="67" t="str">
        <f>IF(Data!C2045=0,"",Data!C2045)</f>
        <v/>
      </c>
      <c r="D1819" s="138" t="str">
        <f>IF(Data!D2045=0,"",Data!D2045)</f>
        <v/>
      </c>
      <c r="E1819" s="138" t="str">
        <f>IF(Data!E2045=0,"",Data!E2045)</f>
        <v/>
      </c>
      <c r="F1819" s="138" t="str">
        <f>IF(Data!F2045=0,"",Data!F2045)</f>
        <v/>
      </c>
      <c r="G1819" s="138" t="str">
        <f>IF(Data!G2045=0,"",Data!G2045)</f>
        <v/>
      </c>
      <c r="H1819" s="138" t="str">
        <f>IF(Data!H2045=0,"",Data!H2045)</f>
        <v/>
      </c>
      <c r="I1819" s="138" t="str">
        <f>IF(Data!I2045=0,"",Data!I2045)</f>
        <v/>
      </c>
      <c r="J1819" s="138" t="str">
        <f>IF(Data!J2045=0,"",Data!J2045)</f>
        <v/>
      </c>
      <c r="K1819" s="138" t="str">
        <f>IF(Data!K2045=0,"",Data!K2045)</f>
        <v/>
      </c>
      <c r="L1819" s="138" t="str">
        <f>IF(Data!L2045=0,"",Data!L2045)</f>
        <v/>
      </c>
      <c r="M1819" s="138" t="str">
        <f>IF(Data!M2045=0,"",Data!M2045)</f>
        <v/>
      </c>
      <c r="N1819" s="138" t="str">
        <f>IF(Data!N2045=0,"",Data!N2045)</f>
        <v/>
      </c>
    </row>
    <row r="1820" spans="1:14">
      <c r="A1820" s="67" t="str">
        <f>IF(Data!A2046=0,"",Data!A2046)</f>
        <v/>
      </c>
      <c r="B1820" s="67" t="str">
        <f>IF(Data!B2046=0,"",Data!B2046)</f>
        <v/>
      </c>
      <c r="C1820" s="67" t="str">
        <f>IF(Data!C2046=0,"",Data!C2046)</f>
        <v/>
      </c>
      <c r="D1820" s="138" t="str">
        <f>IF(Data!D2046=0,"",Data!D2046)</f>
        <v/>
      </c>
      <c r="E1820" s="138" t="str">
        <f>IF(Data!E2046=0,"",Data!E2046)</f>
        <v/>
      </c>
      <c r="F1820" s="138" t="str">
        <f>IF(Data!F2046=0,"",Data!F2046)</f>
        <v/>
      </c>
      <c r="G1820" s="138" t="str">
        <f>IF(Data!G2046=0,"",Data!G2046)</f>
        <v/>
      </c>
      <c r="H1820" s="138" t="str">
        <f>IF(Data!H2046=0,"",Data!H2046)</f>
        <v/>
      </c>
      <c r="I1820" s="138" t="str">
        <f>IF(Data!I2046=0,"",Data!I2046)</f>
        <v/>
      </c>
      <c r="J1820" s="138" t="str">
        <f>IF(Data!J2046=0,"",Data!J2046)</f>
        <v/>
      </c>
      <c r="K1820" s="138" t="str">
        <f>IF(Data!K2046=0,"",Data!K2046)</f>
        <v/>
      </c>
      <c r="L1820" s="138" t="str">
        <f>IF(Data!L2046=0,"",Data!L2046)</f>
        <v/>
      </c>
      <c r="M1820" s="138" t="str">
        <f>IF(Data!M2046=0,"",Data!M2046)</f>
        <v/>
      </c>
      <c r="N1820" s="138" t="str">
        <f>IF(Data!N2046=0,"",Data!N2046)</f>
        <v/>
      </c>
    </row>
    <row r="1821" spans="1:14">
      <c r="A1821" s="67" t="str">
        <f>IF(Data!A2047=0,"",Data!A2047)</f>
        <v/>
      </c>
      <c r="B1821" s="67" t="str">
        <f>IF(Data!B2047=0,"",Data!B2047)</f>
        <v/>
      </c>
      <c r="C1821" s="67" t="str">
        <f>IF(Data!C2047=0,"",Data!C2047)</f>
        <v/>
      </c>
      <c r="D1821" s="138" t="str">
        <f>IF(Data!D2047=0,"",Data!D2047)</f>
        <v/>
      </c>
      <c r="E1821" s="138" t="str">
        <f>IF(Data!E2047=0,"",Data!E2047)</f>
        <v/>
      </c>
      <c r="F1821" s="138" t="str">
        <f>IF(Data!F2047=0,"",Data!F2047)</f>
        <v/>
      </c>
      <c r="G1821" s="138" t="str">
        <f>IF(Data!G2047=0,"",Data!G2047)</f>
        <v/>
      </c>
      <c r="H1821" s="138" t="str">
        <f>IF(Data!H2047=0,"",Data!H2047)</f>
        <v/>
      </c>
      <c r="I1821" s="138" t="str">
        <f>IF(Data!I2047=0,"",Data!I2047)</f>
        <v/>
      </c>
      <c r="J1821" s="138" t="str">
        <f>IF(Data!J2047=0,"",Data!J2047)</f>
        <v/>
      </c>
      <c r="K1821" s="138" t="str">
        <f>IF(Data!K2047=0,"",Data!K2047)</f>
        <v/>
      </c>
      <c r="L1821" s="138" t="str">
        <f>IF(Data!L2047=0,"",Data!L2047)</f>
        <v/>
      </c>
      <c r="M1821" s="138" t="str">
        <f>IF(Data!M2047=0,"",Data!M2047)</f>
        <v/>
      </c>
      <c r="N1821" s="138" t="str">
        <f>IF(Data!N2047=0,"",Data!N2047)</f>
        <v/>
      </c>
    </row>
    <row r="1822" spans="1:14">
      <c r="A1822" s="67" t="str">
        <f>IF(Data!A2048=0,"",Data!A2048)</f>
        <v/>
      </c>
      <c r="B1822" s="67" t="str">
        <f>IF(Data!B2048=0,"",Data!B2048)</f>
        <v/>
      </c>
      <c r="C1822" s="67" t="str">
        <f>IF(Data!C2048=0,"",Data!C2048)</f>
        <v/>
      </c>
      <c r="D1822" s="138" t="str">
        <f>IF(Data!D2048=0,"",Data!D2048)</f>
        <v/>
      </c>
      <c r="E1822" s="138" t="str">
        <f>IF(Data!E2048=0,"",Data!E2048)</f>
        <v/>
      </c>
      <c r="F1822" s="138" t="str">
        <f>IF(Data!F2048=0,"",Data!F2048)</f>
        <v/>
      </c>
      <c r="G1822" s="138" t="str">
        <f>IF(Data!G2048=0,"",Data!G2048)</f>
        <v/>
      </c>
      <c r="H1822" s="138" t="str">
        <f>IF(Data!H2048=0,"",Data!H2048)</f>
        <v/>
      </c>
      <c r="I1822" s="138" t="str">
        <f>IF(Data!I2048=0,"",Data!I2048)</f>
        <v/>
      </c>
      <c r="J1822" s="138" t="str">
        <f>IF(Data!J2048=0,"",Data!J2048)</f>
        <v/>
      </c>
      <c r="K1822" s="138" t="str">
        <f>IF(Data!K2048=0,"",Data!K2048)</f>
        <v/>
      </c>
      <c r="L1822" s="138" t="str">
        <f>IF(Data!L2048=0,"",Data!L2048)</f>
        <v/>
      </c>
      <c r="M1822" s="138" t="str">
        <f>IF(Data!M2048=0,"",Data!M2048)</f>
        <v/>
      </c>
      <c r="N1822" s="138" t="str">
        <f>IF(Data!N2048=0,"",Data!N2048)</f>
        <v/>
      </c>
    </row>
    <row r="1823" spans="1:14">
      <c r="A1823" s="67" t="str">
        <f>IF(Data!A2049=0,"",Data!A2049)</f>
        <v/>
      </c>
      <c r="B1823" s="67" t="str">
        <f>IF(Data!B2049=0,"",Data!B2049)</f>
        <v/>
      </c>
      <c r="C1823" s="67" t="str">
        <f>IF(Data!C2049=0,"",Data!C2049)</f>
        <v/>
      </c>
      <c r="D1823" s="138" t="str">
        <f>IF(Data!D2049=0,"",Data!D2049)</f>
        <v/>
      </c>
      <c r="E1823" s="138" t="str">
        <f>IF(Data!E2049=0,"",Data!E2049)</f>
        <v/>
      </c>
      <c r="F1823" s="138" t="str">
        <f>IF(Data!F2049=0,"",Data!F2049)</f>
        <v/>
      </c>
      <c r="G1823" s="138" t="str">
        <f>IF(Data!G2049=0,"",Data!G2049)</f>
        <v/>
      </c>
      <c r="H1823" s="138" t="str">
        <f>IF(Data!H2049=0,"",Data!H2049)</f>
        <v/>
      </c>
      <c r="I1823" s="138" t="str">
        <f>IF(Data!I2049=0,"",Data!I2049)</f>
        <v/>
      </c>
      <c r="J1823" s="138" t="str">
        <f>IF(Data!J2049=0,"",Data!J2049)</f>
        <v/>
      </c>
      <c r="K1823" s="138" t="str">
        <f>IF(Data!K2049=0,"",Data!K2049)</f>
        <v/>
      </c>
      <c r="L1823" s="138" t="str">
        <f>IF(Data!L2049=0,"",Data!L2049)</f>
        <v/>
      </c>
      <c r="M1823" s="138" t="str">
        <f>IF(Data!M2049=0,"",Data!M2049)</f>
        <v/>
      </c>
      <c r="N1823" s="138" t="str">
        <f>IF(Data!N2049=0,"",Data!N2049)</f>
        <v/>
      </c>
    </row>
    <row r="1824" spans="1:14">
      <c r="A1824" s="67" t="str">
        <f>IF(Data!A2050=0,"",Data!A2050)</f>
        <v/>
      </c>
      <c r="B1824" s="67" t="str">
        <f>IF(Data!B2050=0,"",Data!B2050)</f>
        <v/>
      </c>
      <c r="C1824" s="67" t="str">
        <f>IF(Data!C2050=0,"",Data!C2050)</f>
        <v/>
      </c>
      <c r="D1824" s="138" t="str">
        <f>IF(Data!D2050=0,"",Data!D2050)</f>
        <v/>
      </c>
      <c r="E1824" s="138" t="str">
        <f>IF(Data!E2050=0,"",Data!E2050)</f>
        <v/>
      </c>
      <c r="F1824" s="138" t="str">
        <f>IF(Data!F2050=0,"",Data!F2050)</f>
        <v/>
      </c>
      <c r="G1824" s="138" t="str">
        <f>IF(Data!G2050=0,"",Data!G2050)</f>
        <v/>
      </c>
      <c r="H1824" s="138" t="str">
        <f>IF(Data!H2050=0,"",Data!H2050)</f>
        <v/>
      </c>
      <c r="I1824" s="138" t="str">
        <f>IF(Data!I2050=0,"",Data!I2050)</f>
        <v/>
      </c>
      <c r="J1824" s="138" t="str">
        <f>IF(Data!J2050=0,"",Data!J2050)</f>
        <v/>
      </c>
      <c r="K1824" s="138" t="str">
        <f>IF(Data!K2050=0,"",Data!K2050)</f>
        <v/>
      </c>
      <c r="L1824" s="138" t="str">
        <f>IF(Data!L2050=0,"",Data!L2050)</f>
        <v/>
      </c>
      <c r="M1824" s="138" t="str">
        <f>IF(Data!M2050=0,"",Data!M2050)</f>
        <v/>
      </c>
      <c r="N1824" s="138" t="str">
        <f>IF(Data!N2050=0,"",Data!N2050)</f>
        <v/>
      </c>
    </row>
    <row r="1825" spans="1:14">
      <c r="A1825" s="67" t="str">
        <f>IF(Data!A2051=0,"",Data!A2051)</f>
        <v/>
      </c>
      <c r="B1825" s="67" t="str">
        <f>IF(Data!B2051=0,"",Data!B2051)</f>
        <v/>
      </c>
      <c r="C1825" s="67" t="str">
        <f>IF(Data!C2051=0,"",Data!C2051)</f>
        <v/>
      </c>
      <c r="D1825" s="138" t="str">
        <f>IF(Data!D2051=0,"",Data!D2051)</f>
        <v/>
      </c>
      <c r="E1825" s="138" t="str">
        <f>IF(Data!E2051=0,"",Data!E2051)</f>
        <v/>
      </c>
      <c r="F1825" s="138" t="str">
        <f>IF(Data!F2051=0,"",Data!F2051)</f>
        <v/>
      </c>
      <c r="G1825" s="138" t="str">
        <f>IF(Data!G2051=0,"",Data!G2051)</f>
        <v/>
      </c>
      <c r="H1825" s="138" t="str">
        <f>IF(Data!H2051=0,"",Data!H2051)</f>
        <v/>
      </c>
      <c r="I1825" s="138" t="str">
        <f>IF(Data!I2051=0,"",Data!I2051)</f>
        <v/>
      </c>
      <c r="J1825" s="138" t="str">
        <f>IF(Data!J2051=0,"",Data!J2051)</f>
        <v/>
      </c>
      <c r="K1825" s="138" t="str">
        <f>IF(Data!K2051=0,"",Data!K2051)</f>
        <v/>
      </c>
      <c r="L1825" s="138" t="str">
        <f>IF(Data!L2051=0,"",Data!L2051)</f>
        <v/>
      </c>
      <c r="M1825" s="138" t="str">
        <f>IF(Data!M2051=0,"",Data!M2051)</f>
        <v/>
      </c>
      <c r="N1825" s="138" t="str">
        <f>IF(Data!N2051=0,"",Data!N2051)</f>
        <v/>
      </c>
    </row>
    <row r="1826" spans="1:14">
      <c r="A1826" s="67" t="str">
        <f>IF(Data!A2052=0,"",Data!A2052)</f>
        <v/>
      </c>
      <c r="B1826" s="67" t="str">
        <f>IF(Data!B2052=0,"",Data!B2052)</f>
        <v/>
      </c>
      <c r="C1826" s="67" t="str">
        <f>IF(Data!C2052=0,"",Data!C2052)</f>
        <v/>
      </c>
      <c r="D1826" s="138" t="str">
        <f>IF(Data!D2052=0,"",Data!D2052)</f>
        <v/>
      </c>
      <c r="E1826" s="138" t="str">
        <f>IF(Data!E2052=0,"",Data!E2052)</f>
        <v/>
      </c>
      <c r="F1826" s="138" t="str">
        <f>IF(Data!F2052=0,"",Data!F2052)</f>
        <v/>
      </c>
      <c r="G1826" s="138" t="str">
        <f>IF(Data!G2052=0,"",Data!G2052)</f>
        <v/>
      </c>
      <c r="H1826" s="138" t="str">
        <f>IF(Data!H2052=0,"",Data!H2052)</f>
        <v/>
      </c>
      <c r="I1826" s="138" t="str">
        <f>IF(Data!I2052=0,"",Data!I2052)</f>
        <v/>
      </c>
      <c r="J1826" s="138" t="str">
        <f>IF(Data!J2052=0,"",Data!J2052)</f>
        <v/>
      </c>
      <c r="K1826" s="138" t="str">
        <f>IF(Data!K2052=0,"",Data!K2052)</f>
        <v/>
      </c>
      <c r="L1826" s="138" t="str">
        <f>IF(Data!L2052=0,"",Data!L2052)</f>
        <v/>
      </c>
      <c r="M1826" s="138" t="str">
        <f>IF(Data!M2052=0,"",Data!M2052)</f>
        <v/>
      </c>
      <c r="N1826" s="138" t="str">
        <f>IF(Data!N2052=0,"",Data!N2052)</f>
        <v/>
      </c>
    </row>
    <row r="1827" spans="1:14">
      <c r="A1827" s="67" t="str">
        <f>IF(Data!A2053=0,"",Data!A2053)</f>
        <v/>
      </c>
      <c r="B1827" s="67" t="str">
        <f>IF(Data!B2053=0,"",Data!B2053)</f>
        <v/>
      </c>
      <c r="C1827" s="67" t="str">
        <f>IF(Data!C2053=0,"",Data!C2053)</f>
        <v/>
      </c>
      <c r="D1827" s="138" t="str">
        <f>IF(Data!D2053=0,"",Data!D2053)</f>
        <v/>
      </c>
      <c r="E1827" s="138" t="str">
        <f>IF(Data!E2053=0,"",Data!E2053)</f>
        <v/>
      </c>
      <c r="F1827" s="138" t="str">
        <f>IF(Data!F2053=0,"",Data!F2053)</f>
        <v/>
      </c>
      <c r="G1827" s="138" t="str">
        <f>IF(Data!G2053=0,"",Data!G2053)</f>
        <v/>
      </c>
      <c r="H1827" s="138" t="str">
        <f>IF(Data!H2053=0,"",Data!H2053)</f>
        <v/>
      </c>
      <c r="I1827" s="138" t="str">
        <f>IF(Data!I2053=0,"",Data!I2053)</f>
        <v/>
      </c>
      <c r="J1827" s="138" t="str">
        <f>IF(Data!J2053=0,"",Data!J2053)</f>
        <v/>
      </c>
      <c r="K1827" s="138" t="str">
        <f>IF(Data!K2053=0,"",Data!K2053)</f>
        <v/>
      </c>
      <c r="L1827" s="138" t="str">
        <f>IF(Data!L2053=0,"",Data!L2053)</f>
        <v/>
      </c>
      <c r="M1827" s="138" t="str">
        <f>IF(Data!M2053=0,"",Data!M2053)</f>
        <v/>
      </c>
      <c r="N1827" s="138" t="str">
        <f>IF(Data!N2053=0,"",Data!N2053)</f>
        <v/>
      </c>
    </row>
    <row r="1828" spans="1:14">
      <c r="A1828" s="67" t="str">
        <f>IF(Data!A2054=0,"",Data!A2054)</f>
        <v/>
      </c>
      <c r="B1828" s="67" t="str">
        <f>IF(Data!B2054=0,"",Data!B2054)</f>
        <v/>
      </c>
      <c r="C1828" s="67" t="str">
        <f>IF(Data!C2054=0,"",Data!C2054)</f>
        <v/>
      </c>
      <c r="D1828" s="138" t="str">
        <f>IF(Data!D2054=0,"",Data!D2054)</f>
        <v/>
      </c>
      <c r="E1828" s="138" t="str">
        <f>IF(Data!E2054=0,"",Data!E2054)</f>
        <v/>
      </c>
      <c r="F1828" s="138" t="str">
        <f>IF(Data!F2054=0,"",Data!F2054)</f>
        <v/>
      </c>
      <c r="G1828" s="138" t="str">
        <f>IF(Data!G2054=0,"",Data!G2054)</f>
        <v/>
      </c>
      <c r="H1828" s="138" t="str">
        <f>IF(Data!H2054=0,"",Data!H2054)</f>
        <v/>
      </c>
      <c r="I1828" s="138" t="str">
        <f>IF(Data!I2054=0,"",Data!I2054)</f>
        <v/>
      </c>
      <c r="J1828" s="138" t="str">
        <f>IF(Data!J2054=0,"",Data!J2054)</f>
        <v/>
      </c>
      <c r="K1828" s="138" t="str">
        <f>IF(Data!K2054=0,"",Data!K2054)</f>
        <v/>
      </c>
      <c r="L1828" s="138" t="str">
        <f>IF(Data!L2054=0,"",Data!L2054)</f>
        <v/>
      </c>
      <c r="M1828" s="138" t="str">
        <f>IF(Data!M2054=0,"",Data!M2054)</f>
        <v/>
      </c>
      <c r="N1828" s="138" t="str">
        <f>IF(Data!N2054=0,"",Data!N2054)</f>
        <v/>
      </c>
    </row>
    <row r="1829" spans="1:14">
      <c r="A1829" s="67" t="str">
        <f>IF(Data!A2055=0,"",Data!A2055)</f>
        <v/>
      </c>
      <c r="B1829" s="67" t="str">
        <f>IF(Data!B2055=0,"",Data!B2055)</f>
        <v/>
      </c>
      <c r="C1829" s="67" t="str">
        <f>IF(Data!C2055=0,"",Data!C2055)</f>
        <v/>
      </c>
      <c r="D1829" s="138" t="str">
        <f>IF(Data!D2055=0,"",Data!D2055)</f>
        <v/>
      </c>
      <c r="E1829" s="138" t="str">
        <f>IF(Data!E2055=0,"",Data!E2055)</f>
        <v/>
      </c>
      <c r="F1829" s="138" t="str">
        <f>IF(Data!F2055=0,"",Data!F2055)</f>
        <v/>
      </c>
      <c r="G1829" s="138" t="str">
        <f>IF(Data!G2055=0,"",Data!G2055)</f>
        <v/>
      </c>
      <c r="H1829" s="138" t="str">
        <f>IF(Data!H2055=0,"",Data!H2055)</f>
        <v/>
      </c>
      <c r="I1829" s="138" t="str">
        <f>IF(Data!I2055=0,"",Data!I2055)</f>
        <v/>
      </c>
      <c r="J1829" s="138" t="str">
        <f>IF(Data!J2055=0,"",Data!J2055)</f>
        <v/>
      </c>
      <c r="K1829" s="138" t="str">
        <f>IF(Data!K2055=0,"",Data!K2055)</f>
        <v/>
      </c>
      <c r="L1829" s="138" t="str">
        <f>IF(Data!L2055=0,"",Data!L2055)</f>
        <v/>
      </c>
      <c r="M1829" s="138" t="str">
        <f>IF(Data!M2055=0,"",Data!M2055)</f>
        <v/>
      </c>
      <c r="N1829" s="138" t="str">
        <f>IF(Data!N2055=0,"",Data!N2055)</f>
        <v/>
      </c>
    </row>
    <row r="1830" spans="1:14">
      <c r="A1830" s="67" t="str">
        <f>IF(Data!A2056=0,"",Data!A2056)</f>
        <v/>
      </c>
      <c r="B1830" s="67" t="str">
        <f>IF(Data!B2056=0,"",Data!B2056)</f>
        <v/>
      </c>
      <c r="C1830" s="67" t="str">
        <f>IF(Data!C2056=0,"",Data!C2056)</f>
        <v/>
      </c>
      <c r="D1830" s="138" t="str">
        <f>IF(Data!D2056=0,"",Data!D2056)</f>
        <v/>
      </c>
      <c r="E1830" s="138" t="str">
        <f>IF(Data!E2056=0,"",Data!E2056)</f>
        <v/>
      </c>
      <c r="F1830" s="138" t="str">
        <f>IF(Data!F2056=0,"",Data!F2056)</f>
        <v/>
      </c>
      <c r="G1830" s="138" t="str">
        <f>IF(Data!G2056=0,"",Data!G2056)</f>
        <v/>
      </c>
      <c r="H1830" s="138" t="str">
        <f>IF(Data!H2056=0,"",Data!H2056)</f>
        <v/>
      </c>
      <c r="I1830" s="138" t="str">
        <f>IF(Data!I2056=0,"",Data!I2056)</f>
        <v/>
      </c>
      <c r="J1830" s="138" t="str">
        <f>IF(Data!J2056=0,"",Data!J2056)</f>
        <v/>
      </c>
      <c r="K1830" s="138" t="str">
        <f>IF(Data!K2056=0,"",Data!K2056)</f>
        <v/>
      </c>
      <c r="L1830" s="138" t="str">
        <f>IF(Data!L2056=0,"",Data!L2056)</f>
        <v/>
      </c>
      <c r="M1830" s="138" t="str">
        <f>IF(Data!M2056=0,"",Data!M2056)</f>
        <v/>
      </c>
      <c r="N1830" s="138" t="str">
        <f>IF(Data!N2056=0,"",Data!N2056)</f>
        <v/>
      </c>
    </row>
    <row r="1831" spans="1:14">
      <c r="A1831" s="67" t="str">
        <f>IF(Data!A2057=0,"",Data!A2057)</f>
        <v/>
      </c>
      <c r="B1831" s="67" t="str">
        <f>IF(Data!B2057=0,"",Data!B2057)</f>
        <v/>
      </c>
      <c r="C1831" s="67" t="str">
        <f>IF(Data!C2057=0,"",Data!C2057)</f>
        <v/>
      </c>
      <c r="D1831" s="138" t="str">
        <f>IF(Data!D2057=0,"",Data!D2057)</f>
        <v/>
      </c>
      <c r="E1831" s="138" t="str">
        <f>IF(Data!E2057=0,"",Data!E2057)</f>
        <v/>
      </c>
      <c r="F1831" s="138" t="str">
        <f>IF(Data!F2057=0,"",Data!F2057)</f>
        <v/>
      </c>
      <c r="G1831" s="138" t="str">
        <f>IF(Data!G2057=0,"",Data!G2057)</f>
        <v/>
      </c>
      <c r="H1831" s="138" t="str">
        <f>IF(Data!H2057=0,"",Data!H2057)</f>
        <v/>
      </c>
      <c r="I1831" s="138" t="str">
        <f>IF(Data!I2057=0,"",Data!I2057)</f>
        <v/>
      </c>
      <c r="J1831" s="138" t="str">
        <f>IF(Data!J2057=0,"",Data!J2057)</f>
        <v/>
      </c>
      <c r="K1831" s="138" t="str">
        <f>IF(Data!K2057=0,"",Data!K2057)</f>
        <v/>
      </c>
      <c r="L1831" s="138" t="str">
        <f>IF(Data!L2057=0,"",Data!L2057)</f>
        <v/>
      </c>
      <c r="M1831" s="138" t="str">
        <f>IF(Data!M2057=0,"",Data!M2057)</f>
        <v/>
      </c>
      <c r="N1831" s="138" t="str">
        <f>IF(Data!N2057=0,"",Data!N2057)</f>
        <v/>
      </c>
    </row>
    <row r="1832" spans="1:14">
      <c r="A1832" s="67" t="str">
        <f>IF(Data!A2058=0,"",Data!A2058)</f>
        <v/>
      </c>
      <c r="B1832" s="67" t="str">
        <f>IF(Data!B2058=0,"",Data!B2058)</f>
        <v/>
      </c>
      <c r="C1832" s="67" t="str">
        <f>IF(Data!C2058=0,"",Data!C2058)</f>
        <v/>
      </c>
      <c r="D1832" s="138" t="str">
        <f>IF(Data!D2058=0,"",Data!D2058)</f>
        <v/>
      </c>
      <c r="E1832" s="138" t="str">
        <f>IF(Data!E2058=0,"",Data!E2058)</f>
        <v/>
      </c>
      <c r="F1832" s="138" t="str">
        <f>IF(Data!F2058=0,"",Data!F2058)</f>
        <v/>
      </c>
      <c r="G1832" s="138" t="str">
        <f>IF(Data!G2058=0,"",Data!G2058)</f>
        <v/>
      </c>
      <c r="H1832" s="138" t="str">
        <f>IF(Data!H2058=0,"",Data!H2058)</f>
        <v/>
      </c>
      <c r="I1832" s="138" t="str">
        <f>IF(Data!I2058=0,"",Data!I2058)</f>
        <v/>
      </c>
      <c r="J1832" s="138" t="str">
        <f>IF(Data!J2058=0,"",Data!J2058)</f>
        <v/>
      </c>
      <c r="K1832" s="138" t="str">
        <f>IF(Data!K2058=0,"",Data!K2058)</f>
        <v/>
      </c>
      <c r="L1832" s="138" t="str">
        <f>IF(Data!L2058=0,"",Data!L2058)</f>
        <v/>
      </c>
      <c r="M1832" s="138" t="str">
        <f>IF(Data!M2058=0,"",Data!M2058)</f>
        <v/>
      </c>
      <c r="N1832" s="138" t="str">
        <f>IF(Data!N2058=0,"",Data!N2058)</f>
        <v/>
      </c>
    </row>
    <row r="1833" spans="1:14">
      <c r="A1833" s="67" t="str">
        <f>IF(Data!A2059=0,"",Data!A2059)</f>
        <v/>
      </c>
      <c r="B1833" s="67" t="str">
        <f>IF(Data!B2059=0,"",Data!B2059)</f>
        <v/>
      </c>
      <c r="C1833" s="67" t="str">
        <f>IF(Data!C2059=0,"",Data!C2059)</f>
        <v/>
      </c>
      <c r="D1833" s="138" t="str">
        <f>IF(Data!D2059=0,"",Data!D2059)</f>
        <v/>
      </c>
      <c r="E1833" s="138" t="str">
        <f>IF(Data!E2059=0,"",Data!E2059)</f>
        <v/>
      </c>
      <c r="F1833" s="138" t="str">
        <f>IF(Data!F2059=0,"",Data!F2059)</f>
        <v/>
      </c>
      <c r="G1833" s="138" t="str">
        <f>IF(Data!G2059=0,"",Data!G2059)</f>
        <v/>
      </c>
      <c r="H1833" s="138" t="str">
        <f>IF(Data!H2059=0,"",Data!H2059)</f>
        <v/>
      </c>
      <c r="I1833" s="138" t="str">
        <f>IF(Data!I2059=0,"",Data!I2059)</f>
        <v/>
      </c>
      <c r="J1833" s="138" t="str">
        <f>IF(Data!J2059=0,"",Data!J2059)</f>
        <v/>
      </c>
      <c r="K1833" s="138" t="str">
        <f>IF(Data!K2059=0,"",Data!K2059)</f>
        <v/>
      </c>
      <c r="L1833" s="138" t="str">
        <f>IF(Data!L2059=0,"",Data!L2059)</f>
        <v/>
      </c>
      <c r="M1833" s="138" t="str">
        <f>IF(Data!M2059=0,"",Data!M2059)</f>
        <v/>
      </c>
      <c r="N1833" s="138" t="str">
        <f>IF(Data!N2059=0,"",Data!N2059)</f>
        <v/>
      </c>
    </row>
    <row r="1834" spans="1:14">
      <c r="A1834" s="67" t="str">
        <f>IF(Data!A2060=0,"",Data!A2060)</f>
        <v/>
      </c>
      <c r="B1834" s="67" t="str">
        <f>IF(Data!B2060=0,"",Data!B2060)</f>
        <v/>
      </c>
      <c r="C1834" s="67" t="str">
        <f>IF(Data!C2060=0,"",Data!C2060)</f>
        <v/>
      </c>
      <c r="D1834" s="138" t="str">
        <f>IF(Data!D2060=0,"",Data!D2060)</f>
        <v/>
      </c>
      <c r="E1834" s="138" t="str">
        <f>IF(Data!E2060=0,"",Data!E2060)</f>
        <v/>
      </c>
      <c r="F1834" s="138" t="str">
        <f>IF(Data!F2060=0,"",Data!F2060)</f>
        <v/>
      </c>
      <c r="G1834" s="138" t="str">
        <f>IF(Data!G2060=0,"",Data!G2060)</f>
        <v/>
      </c>
      <c r="H1834" s="138" t="str">
        <f>IF(Data!H2060=0,"",Data!H2060)</f>
        <v/>
      </c>
      <c r="I1834" s="138" t="str">
        <f>IF(Data!I2060=0,"",Data!I2060)</f>
        <v/>
      </c>
      <c r="J1834" s="138" t="str">
        <f>IF(Data!J2060=0,"",Data!J2060)</f>
        <v/>
      </c>
      <c r="K1834" s="138" t="str">
        <f>IF(Data!K2060=0,"",Data!K2060)</f>
        <v/>
      </c>
      <c r="L1834" s="138" t="str">
        <f>IF(Data!L2060=0,"",Data!L2060)</f>
        <v/>
      </c>
      <c r="M1834" s="138" t="str">
        <f>IF(Data!M2060=0,"",Data!M2060)</f>
        <v/>
      </c>
      <c r="N1834" s="138" t="str">
        <f>IF(Data!N2060=0,"",Data!N2060)</f>
        <v/>
      </c>
    </row>
    <row r="1835" spans="1:14">
      <c r="A1835" s="67" t="str">
        <f>IF(Data!A2061=0,"",Data!A2061)</f>
        <v/>
      </c>
      <c r="B1835" s="67" t="str">
        <f>IF(Data!B2061=0,"",Data!B2061)</f>
        <v/>
      </c>
      <c r="C1835" s="67" t="str">
        <f>IF(Data!C2061=0,"",Data!C2061)</f>
        <v/>
      </c>
      <c r="D1835" s="138" t="str">
        <f>IF(Data!D2061=0,"",Data!D2061)</f>
        <v/>
      </c>
      <c r="E1835" s="138" t="str">
        <f>IF(Data!E2061=0,"",Data!E2061)</f>
        <v/>
      </c>
      <c r="F1835" s="138" t="str">
        <f>IF(Data!F2061=0,"",Data!F2061)</f>
        <v/>
      </c>
      <c r="G1835" s="138" t="str">
        <f>IF(Data!G2061=0,"",Data!G2061)</f>
        <v/>
      </c>
      <c r="H1835" s="138" t="str">
        <f>IF(Data!H2061=0,"",Data!H2061)</f>
        <v/>
      </c>
      <c r="I1835" s="138" t="str">
        <f>IF(Data!I2061=0,"",Data!I2061)</f>
        <v/>
      </c>
      <c r="J1835" s="138" t="str">
        <f>IF(Data!J2061=0,"",Data!J2061)</f>
        <v/>
      </c>
      <c r="K1835" s="138" t="str">
        <f>IF(Data!K2061=0,"",Data!K2061)</f>
        <v/>
      </c>
      <c r="L1835" s="138" t="str">
        <f>IF(Data!L2061=0,"",Data!L2061)</f>
        <v/>
      </c>
      <c r="M1835" s="138" t="str">
        <f>IF(Data!M2061=0,"",Data!M2061)</f>
        <v/>
      </c>
      <c r="N1835" s="138" t="str">
        <f>IF(Data!N2061=0,"",Data!N2061)</f>
        <v/>
      </c>
    </row>
    <row r="1836" spans="1:14">
      <c r="A1836" s="67" t="str">
        <f>IF(Data!A2062=0,"",Data!A2062)</f>
        <v/>
      </c>
      <c r="B1836" s="67" t="str">
        <f>IF(Data!B2062=0,"",Data!B2062)</f>
        <v/>
      </c>
      <c r="C1836" s="67" t="str">
        <f>IF(Data!C2062=0,"",Data!C2062)</f>
        <v/>
      </c>
      <c r="D1836" s="138" t="str">
        <f>IF(Data!D2062=0,"",Data!D2062)</f>
        <v/>
      </c>
      <c r="E1836" s="138" t="str">
        <f>IF(Data!E2062=0,"",Data!E2062)</f>
        <v/>
      </c>
      <c r="F1836" s="138" t="str">
        <f>IF(Data!F2062=0,"",Data!F2062)</f>
        <v/>
      </c>
      <c r="G1836" s="138" t="str">
        <f>IF(Data!G2062=0,"",Data!G2062)</f>
        <v/>
      </c>
      <c r="H1836" s="138" t="str">
        <f>IF(Data!H2062=0,"",Data!H2062)</f>
        <v/>
      </c>
      <c r="I1836" s="138" t="str">
        <f>IF(Data!I2062=0,"",Data!I2062)</f>
        <v/>
      </c>
      <c r="J1836" s="138" t="str">
        <f>IF(Data!J2062=0,"",Data!J2062)</f>
        <v/>
      </c>
      <c r="K1836" s="138" t="str">
        <f>IF(Data!K2062=0,"",Data!K2062)</f>
        <v/>
      </c>
      <c r="L1836" s="138" t="str">
        <f>IF(Data!L2062=0,"",Data!L2062)</f>
        <v/>
      </c>
      <c r="M1836" s="138" t="str">
        <f>IF(Data!M2062=0,"",Data!M2062)</f>
        <v/>
      </c>
      <c r="N1836" s="138" t="str">
        <f>IF(Data!N2062=0,"",Data!N2062)</f>
        <v/>
      </c>
    </row>
    <row r="1837" spans="1:14">
      <c r="A1837" s="67" t="str">
        <f>IF(Data!A2063=0,"",Data!A2063)</f>
        <v/>
      </c>
      <c r="B1837" s="67" t="str">
        <f>IF(Data!B2063=0,"",Data!B2063)</f>
        <v/>
      </c>
      <c r="C1837" s="67" t="str">
        <f>IF(Data!C2063=0,"",Data!C2063)</f>
        <v/>
      </c>
      <c r="D1837" s="138" t="str">
        <f>IF(Data!D2063=0,"",Data!D2063)</f>
        <v/>
      </c>
      <c r="E1837" s="138" t="str">
        <f>IF(Data!E2063=0,"",Data!E2063)</f>
        <v/>
      </c>
      <c r="F1837" s="138" t="str">
        <f>IF(Data!F2063=0,"",Data!F2063)</f>
        <v/>
      </c>
      <c r="G1837" s="138" t="str">
        <f>IF(Data!G2063=0,"",Data!G2063)</f>
        <v/>
      </c>
      <c r="H1837" s="138" t="str">
        <f>IF(Data!H2063=0,"",Data!H2063)</f>
        <v/>
      </c>
      <c r="I1837" s="138" t="str">
        <f>IF(Data!I2063=0,"",Data!I2063)</f>
        <v/>
      </c>
      <c r="J1837" s="138" t="str">
        <f>IF(Data!J2063=0,"",Data!J2063)</f>
        <v/>
      </c>
      <c r="K1837" s="138" t="str">
        <f>IF(Data!K2063=0,"",Data!K2063)</f>
        <v/>
      </c>
      <c r="L1837" s="138" t="str">
        <f>IF(Data!L2063=0,"",Data!L2063)</f>
        <v/>
      </c>
      <c r="M1837" s="138" t="str">
        <f>IF(Data!M2063=0,"",Data!M2063)</f>
        <v/>
      </c>
      <c r="N1837" s="138" t="str">
        <f>IF(Data!N2063=0,"",Data!N2063)</f>
        <v/>
      </c>
    </row>
    <row r="1838" spans="1:14">
      <c r="A1838" s="67" t="str">
        <f>IF(Data!A2064=0,"",Data!A2064)</f>
        <v/>
      </c>
      <c r="B1838" s="67" t="str">
        <f>IF(Data!B2064=0,"",Data!B2064)</f>
        <v/>
      </c>
      <c r="C1838" s="67" t="str">
        <f>IF(Data!C2064=0,"",Data!C2064)</f>
        <v/>
      </c>
      <c r="D1838" s="138" t="str">
        <f>IF(Data!D2064=0,"",Data!D2064)</f>
        <v/>
      </c>
      <c r="E1838" s="138" t="str">
        <f>IF(Data!E2064=0,"",Data!E2064)</f>
        <v/>
      </c>
      <c r="F1838" s="138" t="str">
        <f>IF(Data!F2064=0,"",Data!F2064)</f>
        <v/>
      </c>
      <c r="G1838" s="138" t="str">
        <f>IF(Data!G2064=0,"",Data!G2064)</f>
        <v/>
      </c>
      <c r="H1838" s="138" t="str">
        <f>IF(Data!H2064=0,"",Data!H2064)</f>
        <v/>
      </c>
      <c r="I1838" s="138" t="str">
        <f>IF(Data!I2064=0,"",Data!I2064)</f>
        <v/>
      </c>
      <c r="J1838" s="138" t="str">
        <f>IF(Data!J2064=0,"",Data!J2064)</f>
        <v/>
      </c>
      <c r="K1838" s="138" t="str">
        <f>IF(Data!K2064=0,"",Data!K2064)</f>
        <v/>
      </c>
      <c r="L1838" s="138" t="str">
        <f>IF(Data!L2064=0,"",Data!L2064)</f>
        <v/>
      </c>
      <c r="M1838" s="138" t="str">
        <f>IF(Data!M2064=0,"",Data!M2064)</f>
        <v/>
      </c>
      <c r="N1838" s="138" t="str">
        <f>IF(Data!N2064=0,"",Data!N2064)</f>
        <v/>
      </c>
    </row>
    <row r="1839" spans="1:14">
      <c r="A1839" s="67" t="str">
        <f>IF(Data!A2065=0,"",Data!A2065)</f>
        <v/>
      </c>
      <c r="B1839" s="67" t="str">
        <f>IF(Data!B2065=0,"",Data!B2065)</f>
        <v/>
      </c>
      <c r="C1839" s="67" t="str">
        <f>IF(Data!C2065=0,"",Data!C2065)</f>
        <v/>
      </c>
      <c r="D1839" s="138" t="str">
        <f>IF(Data!D2065=0,"",Data!D2065)</f>
        <v/>
      </c>
      <c r="E1839" s="138" t="str">
        <f>IF(Data!E2065=0,"",Data!E2065)</f>
        <v/>
      </c>
      <c r="F1839" s="138" t="str">
        <f>IF(Data!F2065=0,"",Data!F2065)</f>
        <v/>
      </c>
      <c r="G1839" s="138" t="str">
        <f>IF(Data!G2065=0,"",Data!G2065)</f>
        <v/>
      </c>
      <c r="H1839" s="138" t="str">
        <f>IF(Data!H2065=0,"",Data!H2065)</f>
        <v/>
      </c>
      <c r="I1839" s="138" t="str">
        <f>IF(Data!I2065=0,"",Data!I2065)</f>
        <v/>
      </c>
      <c r="J1839" s="138" t="str">
        <f>IF(Data!J2065=0,"",Data!J2065)</f>
        <v/>
      </c>
      <c r="K1839" s="138" t="str">
        <f>IF(Data!K2065=0,"",Data!K2065)</f>
        <v/>
      </c>
      <c r="L1839" s="138" t="str">
        <f>IF(Data!L2065=0,"",Data!L2065)</f>
        <v/>
      </c>
      <c r="M1839" s="138" t="str">
        <f>IF(Data!M2065=0,"",Data!M2065)</f>
        <v/>
      </c>
      <c r="N1839" s="138" t="str">
        <f>IF(Data!N2065=0,"",Data!N2065)</f>
        <v/>
      </c>
    </row>
    <row r="1840" spans="1:14">
      <c r="A1840" s="67" t="str">
        <f>IF(Data!A2066=0,"",Data!A2066)</f>
        <v/>
      </c>
      <c r="B1840" s="67" t="str">
        <f>IF(Data!B2066=0,"",Data!B2066)</f>
        <v/>
      </c>
      <c r="C1840" s="67" t="str">
        <f>IF(Data!C2066=0,"",Data!C2066)</f>
        <v/>
      </c>
      <c r="D1840" s="138" t="str">
        <f>IF(Data!D2066=0,"",Data!D2066)</f>
        <v/>
      </c>
      <c r="E1840" s="138" t="str">
        <f>IF(Data!E2066=0,"",Data!E2066)</f>
        <v/>
      </c>
      <c r="F1840" s="138" t="str">
        <f>IF(Data!F2066=0,"",Data!F2066)</f>
        <v/>
      </c>
      <c r="G1840" s="138" t="str">
        <f>IF(Data!G2066=0,"",Data!G2066)</f>
        <v/>
      </c>
      <c r="H1840" s="138" t="str">
        <f>IF(Data!H2066=0,"",Data!H2066)</f>
        <v/>
      </c>
      <c r="I1840" s="138" t="str">
        <f>IF(Data!I2066=0,"",Data!I2066)</f>
        <v/>
      </c>
      <c r="J1840" s="138" t="str">
        <f>IF(Data!J2066=0,"",Data!J2066)</f>
        <v/>
      </c>
      <c r="K1840" s="138" t="str">
        <f>IF(Data!K2066=0,"",Data!K2066)</f>
        <v/>
      </c>
      <c r="L1840" s="138" t="str">
        <f>IF(Data!L2066=0,"",Data!L2066)</f>
        <v/>
      </c>
      <c r="M1840" s="138" t="str">
        <f>IF(Data!M2066=0,"",Data!M2066)</f>
        <v/>
      </c>
      <c r="N1840" s="138" t="str">
        <f>IF(Data!N2066=0,"",Data!N2066)</f>
        <v/>
      </c>
    </row>
    <row r="1841" spans="1:14">
      <c r="A1841" s="67" t="str">
        <f>IF(Data!A2067=0,"",Data!A2067)</f>
        <v/>
      </c>
      <c r="B1841" s="67" t="str">
        <f>IF(Data!B2067=0,"",Data!B2067)</f>
        <v/>
      </c>
      <c r="C1841" s="67" t="str">
        <f>IF(Data!C2067=0,"",Data!C2067)</f>
        <v/>
      </c>
      <c r="D1841" s="138" t="str">
        <f>IF(Data!D2067=0,"",Data!D2067)</f>
        <v/>
      </c>
      <c r="E1841" s="138" t="str">
        <f>IF(Data!E2067=0,"",Data!E2067)</f>
        <v/>
      </c>
      <c r="F1841" s="138" t="str">
        <f>IF(Data!F2067=0,"",Data!F2067)</f>
        <v/>
      </c>
      <c r="G1841" s="138" t="str">
        <f>IF(Data!G2067=0,"",Data!G2067)</f>
        <v/>
      </c>
      <c r="H1841" s="138" t="str">
        <f>IF(Data!H2067=0,"",Data!H2067)</f>
        <v/>
      </c>
      <c r="I1841" s="138" t="str">
        <f>IF(Data!I2067=0,"",Data!I2067)</f>
        <v/>
      </c>
      <c r="J1841" s="138" t="str">
        <f>IF(Data!J2067=0,"",Data!J2067)</f>
        <v/>
      </c>
      <c r="K1841" s="138" t="str">
        <f>IF(Data!K2067=0,"",Data!K2067)</f>
        <v/>
      </c>
      <c r="L1841" s="138" t="str">
        <f>IF(Data!L2067=0,"",Data!L2067)</f>
        <v/>
      </c>
      <c r="M1841" s="138" t="str">
        <f>IF(Data!M2067=0,"",Data!M2067)</f>
        <v/>
      </c>
      <c r="N1841" s="138" t="str">
        <f>IF(Data!N2067=0,"",Data!N2067)</f>
        <v/>
      </c>
    </row>
    <row r="1842" spans="1:14">
      <c r="A1842" s="67" t="str">
        <f>IF(Data!A2068=0,"",Data!A2068)</f>
        <v/>
      </c>
      <c r="B1842" s="67" t="str">
        <f>IF(Data!B2068=0,"",Data!B2068)</f>
        <v/>
      </c>
      <c r="C1842" s="67" t="str">
        <f>IF(Data!C2068=0,"",Data!C2068)</f>
        <v/>
      </c>
      <c r="D1842" s="138" t="str">
        <f>IF(Data!D2068=0,"",Data!D2068)</f>
        <v/>
      </c>
      <c r="E1842" s="138" t="str">
        <f>IF(Data!E2068=0,"",Data!E2068)</f>
        <v/>
      </c>
      <c r="F1842" s="138" t="str">
        <f>IF(Data!F2068=0,"",Data!F2068)</f>
        <v/>
      </c>
      <c r="G1842" s="138" t="str">
        <f>IF(Data!G2068=0,"",Data!G2068)</f>
        <v/>
      </c>
      <c r="H1842" s="138" t="str">
        <f>IF(Data!H2068=0,"",Data!H2068)</f>
        <v/>
      </c>
      <c r="I1842" s="138" t="str">
        <f>IF(Data!I2068=0,"",Data!I2068)</f>
        <v/>
      </c>
      <c r="J1842" s="138" t="str">
        <f>IF(Data!J2068=0,"",Data!J2068)</f>
        <v/>
      </c>
      <c r="K1842" s="138" t="str">
        <f>IF(Data!K2068=0,"",Data!K2068)</f>
        <v/>
      </c>
      <c r="L1842" s="138" t="str">
        <f>IF(Data!L2068=0,"",Data!L2068)</f>
        <v/>
      </c>
      <c r="M1842" s="138" t="str">
        <f>IF(Data!M2068=0,"",Data!M2068)</f>
        <v/>
      </c>
      <c r="N1842" s="138" t="str">
        <f>IF(Data!N2068=0,"",Data!N2068)</f>
        <v/>
      </c>
    </row>
    <row r="1843" spans="1:14">
      <c r="A1843" s="67" t="str">
        <f>IF(Data!A2069=0,"",Data!A2069)</f>
        <v/>
      </c>
      <c r="B1843" s="67" t="str">
        <f>IF(Data!B2069=0,"",Data!B2069)</f>
        <v/>
      </c>
      <c r="C1843" s="67" t="str">
        <f>IF(Data!C2069=0,"",Data!C2069)</f>
        <v/>
      </c>
      <c r="D1843" s="138" t="str">
        <f>IF(Data!D2069=0,"",Data!D2069)</f>
        <v/>
      </c>
      <c r="E1843" s="138" t="str">
        <f>IF(Data!E2069=0,"",Data!E2069)</f>
        <v/>
      </c>
      <c r="F1843" s="138" t="str">
        <f>IF(Data!F2069=0,"",Data!F2069)</f>
        <v/>
      </c>
      <c r="G1843" s="138" t="str">
        <f>IF(Data!G2069=0,"",Data!G2069)</f>
        <v/>
      </c>
      <c r="H1843" s="138" t="str">
        <f>IF(Data!H2069=0,"",Data!H2069)</f>
        <v/>
      </c>
      <c r="I1843" s="138" t="str">
        <f>IF(Data!I2069=0,"",Data!I2069)</f>
        <v/>
      </c>
      <c r="J1843" s="138" t="str">
        <f>IF(Data!J2069=0,"",Data!J2069)</f>
        <v/>
      </c>
      <c r="K1843" s="138" t="str">
        <f>IF(Data!K2069=0,"",Data!K2069)</f>
        <v/>
      </c>
      <c r="L1843" s="138" t="str">
        <f>IF(Data!L2069=0,"",Data!L2069)</f>
        <v/>
      </c>
      <c r="M1843" s="138" t="str">
        <f>IF(Data!M2069=0,"",Data!M2069)</f>
        <v/>
      </c>
      <c r="N1843" s="138" t="str">
        <f>IF(Data!N2069=0,"",Data!N2069)</f>
        <v/>
      </c>
    </row>
    <row r="1844" spans="1:14">
      <c r="A1844" s="67" t="str">
        <f>IF(Data!A2070=0,"",Data!A2070)</f>
        <v/>
      </c>
      <c r="B1844" s="67" t="str">
        <f>IF(Data!B2070=0,"",Data!B2070)</f>
        <v/>
      </c>
      <c r="C1844" s="67" t="str">
        <f>IF(Data!C2070=0,"",Data!C2070)</f>
        <v/>
      </c>
      <c r="D1844" s="138" t="str">
        <f>IF(Data!D2070=0,"",Data!D2070)</f>
        <v/>
      </c>
      <c r="E1844" s="138" t="str">
        <f>IF(Data!E2070=0,"",Data!E2070)</f>
        <v/>
      </c>
      <c r="F1844" s="138" t="str">
        <f>IF(Data!F2070=0,"",Data!F2070)</f>
        <v/>
      </c>
      <c r="G1844" s="138" t="str">
        <f>IF(Data!G2070=0,"",Data!G2070)</f>
        <v/>
      </c>
      <c r="H1844" s="138" t="str">
        <f>IF(Data!H2070=0,"",Data!H2070)</f>
        <v/>
      </c>
      <c r="I1844" s="138" t="str">
        <f>IF(Data!I2070=0,"",Data!I2070)</f>
        <v/>
      </c>
      <c r="J1844" s="138" t="str">
        <f>IF(Data!J2070=0,"",Data!J2070)</f>
        <v/>
      </c>
      <c r="K1844" s="138" t="str">
        <f>IF(Data!K2070=0,"",Data!K2070)</f>
        <v/>
      </c>
      <c r="L1844" s="138" t="str">
        <f>IF(Data!L2070=0,"",Data!L2070)</f>
        <v/>
      </c>
      <c r="M1844" s="138" t="str">
        <f>IF(Data!M2070=0,"",Data!M2070)</f>
        <v/>
      </c>
      <c r="N1844" s="138" t="str">
        <f>IF(Data!N2070=0,"",Data!N2070)</f>
        <v/>
      </c>
    </row>
    <row r="1845" spans="1:14">
      <c r="A1845" s="67" t="str">
        <f>IF(Data!A2071=0,"",Data!A2071)</f>
        <v/>
      </c>
      <c r="B1845" s="67" t="str">
        <f>IF(Data!B2071=0,"",Data!B2071)</f>
        <v/>
      </c>
      <c r="C1845" s="67" t="str">
        <f>IF(Data!C2071=0,"",Data!C2071)</f>
        <v/>
      </c>
      <c r="D1845" s="138" t="str">
        <f>IF(Data!D2071=0,"",Data!D2071)</f>
        <v/>
      </c>
      <c r="E1845" s="138" t="str">
        <f>IF(Data!E2071=0,"",Data!E2071)</f>
        <v/>
      </c>
      <c r="F1845" s="138" t="str">
        <f>IF(Data!F2071=0,"",Data!F2071)</f>
        <v/>
      </c>
      <c r="G1845" s="138" t="str">
        <f>IF(Data!G2071=0,"",Data!G2071)</f>
        <v/>
      </c>
      <c r="H1845" s="138" t="str">
        <f>IF(Data!H2071=0,"",Data!H2071)</f>
        <v/>
      </c>
      <c r="I1845" s="138" t="str">
        <f>IF(Data!I2071=0,"",Data!I2071)</f>
        <v/>
      </c>
      <c r="J1845" s="138" t="str">
        <f>IF(Data!J2071=0,"",Data!J2071)</f>
        <v/>
      </c>
      <c r="K1845" s="138" t="str">
        <f>IF(Data!K2071=0,"",Data!K2071)</f>
        <v/>
      </c>
      <c r="L1845" s="138" t="str">
        <f>IF(Data!L2071=0,"",Data!L2071)</f>
        <v/>
      </c>
      <c r="M1845" s="138" t="str">
        <f>IF(Data!M2071=0,"",Data!M2071)</f>
        <v/>
      </c>
      <c r="N1845" s="138" t="str">
        <f>IF(Data!N2071=0,"",Data!N2071)</f>
        <v/>
      </c>
    </row>
    <row r="1846" spans="1:14">
      <c r="A1846" s="67" t="str">
        <f>IF(Data!A2072=0,"",Data!A2072)</f>
        <v/>
      </c>
      <c r="B1846" s="67" t="str">
        <f>IF(Data!B2072=0,"",Data!B2072)</f>
        <v/>
      </c>
      <c r="C1846" s="67" t="str">
        <f>IF(Data!C2072=0,"",Data!C2072)</f>
        <v/>
      </c>
      <c r="D1846" s="138" t="str">
        <f>IF(Data!D2072=0,"",Data!D2072)</f>
        <v/>
      </c>
      <c r="E1846" s="138" t="str">
        <f>IF(Data!E2072=0,"",Data!E2072)</f>
        <v/>
      </c>
      <c r="F1846" s="138" t="str">
        <f>IF(Data!F2072=0,"",Data!F2072)</f>
        <v/>
      </c>
      <c r="G1846" s="138" t="str">
        <f>IF(Data!G2072=0,"",Data!G2072)</f>
        <v/>
      </c>
      <c r="H1846" s="138" t="str">
        <f>IF(Data!H2072=0,"",Data!H2072)</f>
        <v/>
      </c>
      <c r="I1846" s="138" t="str">
        <f>IF(Data!I2072=0,"",Data!I2072)</f>
        <v/>
      </c>
      <c r="J1846" s="138" t="str">
        <f>IF(Data!J2072=0,"",Data!J2072)</f>
        <v/>
      </c>
      <c r="K1846" s="138" t="str">
        <f>IF(Data!K2072=0,"",Data!K2072)</f>
        <v/>
      </c>
      <c r="L1846" s="138" t="str">
        <f>IF(Data!L2072=0,"",Data!L2072)</f>
        <v/>
      </c>
      <c r="M1846" s="138" t="str">
        <f>IF(Data!M2072=0,"",Data!M2072)</f>
        <v/>
      </c>
      <c r="N1846" s="138" t="str">
        <f>IF(Data!N2072=0,"",Data!N2072)</f>
        <v/>
      </c>
    </row>
    <row r="1847" spans="1:14">
      <c r="A1847" s="67" t="str">
        <f>IF(Data!A2073=0,"",Data!A2073)</f>
        <v/>
      </c>
      <c r="B1847" s="67" t="str">
        <f>IF(Data!B2073=0,"",Data!B2073)</f>
        <v/>
      </c>
      <c r="C1847" s="67" t="str">
        <f>IF(Data!C2073=0,"",Data!C2073)</f>
        <v/>
      </c>
      <c r="D1847" s="138" t="str">
        <f>IF(Data!D2073=0,"",Data!D2073)</f>
        <v/>
      </c>
      <c r="E1847" s="138" t="str">
        <f>IF(Data!E2073=0,"",Data!E2073)</f>
        <v/>
      </c>
      <c r="F1847" s="138" t="str">
        <f>IF(Data!F2073=0,"",Data!F2073)</f>
        <v/>
      </c>
      <c r="G1847" s="138" t="str">
        <f>IF(Data!G2073=0,"",Data!G2073)</f>
        <v/>
      </c>
      <c r="H1847" s="138" t="str">
        <f>IF(Data!H2073=0,"",Data!H2073)</f>
        <v/>
      </c>
      <c r="I1847" s="138" t="str">
        <f>IF(Data!I2073=0,"",Data!I2073)</f>
        <v/>
      </c>
      <c r="J1847" s="138" t="str">
        <f>IF(Data!J2073=0,"",Data!J2073)</f>
        <v/>
      </c>
      <c r="K1847" s="138" t="str">
        <f>IF(Data!K2073=0,"",Data!K2073)</f>
        <v/>
      </c>
      <c r="L1847" s="138" t="str">
        <f>IF(Data!L2073=0,"",Data!L2073)</f>
        <v/>
      </c>
      <c r="M1847" s="138" t="str">
        <f>IF(Data!M2073=0,"",Data!M2073)</f>
        <v/>
      </c>
      <c r="N1847" s="138" t="str">
        <f>IF(Data!N2073=0,"",Data!N2073)</f>
        <v/>
      </c>
    </row>
    <row r="1848" spans="1:14">
      <c r="A1848" s="67" t="str">
        <f>IF(Data!A2074=0,"",Data!A2074)</f>
        <v/>
      </c>
      <c r="B1848" s="67" t="str">
        <f>IF(Data!B2074=0,"",Data!B2074)</f>
        <v/>
      </c>
      <c r="C1848" s="67" t="str">
        <f>IF(Data!C2074=0,"",Data!C2074)</f>
        <v/>
      </c>
      <c r="D1848" s="138" t="str">
        <f>IF(Data!D2074=0,"",Data!D2074)</f>
        <v/>
      </c>
      <c r="E1848" s="138" t="str">
        <f>IF(Data!E2074=0,"",Data!E2074)</f>
        <v/>
      </c>
      <c r="F1848" s="138" t="str">
        <f>IF(Data!F2074=0,"",Data!F2074)</f>
        <v/>
      </c>
      <c r="G1848" s="138" t="str">
        <f>IF(Data!G2074=0,"",Data!G2074)</f>
        <v/>
      </c>
      <c r="H1848" s="138" t="str">
        <f>IF(Data!H2074=0,"",Data!H2074)</f>
        <v/>
      </c>
      <c r="I1848" s="138" t="str">
        <f>IF(Data!I2074=0,"",Data!I2074)</f>
        <v/>
      </c>
      <c r="J1848" s="138" t="str">
        <f>IF(Data!J2074=0,"",Data!J2074)</f>
        <v/>
      </c>
      <c r="K1848" s="138" t="str">
        <f>IF(Data!K2074=0,"",Data!K2074)</f>
        <v/>
      </c>
      <c r="L1848" s="138" t="str">
        <f>IF(Data!L2074=0,"",Data!L2074)</f>
        <v/>
      </c>
      <c r="M1848" s="138" t="str">
        <f>IF(Data!M2074=0,"",Data!M2074)</f>
        <v/>
      </c>
      <c r="N1848" s="138" t="str">
        <f>IF(Data!N2074=0,"",Data!N2074)</f>
        <v/>
      </c>
    </row>
    <row r="1849" spans="1:14">
      <c r="A1849" s="67" t="str">
        <f>IF(Data!A2075=0,"",Data!A2075)</f>
        <v/>
      </c>
      <c r="B1849" s="67" t="str">
        <f>IF(Data!B2075=0,"",Data!B2075)</f>
        <v/>
      </c>
      <c r="C1849" s="67" t="str">
        <f>IF(Data!C2075=0,"",Data!C2075)</f>
        <v/>
      </c>
      <c r="D1849" s="138" t="str">
        <f>IF(Data!D2075=0,"",Data!D2075)</f>
        <v/>
      </c>
      <c r="E1849" s="138" t="str">
        <f>IF(Data!E2075=0,"",Data!E2075)</f>
        <v/>
      </c>
      <c r="F1849" s="138" t="str">
        <f>IF(Data!F2075=0,"",Data!F2075)</f>
        <v/>
      </c>
      <c r="G1849" s="138" t="str">
        <f>IF(Data!G2075=0,"",Data!G2075)</f>
        <v/>
      </c>
      <c r="H1849" s="138" t="str">
        <f>IF(Data!H2075=0,"",Data!H2075)</f>
        <v/>
      </c>
      <c r="I1849" s="138" t="str">
        <f>IF(Data!I2075=0,"",Data!I2075)</f>
        <v/>
      </c>
      <c r="J1849" s="138" t="str">
        <f>IF(Data!J2075=0,"",Data!J2075)</f>
        <v/>
      </c>
      <c r="K1849" s="138" t="str">
        <f>IF(Data!K2075=0,"",Data!K2075)</f>
        <v/>
      </c>
      <c r="L1849" s="138" t="str">
        <f>IF(Data!L2075=0,"",Data!L2075)</f>
        <v/>
      </c>
      <c r="M1849" s="138" t="str">
        <f>IF(Data!M2075=0,"",Data!M2075)</f>
        <v/>
      </c>
      <c r="N1849" s="138" t="str">
        <f>IF(Data!N2075=0,"",Data!N2075)</f>
        <v/>
      </c>
    </row>
    <row r="1850" spans="1:14">
      <c r="A1850" s="67" t="str">
        <f>IF(Data!A2076=0,"",Data!A2076)</f>
        <v/>
      </c>
      <c r="B1850" s="67" t="str">
        <f>IF(Data!B2076=0,"",Data!B2076)</f>
        <v/>
      </c>
      <c r="C1850" s="67" t="str">
        <f>IF(Data!C2076=0,"",Data!C2076)</f>
        <v/>
      </c>
      <c r="D1850" s="138" t="str">
        <f>IF(Data!D2076=0,"",Data!D2076)</f>
        <v/>
      </c>
      <c r="E1850" s="138" t="str">
        <f>IF(Data!E2076=0,"",Data!E2076)</f>
        <v/>
      </c>
      <c r="F1850" s="138" t="str">
        <f>IF(Data!F2076=0,"",Data!F2076)</f>
        <v/>
      </c>
      <c r="G1850" s="138" t="str">
        <f>IF(Data!G2076=0,"",Data!G2076)</f>
        <v/>
      </c>
      <c r="H1850" s="138" t="str">
        <f>IF(Data!H2076=0,"",Data!H2076)</f>
        <v/>
      </c>
      <c r="I1850" s="138" t="str">
        <f>IF(Data!I2076=0,"",Data!I2076)</f>
        <v/>
      </c>
      <c r="J1850" s="138" t="str">
        <f>IF(Data!J2076=0,"",Data!J2076)</f>
        <v/>
      </c>
      <c r="K1850" s="138" t="str">
        <f>IF(Data!K2076=0,"",Data!K2076)</f>
        <v/>
      </c>
      <c r="L1850" s="138" t="str">
        <f>IF(Data!L2076=0,"",Data!L2076)</f>
        <v/>
      </c>
      <c r="M1850" s="138" t="str">
        <f>IF(Data!M2076=0,"",Data!M2076)</f>
        <v/>
      </c>
      <c r="N1850" s="138" t="str">
        <f>IF(Data!N2076=0,"",Data!N2076)</f>
        <v/>
      </c>
    </row>
    <row r="1851" spans="1:14">
      <c r="A1851" s="67" t="str">
        <f>IF(Data!A2077=0,"",Data!A2077)</f>
        <v/>
      </c>
      <c r="B1851" s="67" t="str">
        <f>IF(Data!B2077=0,"",Data!B2077)</f>
        <v/>
      </c>
      <c r="C1851" s="67" t="str">
        <f>IF(Data!C2077=0,"",Data!C2077)</f>
        <v/>
      </c>
      <c r="D1851" s="138" t="str">
        <f>IF(Data!D2077=0,"",Data!D2077)</f>
        <v/>
      </c>
      <c r="E1851" s="138" t="str">
        <f>IF(Data!E2077=0,"",Data!E2077)</f>
        <v/>
      </c>
      <c r="F1851" s="138" t="str">
        <f>IF(Data!F2077=0,"",Data!F2077)</f>
        <v/>
      </c>
      <c r="G1851" s="138" t="str">
        <f>IF(Data!G2077=0,"",Data!G2077)</f>
        <v/>
      </c>
      <c r="H1851" s="138" t="str">
        <f>IF(Data!H2077=0,"",Data!H2077)</f>
        <v/>
      </c>
      <c r="I1851" s="138" t="str">
        <f>IF(Data!I2077=0,"",Data!I2077)</f>
        <v/>
      </c>
      <c r="J1851" s="138" t="str">
        <f>IF(Data!J2077=0,"",Data!J2077)</f>
        <v/>
      </c>
      <c r="K1851" s="138" t="str">
        <f>IF(Data!K2077=0,"",Data!K2077)</f>
        <v/>
      </c>
      <c r="L1851" s="138" t="str">
        <f>IF(Data!L2077=0,"",Data!L2077)</f>
        <v/>
      </c>
      <c r="M1851" s="138" t="str">
        <f>IF(Data!M2077=0,"",Data!M2077)</f>
        <v/>
      </c>
      <c r="N1851" s="138" t="str">
        <f>IF(Data!N2077=0,"",Data!N2077)</f>
        <v/>
      </c>
    </row>
    <row r="1852" spans="1:14">
      <c r="A1852" s="67" t="str">
        <f>IF(Data!A2078=0,"",Data!A2078)</f>
        <v/>
      </c>
      <c r="B1852" s="67" t="str">
        <f>IF(Data!B2078=0,"",Data!B2078)</f>
        <v/>
      </c>
      <c r="C1852" s="67" t="str">
        <f>IF(Data!C2078=0,"",Data!C2078)</f>
        <v/>
      </c>
      <c r="D1852" s="138" t="str">
        <f>IF(Data!D2078=0,"",Data!D2078)</f>
        <v/>
      </c>
      <c r="E1852" s="138" t="str">
        <f>IF(Data!E2078=0,"",Data!E2078)</f>
        <v/>
      </c>
      <c r="F1852" s="138" t="str">
        <f>IF(Data!F2078=0,"",Data!F2078)</f>
        <v/>
      </c>
      <c r="G1852" s="138" t="str">
        <f>IF(Data!G2078=0,"",Data!G2078)</f>
        <v/>
      </c>
      <c r="H1852" s="138" t="str">
        <f>IF(Data!H2078=0,"",Data!H2078)</f>
        <v/>
      </c>
      <c r="I1852" s="138" t="str">
        <f>IF(Data!I2078=0,"",Data!I2078)</f>
        <v/>
      </c>
      <c r="J1852" s="138" t="str">
        <f>IF(Data!J2078=0,"",Data!J2078)</f>
        <v/>
      </c>
      <c r="K1852" s="138" t="str">
        <f>IF(Data!K2078=0,"",Data!K2078)</f>
        <v/>
      </c>
      <c r="L1852" s="138" t="str">
        <f>IF(Data!L2078=0,"",Data!L2078)</f>
        <v/>
      </c>
      <c r="M1852" s="138" t="str">
        <f>IF(Data!M2078=0,"",Data!M2078)</f>
        <v/>
      </c>
      <c r="N1852" s="138" t="str">
        <f>IF(Data!N2078=0,"",Data!N2078)</f>
        <v/>
      </c>
    </row>
    <row r="1853" spans="1:14">
      <c r="A1853" s="67" t="str">
        <f>IF(Data!A2079=0,"",Data!A2079)</f>
        <v/>
      </c>
      <c r="B1853" s="67" t="str">
        <f>IF(Data!B2079=0,"",Data!B2079)</f>
        <v/>
      </c>
      <c r="C1853" s="67" t="str">
        <f>IF(Data!C2079=0,"",Data!C2079)</f>
        <v/>
      </c>
      <c r="D1853" s="138" t="str">
        <f>IF(Data!D2079=0,"",Data!D2079)</f>
        <v/>
      </c>
      <c r="E1853" s="138" t="str">
        <f>IF(Data!E2079=0,"",Data!E2079)</f>
        <v/>
      </c>
      <c r="F1853" s="138" t="str">
        <f>IF(Data!F2079=0,"",Data!F2079)</f>
        <v/>
      </c>
      <c r="G1853" s="138" t="str">
        <f>IF(Data!G2079=0,"",Data!G2079)</f>
        <v/>
      </c>
      <c r="H1853" s="138" t="str">
        <f>IF(Data!H2079=0,"",Data!H2079)</f>
        <v/>
      </c>
      <c r="I1853" s="138" t="str">
        <f>IF(Data!I2079=0,"",Data!I2079)</f>
        <v/>
      </c>
      <c r="J1853" s="138" t="str">
        <f>IF(Data!J2079=0,"",Data!J2079)</f>
        <v/>
      </c>
      <c r="K1853" s="138" t="str">
        <f>IF(Data!K2079=0,"",Data!K2079)</f>
        <v/>
      </c>
      <c r="L1853" s="138" t="str">
        <f>IF(Data!L2079=0,"",Data!L2079)</f>
        <v/>
      </c>
      <c r="M1853" s="138" t="str">
        <f>IF(Data!M2079=0,"",Data!M2079)</f>
        <v/>
      </c>
      <c r="N1853" s="138" t="str">
        <f>IF(Data!N2079=0,"",Data!N2079)</f>
        <v/>
      </c>
    </row>
    <row r="1854" spans="1:14">
      <c r="A1854" s="67" t="str">
        <f>IF(Data!A2080=0,"",Data!A2080)</f>
        <v/>
      </c>
      <c r="B1854" s="67" t="str">
        <f>IF(Data!B2080=0,"",Data!B2080)</f>
        <v/>
      </c>
      <c r="C1854" s="67" t="str">
        <f>IF(Data!C2080=0,"",Data!C2080)</f>
        <v/>
      </c>
      <c r="D1854" s="138" t="str">
        <f>IF(Data!D2080=0,"",Data!D2080)</f>
        <v/>
      </c>
      <c r="E1854" s="138" t="str">
        <f>IF(Data!E2080=0,"",Data!E2080)</f>
        <v/>
      </c>
      <c r="F1854" s="138" t="str">
        <f>IF(Data!F2080=0,"",Data!F2080)</f>
        <v/>
      </c>
      <c r="G1854" s="138" t="str">
        <f>IF(Data!G2080=0,"",Data!G2080)</f>
        <v/>
      </c>
      <c r="H1854" s="138" t="str">
        <f>IF(Data!H2080=0,"",Data!H2080)</f>
        <v/>
      </c>
      <c r="I1854" s="138" t="str">
        <f>IF(Data!I2080=0,"",Data!I2080)</f>
        <v/>
      </c>
      <c r="J1854" s="138" t="str">
        <f>IF(Data!J2080=0,"",Data!J2080)</f>
        <v/>
      </c>
      <c r="K1854" s="138" t="str">
        <f>IF(Data!K2080=0,"",Data!K2080)</f>
        <v/>
      </c>
      <c r="L1854" s="138" t="str">
        <f>IF(Data!L2080=0,"",Data!L2080)</f>
        <v/>
      </c>
      <c r="M1854" s="138" t="str">
        <f>IF(Data!M2080=0,"",Data!M2080)</f>
        <v/>
      </c>
      <c r="N1854" s="138" t="str">
        <f>IF(Data!N2080=0,"",Data!N2080)</f>
        <v/>
      </c>
    </row>
    <row r="1855" spans="1:14">
      <c r="A1855" s="67" t="str">
        <f>IF(Data!A2081=0,"",Data!A2081)</f>
        <v/>
      </c>
      <c r="B1855" s="67" t="str">
        <f>IF(Data!B2081=0,"",Data!B2081)</f>
        <v/>
      </c>
      <c r="C1855" s="67" t="str">
        <f>IF(Data!C2081=0,"",Data!C2081)</f>
        <v/>
      </c>
      <c r="D1855" s="138" t="str">
        <f>IF(Data!D2081=0,"",Data!D2081)</f>
        <v/>
      </c>
      <c r="E1855" s="138" t="str">
        <f>IF(Data!E2081=0,"",Data!E2081)</f>
        <v/>
      </c>
      <c r="F1855" s="138" t="str">
        <f>IF(Data!F2081=0,"",Data!F2081)</f>
        <v/>
      </c>
      <c r="G1855" s="138" t="str">
        <f>IF(Data!G2081=0,"",Data!G2081)</f>
        <v/>
      </c>
      <c r="H1855" s="138" t="str">
        <f>IF(Data!H2081=0,"",Data!H2081)</f>
        <v/>
      </c>
      <c r="I1855" s="138" t="str">
        <f>IF(Data!I2081=0,"",Data!I2081)</f>
        <v/>
      </c>
      <c r="J1855" s="138" t="str">
        <f>IF(Data!J2081=0,"",Data!J2081)</f>
        <v/>
      </c>
      <c r="K1855" s="138" t="str">
        <f>IF(Data!K2081=0,"",Data!K2081)</f>
        <v/>
      </c>
      <c r="L1855" s="138" t="str">
        <f>IF(Data!L2081=0,"",Data!L2081)</f>
        <v/>
      </c>
      <c r="M1855" s="138" t="str">
        <f>IF(Data!M2081=0,"",Data!M2081)</f>
        <v/>
      </c>
      <c r="N1855" s="138" t="str">
        <f>IF(Data!N2081=0,"",Data!N2081)</f>
        <v/>
      </c>
    </row>
    <row r="1856" spans="1:14">
      <c r="A1856" s="67" t="str">
        <f>IF(Data!A2082=0,"",Data!A2082)</f>
        <v/>
      </c>
      <c r="B1856" s="67" t="str">
        <f>IF(Data!B2082=0,"",Data!B2082)</f>
        <v/>
      </c>
      <c r="C1856" s="67" t="str">
        <f>IF(Data!C2082=0,"",Data!C2082)</f>
        <v/>
      </c>
      <c r="D1856" s="138" t="str">
        <f>IF(Data!D2082=0,"",Data!D2082)</f>
        <v/>
      </c>
      <c r="E1856" s="138" t="str">
        <f>IF(Data!E2082=0,"",Data!E2082)</f>
        <v/>
      </c>
      <c r="F1856" s="138" t="str">
        <f>IF(Data!F2082=0,"",Data!F2082)</f>
        <v/>
      </c>
      <c r="G1856" s="138" t="str">
        <f>IF(Data!G2082=0,"",Data!G2082)</f>
        <v/>
      </c>
      <c r="H1856" s="138" t="str">
        <f>IF(Data!H2082=0,"",Data!H2082)</f>
        <v/>
      </c>
      <c r="I1856" s="138" t="str">
        <f>IF(Data!I2082=0,"",Data!I2082)</f>
        <v/>
      </c>
      <c r="J1856" s="138" t="str">
        <f>IF(Data!J2082=0,"",Data!J2082)</f>
        <v/>
      </c>
      <c r="K1856" s="138" t="str">
        <f>IF(Data!K2082=0,"",Data!K2082)</f>
        <v/>
      </c>
      <c r="L1856" s="138" t="str">
        <f>IF(Data!L2082=0,"",Data!L2082)</f>
        <v/>
      </c>
      <c r="M1856" s="138" t="str">
        <f>IF(Data!M2082=0,"",Data!M2082)</f>
        <v/>
      </c>
      <c r="N1856" s="138" t="str">
        <f>IF(Data!N2082=0,"",Data!N2082)</f>
        <v/>
      </c>
    </row>
    <row r="1857" spans="1:14">
      <c r="A1857" s="67" t="str">
        <f>IF(Data!A2083=0,"",Data!A2083)</f>
        <v/>
      </c>
      <c r="B1857" s="67" t="str">
        <f>IF(Data!B2083=0,"",Data!B2083)</f>
        <v/>
      </c>
      <c r="C1857" s="67" t="str">
        <f>IF(Data!C2083=0,"",Data!C2083)</f>
        <v/>
      </c>
      <c r="D1857" s="138" t="str">
        <f>IF(Data!D2083=0,"",Data!D2083)</f>
        <v/>
      </c>
      <c r="E1857" s="138" t="str">
        <f>IF(Data!E2083=0,"",Data!E2083)</f>
        <v/>
      </c>
      <c r="F1857" s="138" t="str">
        <f>IF(Data!F2083=0,"",Data!F2083)</f>
        <v/>
      </c>
      <c r="G1857" s="138" t="str">
        <f>IF(Data!G2083=0,"",Data!G2083)</f>
        <v/>
      </c>
      <c r="H1857" s="138" t="str">
        <f>IF(Data!H2083=0,"",Data!H2083)</f>
        <v/>
      </c>
      <c r="I1857" s="138" t="str">
        <f>IF(Data!I2083=0,"",Data!I2083)</f>
        <v/>
      </c>
      <c r="J1857" s="138" t="str">
        <f>IF(Data!J2083=0,"",Data!J2083)</f>
        <v/>
      </c>
      <c r="K1857" s="138" t="str">
        <f>IF(Data!K2083=0,"",Data!K2083)</f>
        <v/>
      </c>
      <c r="L1857" s="138" t="str">
        <f>IF(Data!L2083=0,"",Data!L2083)</f>
        <v/>
      </c>
      <c r="M1857" s="138" t="str">
        <f>IF(Data!M2083=0,"",Data!M2083)</f>
        <v/>
      </c>
      <c r="N1857" s="138" t="str">
        <f>IF(Data!N2083=0,"",Data!N2083)</f>
        <v/>
      </c>
    </row>
    <row r="1858" spans="1:14">
      <c r="A1858" s="67" t="str">
        <f>IF(Data!A2084=0,"",Data!A2084)</f>
        <v/>
      </c>
      <c r="B1858" s="67" t="str">
        <f>IF(Data!B2084=0,"",Data!B2084)</f>
        <v/>
      </c>
      <c r="C1858" s="67" t="str">
        <f>IF(Data!C2084=0,"",Data!C2084)</f>
        <v/>
      </c>
      <c r="D1858" s="138" t="str">
        <f>IF(Data!D2084=0,"",Data!D2084)</f>
        <v/>
      </c>
      <c r="E1858" s="138" t="str">
        <f>IF(Data!E2084=0,"",Data!E2084)</f>
        <v/>
      </c>
      <c r="F1858" s="138" t="str">
        <f>IF(Data!F2084=0,"",Data!F2084)</f>
        <v/>
      </c>
      <c r="G1858" s="138" t="str">
        <f>IF(Data!G2084=0,"",Data!G2084)</f>
        <v/>
      </c>
      <c r="H1858" s="138" t="str">
        <f>IF(Data!H2084=0,"",Data!H2084)</f>
        <v/>
      </c>
      <c r="I1858" s="138" t="str">
        <f>IF(Data!I2084=0,"",Data!I2084)</f>
        <v/>
      </c>
      <c r="J1858" s="138" t="str">
        <f>IF(Data!J2084=0,"",Data!J2084)</f>
        <v/>
      </c>
      <c r="K1858" s="138" t="str">
        <f>IF(Data!K2084=0,"",Data!K2084)</f>
        <v/>
      </c>
      <c r="L1858" s="138" t="str">
        <f>IF(Data!L2084=0,"",Data!L2084)</f>
        <v/>
      </c>
      <c r="M1858" s="138" t="str">
        <f>IF(Data!M2084=0,"",Data!M2084)</f>
        <v/>
      </c>
      <c r="N1858" s="138" t="str">
        <f>IF(Data!N2084=0,"",Data!N2084)</f>
        <v/>
      </c>
    </row>
    <row r="1859" spans="1:14">
      <c r="A1859" s="67" t="str">
        <f>IF(Data!A2085=0,"",Data!A2085)</f>
        <v/>
      </c>
      <c r="B1859" s="67" t="str">
        <f>IF(Data!B2085=0,"",Data!B2085)</f>
        <v/>
      </c>
      <c r="C1859" s="67" t="str">
        <f>IF(Data!C2085=0,"",Data!C2085)</f>
        <v/>
      </c>
      <c r="D1859" s="138" t="str">
        <f>IF(Data!D2085=0,"",Data!D2085)</f>
        <v/>
      </c>
      <c r="E1859" s="138" t="str">
        <f>IF(Data!E2085=0,"",Data!E2085)</f>
        <v/>
      </c>
      <c r="F1859" s="138" t="str">
        <f>IF(Data!F2085=0,"",Data!F2085)</f>
        <v/>
      </c>
      <c r="G1859" s="138" t="str">
        <f>IF(Data!G2085=0,"",Data!G2085)</f>
        <v/>
      </c>
      <c r="H1859" s="138" t="str">
        <f>IF(Data!H2085=0,"",Data!H2085)</f>
        <v/>
      </c>
      <c r="I1859" s="138" t="str">
        <f>IF(Data!I2085=0,"",Data!I2085)</f>
        <v/>
      </c>
      <c r="J1859" s="138" t="str">
        <f>IF(Data!J2085=0,"",Data!J2085)</f>
        <v/>
      </c>
      <c r="K1859" s="138" t="str">
        <f>IF(Data!K2085=0,"",Data!K2085)</f>
        <v/>
      </c>
      <c r="L1859" s="138" t="str">
        <f>IF(Data!L2085=0,"",Data!L2085)</f>
        <v/>
      </c>
      <c r="M1859" s="138" t="str">
        <f>IF(Data!M2085=0,"",Data!M2085)</f>
        <v/>
      </c>
      <c r="N1859" s="138" t="str">
        <f>IF(Data!N2085=0,"",Data!N2085)</f>
        <v/>
      </c>
    </row>
    <row r="1860" spans="1:14">
      <c r="A1860" s="67" t="str">
        <f>IF(Data!A2086=0,"",Data!A2086)</f>
        <v/>
      </c>
      <c r="B1860" s="67" t="str">
        <f>IF(Data!B2086=0,"",Data!B2086)</f>
        <v/>
      </c>
      <c r="C1860" s="67" t="str">
        <f>IF(Data!C2086=0,"",Data!C2086)</f>
        <v/>
      </c>
      <c r="D1860" s="138" t="str">
        <f>IF(Data!D2086=0,"",Data!D2086)</f>
        <v/>
      </c>
      <c r="E1860" s="138" t="str">
        <f>IF(Data!E2086=0,"",Data!E2086)</f>
        <v/>
      </c>
      <c r="F1860" s="138" t="str">
        <f>IF(Data!F2086=0,"",Data!F2086)</f>
        <v/>
      </c>
      <c r="G1860" s="138" t="str">
        <f>IF(Data!G2086=0,"",Data!G2086)</f>
        <v/>
      </c>
      <c r="H1860" s="138" t="str">
        <f>IF(Data!H2086=0,"",Data!H2086)</f>
        <v/>
      </c>
      <c r="I1860" s="138" t="str">
        <f>IF(Data!I2086=0,"",Data!I2086)</f>
        <v/>
      </c>
      <c r="J1860" s="138" t="str">
        <f>IF(Data!J2086=0,"",Data!J2086)</f>
        <v/>
      </c>
      <c r="K1860" s="138" t="str">
        <f>IF(Data!K2086=0,"",Data!K2086)</f>
        <v/>
      </c>
      <c r="L1860" s="138" t="str">
        <f>IF(Data!L2086=0,"",Data!L2086)</f>
        <v/>
      </c>
      <c r="M1860" s="138" t="str">
        <f>IF(Data!M2086=0,"",Data!M2086)</f>
        <v/>
      </c>
      <c r="N1860" s="138" t="str">
        <f>IF(Data!N2086=0,"",Data!N2086)</f>
        <v/>
      </c>
    </row>
    <row r="1861" spans="1:14">
      <c r="A1861" s="67" t="str">
        <f>IF(Data!A2087=0,"",Data!A2087)</f>
        <v/>
      </c>
      <c r="B1861" s="67" t="str">
        <f>IF(Data!B2087=0,"",Data!B2087)</f>
        <v/>
      </c>
      <c r="C1861" s="67" t="str">
        <f>IF(Data!C2087=0,"",Data!C2087)</f>
        <v/>
      </c>
      <c r="D1861" s="138" t="str">
        <f>IF(Data!D2087=0,"",Data!D2087)</f>
        <v/>
      </c>
      <c r="E1861" s="138" t="str">
        <f>IF(Data!E2087=0,"",Data!E2087)</f>
        <v/>
      </c>
      <c r="F1861" s="138" t="str">
        <f>IF(Data!F2087=0,"",Data!F2087)</f>
        <v/>
      </c>
      <c r="G1861" s="138" t="str">
        <f>IF(Data!G2087=0,"",Data!G2087)</f>
        <v/>
      </c>
      <c r="H1861" s="138" t="str">
        <f>IF(Data!H2087=0,"",Data!H2087)</f>
        <v/>
      </c>
      <c r="I1861" s="138" t="str">
        <f>IF(Data!I2087=0,"",Data!I2087)</f>
        <v/>
      </c>
      <c r="J1861" s="138" t="str">
        <f>IF(Data!J2087=0,"",Data!J2087)</f>
        <v/>
      </c>
      <c r="K1861" s="138" t="str">
        <f>IF(Data!K2087=0,"",Data!K2087)</f>
        <v/>
      </c>
      <c r="L1861" s="138" t="str">
        <f>IF(Data!L2087=0,"",Data!L2087)</f>
        <v/>
      </c>
      <c r="M1861" s="138" t="str">
        <f>IF(Data!M2087=0,"",Data!M2087)</f>
        <v/>
      </c>
      <c r="N1861" s="138" t="str">
        <f>IF(Data!N2087=0,"",Data!N2087)</f>
        <v/>
      </c>
    </row>
    <row r="1862" spans="1:14">
      <c r="A1862" s="67" t="str">
        <f>IF(Data!A2088=0,"",Data!A2088)</f>
        <v/>
      </c>
      <c r="B1862" s="67" t="str">
        <f>IF(Data!B2088=0,"",Data!B2088)</f>
        <v/>
      </c>
      <c r="C1862" s="67" t="str">
        <f>IF(Data!C2088=0,"",Data!C2088)</f>
        <v/>
      </c>
      <c r="D1862" s="138" t="str">
        <f>IF(Data!D2088=0,"",Data!D2088)</f>
        <v/>
      </c>
      <c r="E1862" s="138" t="str">
        <f>IF(Data!E2088=0,"",Data!E2088)</f>
        <v/>
      </c>
      <c r="F1862" s="138" t="str">
        <f>IF(Data!F2088=0,"",Data!F2088)</f>
        <v/>
      </c>
      <c r="G1862" s="138" t="str">
        <f>IF(Data!G2088=0,"",Data!G2088)</f>
        <v/>
      </c>
      <c r="H1862" s="138" t="str">
        <f>IF(Data!H2088=0,"",Data!H2088)</f>
        <v/>
      </c>
      <c r="I1862" s="138" t="str">
        <f>IF(Data!I2088=0,"",Data!I2088)</f>
        <v/>
      </c>
      <c r="J1862" s="138" t="str">
        <f>IF(Data!J2088=0,"",Data!J2088)</f>
        <v/>
      </c>
      <c r="K1862" s="138" t="str">
        <f>IF(Data!K2088=0,"",Data!K2088)</f>
        <v/>
      </c>
      <c r="L1862" s="138" t="str">
        <f>IF(Data!L2088=0,"",Data!L2088)</f>
        <v/>
      </c>
      <c r="M1862" s="138" t="str">
        <f>IF(Data!M2088=0,"",Data!M2088)</f>
        <v/>
      </c>
      <c r="N1862" s="138" t="str">
        <f>IF(Data!N2088=0,"",Data!N2088)</f>
        <v/>
      </c>
    </row>
    <row r="1863" spans="1:14">
      <c r="A1863" s="67" t="str">
        <f>IF(Data!A2089=0,"",Data!A2089)</f>
        <v/>
      </c>
      <c r="B1863" s="67" t="str">
        <f>IF(Data!B2089=0,"",Data!B2089)</f>
        <v/>
      </c>
      <c r="C1863" s="67" t="str">
        <f>IF(Data!C2089=0,"",Data!C2089)</f>
        <v/>
      </c>
      <c r="D1863" s="138" t="str">
        <f>IF(Data!D2089=0,"",Data!D2089)</f>
        <v/>
      </c>
      <c r="E1863" s="138" t="str">
        <f>IF(Data!E2089=0,"",Data!E2089)</f>
        <v/>
      </c>
      <c r="F1863" s="138" t="str">
        <f>IF(Data!F2089=0,"",Data!F2089)</f>
        <v/>
      </c>
      <c r="G1863" s="138" t="str">
        <f>IF(Data!G2089=0,"",Data!G2089)</f>
        <v/>
      </c>
      <c r="H1863" s="138" t="str">
        <f>IF(Data!H2089=0,"",Data!H2089)</f>
        <v/>
      </c>
      <c r="I1863" s="138" t="str">
        <f>IF(Data!I2089=0,"",Data!I2089)</f>
        <v/>
      </c>
      <c r="J1863" s="138" t="str">
        <f>IF(Data!J2089=0,"",Data!J2089)</f>
        <v/>
      </c>
      <c r="K1863" s="138" t="str">
        <f>IF(Data!K2089=0,"",Data!K2089)</f>
        <v/>
      </c>
      <c r="L1863" s="138" t="str">
        <f>IF(Data!L2089=0,"",Data!L2089)</f>
        <v/>
      </c>
      <c r="M1863" s="138" t="str">
        <f>IF(Data!M2089=0,"",Data!M2089)</f>
        <v/>
      </c>
      <c r="N1863" s="138" t="str">
        <f>IF(Data!N2089=0,"",Data!N2089)</f>
        <v/>
      </c>
    </row>
    <row r="1864" spans="1:14">
      <c r="A1864" s="67" t="str">
        <f>IF(Data!A2090=0,"",Data!A2090)</f>
        <v/>
      </c>
      <c r="B1864" s="67" t="str">
        <f>IF(Data!B2090=0,"",Data!B2090)</f>
        <v/>
      </c>
      <c r="C1864" s="67" t="str">
        <f>IF(Data!C2090=0,"",Data!C2090)</f>
        <v/>
      </c>
      <c r="D1864" s="138" t="str">
        <f>IF(Data!D2090=0,"",Data!D2090)</f>
        <v/>
      </c>
      <c r="E1864" s="138" t="str">
        <f>IF(Data!E2090=0,"",Data!E2090)</f>
        <v/>
      </c>
      <c r="F1864" s="138" t="str">
        <f>IF(Data!F2090=0,"",Data!F2090)</f>
        <v/>
      </c>
      <c r="G1864" s="138" t="str">
        <f>IF(Data!G2090=0,"",Data!G2090)</f>
        <v/>
      </c>
      <c r="H1864" s="138" t="str">
        <f>IF(Data!H2090=0,"",Data!H2090)</f>
        <v/>
      </c>
      <c r="I1864" s="138" t="str">
        <f>IF(Data!I2090=0,"",Data!I2090)</f>
        <v/>
      </c>
      <c r="J1864" s="138" t="str">
        <f>IF(Data!J2090=0,"",Data!J2090)</f>
        <v/>
      </c>
      <c r="K1864" s="138" t="str">
        <f>IF(Data!K2090=0,"",Data!K2090)</f>
        <v/>
      </c>
      <c r="L1864" s="138" t="str">
        <f>IF(Data!L2090=0,"",Data!L2090)</f>
        <v/>
      </c>
      <c r="M1864" s="138" t="str">
        <f>IF(Data!M2090=0,"",Data!M2090)</f>
        <v/>
      </c>
      <c r="N1864" s="138" t="str">
        <f>IF(Data!N2090=0,"",Data!N2090)</f>
        <v/>
      </c>
    </row>
    <row r="1865" spans="1:14">
      <c r="A1865" s="67" t="str">
        <f>IF(Data!A2091=0,"",Data!A2091)</f>
        <v/>
      </c>
      <c r="B1865" s="67" t="str">
        <f>IF(Data!B2091=0,"",Data!B2091)</f>
        <v/>
      </c>
      <c r="C1865" s="67" t="str">
        <f>IF(Data!C2091=0,"",Data!C2091)</f>
        <v/>
      </c>
      <c r="D1865" s="138" t="str">
        <f>IF(Data!D2091=0,"",Data!D2091)</f>
        <v/>
      </c>
      <c r="E1865" s="138" t="str">
        <f>IF(Data!E2091=0,"",Data!E2091)</f>
        <v/>
      </c>
      <c r="F1865" s="138" t="str">
        <f>IF(Data!F2091=0,"",Data!F2091)</f>
        <v/>
      </c>
      <c r="G1865" s="138" t="str">
        <f>IF(Data!G2091=0,"",Data!G2091)</f>
        <v/>
      </c>
      <c r="H1865" s="138" t="str">
        <f>IF(Data!H2091=0,"",Data!H2091)</f>
        <v/>
      </c>
      <c r="I1865" s="138" t="str">
        <f>IF(Data!I2091=0,"",Data!I2091)</f>
        <v/>
      </c>
      <c r="J1865" s="138" t="str">
        <f>IF(Data!J2091=0,"",Data!J2091)</f>
        <v/>
      </c>
      <c r="K1865" s="138" t="str">
        <f>IF(Data!K2091=0,"",Data!K2091)</f>
        <v/>
      </c>
      <c r="L1865" s="138" t="str">
        <f>IF(Data!L2091=0,"",Data!L2091)</f>
        <v/>
      </c>
      <c r="M1865" s="138" t="str">
        <f>IF(Data!M2091=0,"",Data!M2091)</f>
        <v/>
      </c>
      <c r="N1865" s="138" t="str">
        <f>IF(Data!N2091=0,"",Data!N2091)</f>
        <v/>
      </c>
    </row>
    <row r="1866" spans="1:14">
      <c r="A1866" s="67" t="str">
        <f>IF(Data!A2092=0,"",Data!A2092)</f>
        <v/>
      </c>
      <c r="B1866" s="67" t="str">
        <f>IF(Data!B2092=0,"",Data!B2092)</f>
        <v/>
      </c>
      <c r="C1866" s="67" t="str">
        <f>IF(Data!C2092=0,"",Data!C2092)</f>
        <v/>
      </c>
      <c r="D1866" s="138" t="str">
        <f>IF(Data!D2092=0,"",Data!D2092)</f>
        <v/>
      </c>
      <c r="E1866" s="138" t="str">
        <f>IF(Data!E2092=0,"",Data!E2092)</f>
        <v/>
      </c>
      <c r="F1866" s="138" t="str">
        <f>IF(Data!F2092=0,"",Data!F2092)</f>
        <v/>
      </c>
      <c r="G1866" s="138" t="str">
        <f>IF(Data!G2092=0,"",Data!G2092)</f>
        <v/>
      </c>
      <c r="H1866" s="138" t="str">
        <f>IF(Data!H2092=0,"",Data!H2092)</f>
        <v/>
      </c>
      <c r="I1866" s="138" t="str">
        <f>IF(Data!I2092=0,"",Data!I2092)</f>
        <v/>
      </c>
      <c r="J1866" s="138" t="str">
        <f>IF(Data!J2092=0,"",Data!J2092)</f>
        <v/>
      </c>
      <c r="K1866" s="138" t="str">
        <f>IF(Data!K2092=0,"",Data!K2092)</f>
        <v/>
      </c>
      <c r="L1866" s="138" t="str">
        <f>IF(Data!L2092=0,"",Data!L2092)</f>
        <v/>
      </c>
      <c r="M1866" s="138" t="str">
        <f>IF(Data!M2092=0,"",Data!M2092)</f>
        <v/>
      </c>
      <c r="N1866" s="138" t="str">
        <f>IF(Data!N2092=0,"",Data!N2092)</f>
        <v/>
      </c>
    </row>
    <row r="1867" spans="1:14">
      <c r="A1867" s="67" t="str">
        <f>IF(Data!A2093=0,"",Data!A2093)</f>
        <v/>
      </c>
      <c r="B1867" s="67" t="str">
        <f>IF(Data!B2093=0,"",Data!B2093)</f>
        <v/>
      </c>
      <c r="C1867" s="67" t="str">
        <f>IF(Data!C2093=0,"",Data!C2093)</f>
        <v/>
      </c>
      <c r="D1867" s="138" t="str">
        <f>IF(Data!D2093=0,"",Data!D2093)</f>
        <v/>
      </c>
      <c r="E1867" s="138" t="str">
        <f>IF(Data!E2093=0,"",Data!E2093)</f>
        <v/>
      </c>
      <c r="F1867" s="138" t="str">
        <f>IF(Data!F2093=0,"",Data!F2093)</f>
        <v/>
      </c>
      <c r="G1867" s="138" t="str">
        <f>IF(Data!G2093=0,"",Data!G2093)</f>
        <v/>
      </c>
      <c r="H1867" s="138" t="str">
        <f>IF(Data!H2093=0,"",Data!H2093)</f>
        <v/>
      </c>
      <c r="I1867" s="138" t="str">
        <f>IF(Data!I2093=0,"",Data!I2093)</f>
        <v/>
      </c>
      <c r="J1867" s="138" t="str">
        <f>IF(Data!J2093=0,"",Data!J2093)</f>
        <v/>
      </c>
      <c r="K1867" s="138" t="str">
        <f>IF(Data!K2093=0,"",Data!K2093)</f>
        <v/>
      </c>
      <c r="L1867" s="138" t="str">
        <f>IF(Data!L2093=0,"",Data!L2093)</f>
        <v/>
      </c>
      <c r="M1867" s="138" t="str">
        <f>IF(Data!M2093=0,"",Data!M2093)</f>
        <v/>
      </c>
      <c r="N1867" s="138" t="str">
        <f>IF(Data!N2093=0,"",Data!N2093)</f>
        <v/>
      </c>
    </row>
    <row r="1868" spans="1:14">
      <c r="A1868" s="67" t="str">
        <f>IF(Data!A2094=0,"",Data!A2094)</f>
        <v/>
      </c>
      <c r="B1868" s="67" t="str">
        <f>IF(Data!B2094=0,"",Data!B2094)</f>
        <v/>
      </c>
      <c r="C1868" s="67" t="str">
        <f>IF(Data!C2094=0,"",Data!C2094)</f>
        <v/>
      </c>
      <c r="D1868" s="138" t="str">
        <f>IF(Data!D2094=0,"",Data!D2094)</f>
        <v/>
      </c>
      <c r="E1868" s="138" t="str">
        <f>IF(Data!E2094=0,"",Data!E2094)</f>
        <v/>
      </c>
      <c r="F1868" s="138" t="str">
        <f>IF(Data!F2094=0,"",Data!F2094)</f>
        <v/>
      </c>
      <c r="G1868" s="138" t="str">
        <f>IF(Data!G2094=0,"",Data!G2094)</f>
        <v/>
      </c>
      <c r="H1868" s="138" t="str">
        <f>IF(Data!H2094=0,"",Data!H2094)</f>
        <v/>
      </c>
      <c r="I1868" s="138" t="str">
        <f>IF(Data!I2094=0,"",Data!I2094)</f>
        <v/>
      </c>
      <c r="J1868" s="138" t="str">
        <f>IF(Data!J2094=0,"",Data!J2094)</f>
        <v/>
      </c>
      <c r="K1868" s="138" t="str">
        <f>IF(Data!K2094=0,"",Data!K2094)</f>
        <v/>
      </c>
      <c r="L1868" s="138" t="str">
        <f>IF(Data!L2094=0,"",Data!L2094)</f>
        <v/>
      </c>
      <c r="M1868" s="138" t="str">
        <f>IF(Data!M2094=0,"",Data!M2094)</f>
        <v/>
      </c>
      <c r="N1868" s="138" t="str">
        <f>IF(Data!N2094=0,"",Data!N2094)</f>
        <v/>
      </c>
    </row>
    <row r="1869" spans="1:14">
      <c r="A1869" s="67" t="str">
        <f>IF(Data!A2095=0,"",Data!A2095)</f>
        <v/>
      </c>
      <c r="B1869" s="67" t="str">
        <f>IF(Data!B2095=0,"",Data!B2095)</f>
        <v/>
      </c>
      <c r="C1869" s="67" t="str">
        <f>IF(Data!C2095=0,"",Data!C2095)</f>
        <v/>
      </c>
      <c r="D1869" s="138" t="str">
        <f>IF(Data!D2095=0,"",Data!D2095)</f>
        <v/>
      </c>
      <c r="E1869" s="138" t="str">
        <f>IF(Data!E2095=0,"",Data!E2095)</f>
        <v/>
      </c>
      <c r="F1869" s="138" t="str">
        <f>IF(Data!F2095=0,"",Data!F2095)</f>
        <v/>
      </c>
      <c r="G1869" s="138" t="str">
        <f>IF(Data!G2095=0,"",Data!G2095)</f>
        <v/>
      </c>
      <c r="H1869" s="138" t="str">
        <f>IF(Data!H2095=0,"",Data!H2095)</f>
        <v/>
      </c>
      <c r="I1869" s="138" t="str">
        <f>IF(Data!I2095=0,"",Data!I2095)</f>
        <v/>
      </c>
      <c r="J1869" s="138" t="str">
        <f>IF(Data!J2095=0,"",Data!J2095)</f>
        <v/>
      </c>
      <c r="K1869" s="138" t="str">
        <f>IF(Data!K2095=0,"",Data!K2095)</f>
        <v/>
      </c>
      <c r="L1869" s="138" t="str">
        <f>IF(Data!L2095=0,"",Data!L2095)</f>
        <v/>
      </c>
      <c r="M1869" s="138" t="str">
        <f>IF(Data!M2095=0,"",Data!M2095)</f>
        <v/>
      </c>
      <c r="N1869" s="138" t="str">
        <f>IF(Data!N2095=0,"",Data!N2095)</f>
        <v/>
      </c>
    </row>
    <row r="1870" spans="1:14">
      <c r="A1870" s="67" t="str">
        <f>IF(Data!A2096=0,"",Data!A2096)</f>
        <v/>
      </c>
      <c r="B1870" s="67" t="str">
        <f>IF(Data!B2096=0,"",Data!B2096)</f>
        <v/>
      </c>
      <c r="C1870" s="67" t="str">
        <f>IF(Data!C2096=0,"",Data!C2096)</f>
        <v/>
      </c>
      <c r="D1870" s="138" t="str">
        <f>IF(Data!D2096=0,"",Data!D2096)</f>
        <v/>
      </c>
      <c r="E1870" s="138" t="str">
        <f>IF(Data!E2096=0,"",Data!E2096)</f>
        <v/>
      </c>
      <c r="F1870" s="138" t="str">
        <f>IF(Data!F2096=0,"",Data!F2096)</f>
        <v/>
      </c>
      <c r="G1870" s="138" t="str">
        <f>IF(Data!G2096=0,"",Data!G2096)</f>
        <v/>
      </c>
      <c r="H1870" s="138" t="str">
        <f>IF(Data!H2096=0,"",Data!H2096)</f>
        <v/>
      </c>
      <c r="I1870" s="138" t="str">
        <f>IF(Data!I2096=0,"",Data!I2096)</f>
        <v/>
      </c>
      <c r="J1870" s="138" t="str">
        <f>IF(Data!J2096=0,"",Data!J2096)</f>
        <v/>
      </c>
      <c r="K1870" s="138" t="str">
        <f>IF(Data!K2096=0,"",Data!K2096)</f>
        <v/>
      </c>
      <c r="L1870" s="138" t="str">
        <f>IF(Data!L2096=0,"",Data!L2096)</f>
        <v/>
      </c>
      <c r="M1870" s="138" t="str">
        <f>IF(Data!M2096=0,"",Data!M2096)</f>
        <v/>
      </c>
      <c r="N1870" s="138" t="str">
        <f>IF(Data!N2096=0,"",Data!N2096)</f>
        <v/>
      </c>
    </row>
    <row r="1871" spans="1:14">
      <c r="A1871" s="67" t="str">
        <f>IF(Data!A2097=0,"",Data!A2097)</f>
        <v/>
      </c>
      <c r="B1871" s="67" t="str">
        <f>IF(Data!B2097=0,"",Data!B2097)</f>
        <v/>
      </c>
      <c r="C1871" s="67" t="str">
        <f>IF(Data!C2097=0,"",Data!C2097)</f>
        <v/>
      </c>
      <c r="D1871" s="138" t="str">
        <f>IF(Data!D2097=0,"",Data!D2097)</f>
        <v/>
      </c>
      <c r="E1871" s="138" t="str">
        <f>IF(Data!E2097=0,"",Data!E2097)</f>
        <v/>
      </c>
      <c r="F1871" s="138" t="str">
        <f>IF(Data!F2097=0,"",Data!F2097)</f>
        <v/>
      </c>
      <c r="G1871" s="138" t="str">
        <f>IF(Data!G2097=0,"",Data!G2097)</f>
        <v/>
      </c>
      <c r="H1871" s="138" t="str">
        <f>IF(Data!H2097=0,"",Data!H2097)</f>
        <v/>
      </c>
      <c r="I1871" s="138" t="str">
        <f>IF(Data!I2097=0,"",Data!I2097)</f>
        <v/>
      </c>
      <c r="J1871" s="138" t="str">
        <f>IF(Data!J2097=0,"",Data!J2097)</f>
        <v/>
      </c>
      <c r="K1871" s="138" t="str">
        <f>IF(Data!K2097=0,"",Data!K2097)</f>
        <v/>
      </c>
      <c r="L1871" s="138" t="str">
        <f>IF(Data!L2097=0,"",Data!L2097)</f>
        <v/>
      </c>
      <c r="M1871" s="138" t="str">
        <f>IF(Data!M2097=0,"",Data!M2097)</f>
        <v/>
      </c>
      <c r="N1871" s="138" t="str">
        <f>IF(Data!N2097=0,"",Data!N2097)</f>
        <v/>
      </c>
    </row>
    <row r="1872" spans="1:14">
      <c r="A1872" s="67" t="str">
        <f>IF(Data!A2098=0,"",Data!A2098)</f>
        <v/>
      </c>
      <c r="B1872" s="67" t="str">
        <f>IF(Data!B2098=0,"",Data!B2098)</f>
        <v/>
      </c>
      <c r="C1872" s="67" t="str">
        <f>IF(Data!C2098=0,"",Data!C2098)</f>
        <v/>
      </c>
      <c r="D1872" s="138" t="str">
        <f>IF(Data!D2098=0,"",Data!D2098)</f>
        <v/>
      </c>
      <c r="E1872" s="138" t="str">
        <f>IF(Data!E2098=0,"",Data!E2098)</f>
        <v/>
      </c>
      <c r="F1872" s="138" t="str">
        <f>IF(Data!F2098=0,"",Data!F2098)</f>
        <v/>
      </c>
      <c r="G1872" s="138" t="str">
        <f>IF(Data!G2098=0,"",Data!G2098)</f>
        <v/>
      </c>
      <c r="H1872" s="138" t="str">
        <f>IF(Data!H2098=0,"",Data!H2098)</f>
        <v/>
      </c>
      <c r="I1872" s="138" t="str">
        <f>IF(Data!I2098=0,"",Data!I2098)</f>
        <v/>
      </c>
      <c r="J1872" s="138" t="str">
        <f>IF(Data!J2098=0,"",Data!J2098)</f>
        <v/>
      </c>
      <c r="K1872" s="138" t="str">
        <f>IF(Data!K2098=0,"",Data!K2098)</f>
        <v/>
      </c>
      <c r="L1872" s="138" t="str">
        <f>IF(Data!L2098=0,"",Data!L2098)</f>
        <v/>
      </c>
      <c r="M1872" s="138" t="str">
        <f>IF(Data!M2098=0,"",Data!M2098)</f>
        <v/>
      </c>
      <c r="N1872" s="138" t="str">
        <f>IF(Data!N2098=0,"",Data!N2098)</f>
        <v/>
      </c>
    </row>
    <row r="1873" spans="1:14">
      <c r="A1873" s="67" t="str">
        <f>IF(Data!A2099=0,"",Data!A2099)</f>
        <v/>
      </c>
      <c r="B1873" s="67" t="str">
        <f>IF(Data!B2099=0,"",Data!B2099)</f>
        <v/>
      </c>
      <c r="C1873" s="67" t="str">
        <f>IF(Data!C2099=0,"",Data!C2099)</f>
        <v/>
      </c>
      <c r="D1873" s="138" t="str">
        <f>IF(Data!D2099=0,"",Data!D2099)</f>
        <v/>
      </c>
      <c r="E1873" s="138" t="str">
        <f>IF(Data!E2099=0,"",Data!E2099)</f>
        <v/>
      </c>
      <c r="F1873" s="138" t="str">
        <f>IF(Data!F2099=0,"",Data!F2099)</f>
        <v/>
      </c>
      <c r="G1873" s="138" t="str">
        <f>IF(Data!G2099=0,"",Data!G2099)</f>
        <v/>
      </c>
      <c r="H1873" s="138" t="str">
        <f>IF(Data!H2099=0,"",Data!H2099)</f>
        <v/>
      </c>
      <c r="I1873" s="138" t="str">
        <f>IF(Data!I2099=0,"",Data!I2099)</f>
        <v/>
      </c>
      <c r="J1873" s="138" t="str">
        <f>IF(Data!J2099=0,"",Data!J2099)</f>
        <v/>
      </c>
      <c r="K1873" s="138" t="str">
        <f>IF(Data!K2099=0,"",Data!K2099)</f>
        <v/>
      </c>
      <c r="L1873" s="138" t="str">
        <f>IF(Data!L2099=0,"",Data!L2099)</f>
        <v/>
      </c>
      <c r="M1873" s="138" t="str">
        <f>IF(Data!M2099=0,"",Data!M2099)</f>
        <v/>
      </c>
      <c r="N1873" s="138" t="str">
        <f>IF(Data!N2099=0,"",Data!N2099)</f>
        <v/>
      </c>
    </row>
    <row r="1874" spans="1:14">
      <c r="A1874" s="67" t="str">
        <f>IF(Data!A2100=0,"",Data!A2100)</f>
        <v/>
      </c>
      <c r="B1874" s="67" t="str">
        <f>IF(Data!B2100=0,"",Data!B2100)</f>
        <v/>
      </c>
      <c r="C1874" s="67" t="str">
        <f>IF(Data!C2100=0,"",Data!C2100)</f>
        <v/>
      </c>
      <c r="D1874" s="138" t="str">
        <f>IF(Data!D2100=0,"",Data!D2100)</f>
        <v/>
      </c>
      <c r="E1874" s="138" t="str">
        <f>IF(Data!E2100=0,"",Data!E2100)</f>
        <v/>
      </c>
      <c r="F1874" s="138" t="str">
        <f>IF(Data!F2100=0,"",Data!F2100)</f>
        <v/>
      </c>
      <c r="G1874" s="138" t="str">
        <f>IF(Data!G2100=0,"",Data!G2100)</f>
        <v/>
      </c>
      <c r="H1874" s="138" t="str">
        <f>IF(Data!H2100=0,"",Data!H2100)</f>
        <v/>
      </c>
      <c r="I1874" s="138" t="str">
        <f>IF(Data!I2100=0,"",Data!I2100)</f>
        <v/>
      </c>
      <c r="J1874" s="138" t="str">
        <f>IF(Data!J2100=0,"",Data!J2100)</f>
        <v/>
      </c>
      <c r="K1874" s="138" t="str">
        <f>IF(Data!K2100=0,"",Data!K2100)</f>
        <v/>
      </c>
      <c r="L1874" s="138" t="str">
        <f>IF(Data!L2100=0,"",Data!L2100)</f>
        <v/>
      </c>
      <c r="M1874" s="138" t="str">
        <f>IF(Data!M2100=0,"",Data!M2100)</f>
        <v/>
      </c>
      <c r="N1874" s="138" t="str">
        <f>IF(Data!N2100=0,"",Data!N2100)</f>
        <v/>
      </c>
    </row>
    <row r="1875" spans="1:14">
      <c r="A1875" s="67" t="str">
        <f>IF(Data!A2101=0,"",Data!A2101)</f>
        <v/>
      </c>
      <c r="B1875" s="67" t="str">
        <f>IF(Data!B2101=0,"",Data!B2101)</f>
        <v/>
      </c>
      <c r="C1875" s="67" t="str">
        <f>IF(Data!C2101=0,"",Data!C2101)</f>
        <v/>
      </c>
      <c r="D1875" s="138" t="str">
        <f>IF(Data!D2101=0,"",Data!D2101)</f>
        <v/>
      </c>
      <c r="E1875" s="138" t="str">
        <f>IF(Data!E2101=0,"",Data!E2101)</f>
        <v/>
      </c>
      <c r="F1875" s="138" t="str">
        <f>IF(Data!F2101=0,"",Data!F2101)</f>
        <v/>
      </c>
      <c r="G1875" s="138" t="str">
        <f>IF(Data!G2101=0,"",Data!G2101)</f>
        <v/>
      </c>
      <c r="H1875" s="138" t="str">
        <f>IF(Data!H2101=0,"",Data!H2101)</f>
        <v/>
      </c>
      <c r="I1875" s="138" t="str">
        <f>IF(Data!I2101=0,"",Data!I2101)</f>
        <v/>
      </c>
      <c r="J1875" s="138" t="str">
        <f>IF(Data!J2101=0,"",Data!J2101)</f>
        <v/>
      </c>
      <c r="K1875" s="138" t="str">
        <f>IF(Data!K2101=0,"",Data!K2101)</f>
        <v/>
      </c>
      <c r="L1875" s="138" t="str">
        <f>IF(Data!L2101=0,"",Data!L2101)</f>
        <v/>
      </c>
      <c r="M1875" s="138" t="str">
        <f>IF(Data!M2101=0,"",Data!M2101)</f>
        <v/>
      </c>
      <c r="N1875" s="138" t="str">
        <f>IF(Data!N2101=0,"",Data!N2101)</f>
        <v/>
      </c>
    </row>
    <row r="1876" spans="1:14">
      <c r="A1876" s="67" t="str">
        <f>IF(Data!A2102=0,"",Data!A2102)</f>
        <v/>
      </c>
      <c r="B1876" s="67" t="str">
        <f>IF(Data!B2102=0,"",Data!B2102)</f>
        <v/>
      </c>
      <c r="C1876" s="67" t="str">
        <f>IF(Data!C2102=0,"",Data!C2102)</f>
        <v/>
      </c>
      <c r="D1876" s="138" t="str">
        <f>IF(Data!D2102=0,"",Data!D2102)</f>
        <v/>
      </c>
      <c r="E1876" s="138" t="str">
        <f>IF(Data!E2102=0,"",Data!E2102)</f>
        <v/>
      </c>
      <c r="F1876" s="138" t="str">
        <f>IF(Data!F2102=0,"",Data!F2102)</f>
        <v/>
      </c>
      <c r="G1876" s="138" t="str">
        <f>IF(Data!G2102=0,"",Data!G2102)</f>
        <v/>
      </c>
      <c r="H1876" s="138" t="str">
        <f>IF(Data!H2102=0,"",Data!H2102)</f>
        <v/>
      </c>
      <c r="I1876" s="138" t="str">
        <f>IF(Data!I2102=0,"",Data!I2102)</f>
        <v/>
      </c>
      <c r="J1876" s="138" t="str">
        <f>IF(Data!J2102=0,"",Data!J2102)</f>
        <v/>
      </c>
      <c r="K1876" s="138" t="str">
        <f>IF(Data!K2102=0,"",Data!K2102)</f>
        <v/>
      </c>
      <c r="L1876" s="138" t="str">
        <f>IF(Data!L2102=0,"",Data!L2102)</f>
        <v/>
      </c>
      <c r="M1876" s="138" t="str">
        <f>IF(Data!M2102=0,"",Data!M2102)</f>
        <v/>
      </c>
      <c r="N1876" s="138" t="str">
        <f>IF(Data!N2102=0,"",Data!N2102)</f>
        <v/>
      </c>
    </row>
    <row r="1877" spans="1:14">
      <c r="A1877" s="67" t="str">
        <f>IF(Data!A2103=0,"",Data!A2103)</f>
        <v/>
      </c>
      <c r="B1877" s="67" t="str">
        <f>IF(Data!B2103=0,"",Data!B2103)</f>
        <v/>
      </c>
      <c r="C1877" s="67" t="str">
        <f>IF(Data!C2103=0,"",Data!C2103)</f>
        <v/>
      </c>
      <c r="D1877" s="138" t="str">
        <f>IF(Data!D2103=0,"",Data!D2103)</f>
        <v/>
      </c>
      <c r="E1877" s="138" t="str">
        <f>IF(Data!E2103=0,"",Data!E2103)</f>
        <v/>
      </c>
      <c r="F1877" s="138" t="str">
        <f>IF(Data!F2103=0,"",Data!F2103)</f>
        <v/>
      </c>
      <c r="G1877" s="138" t="str">
        <f>IF(Data!G2103=0,"",Data!G2103)</f>
        <v/>
      </c>
      <c r="H1877" s="138" t="str">
        <f>IF(Data!H2103=0,"",Data!H2103)</f>
        <v/>
      </c>
      <c r="I1877" s="138" t="str">
        <f>IF(Data!I2103=0,"",Data!I2103)</f>
        <v/>
      </c>
      <c r="J1877" s="138" t="str">
        <f>IF(Data!J2103=0,"",Data!J2103)</f>
        <v/>
      </c>
      <c r="K1877" s="138" t="str">
        <f>IF(Data!K2103=0,"",Data!K2103)</f>
        <v/>
      </c>
      <c r="L1877" s="138" t="str">
        <f>IF(Data!L2103=0,"",Data!L2103)</f>
        <v/>
      </c>
      <c r="M1877" s="138" t="str">
        <f>IF(Data!M2103=0,"",Data!M2103)</f>
        <v/>
      </c>
      <c r="N1877" s="138" t="str">
        <f>IF(Data!N2103=0,"",Data!N2103)</f>
        <v/>
      </c>
    </row>
    <row r="1878" spans="1:14">
      <c r="A1878" s="67" t="str">
        <f>IF(Data!A2104=0,"",Data!A2104)</f>
        <v/>
      </c>
      <c r="B1878" s="67" t="str">
        <f>IF(Data!B2104=0,"",Data!B2104)</f>
        <v/>
      </c>
      <c r="C1878" s="67" t="str">
        <f>IF(Data!C2104=0,"",Data!C2104)</f>
        <v/>
      </c>
      <c r="D1878" s="138" t="str">
        <f>IF(Data!D2104=0,"",Data!D2104)</f>
        <v/>
      </c>
      <c r="E1878" s="138" t="str">
        <f>IF(Data!E2104=0,"",Data!E2104)</f>
        <v/>
      </c>
      <c r="F1878" s="138" t="str">
        <f>IF(Data!F2104=0,"",Data!F2104)</f>
        <v/>
      </c>
      <c r="G1878" s="138" t="str">
        <f>IF(Data!G2104=0,"",Data!G2104)</f>
        <v/>
      </c>
      <c r="H1878" s="138" t="str">
        <f>IF(Data!H2104=0,"",Data!H2104)</f>
        <v/>
      </c>
      <c r="I1878" s="138" t="str">
        <f>IF(Data!I2104=0,"",Data!I2104)</f>
        <v/>
      </c>
      <c r="J1878" s="138" t="str">
        <f>IF(Data!J2104=0,"",Data!J2104)</f>
        <v/>
      </c>
      <c r="K1878" s="138" t="str">
        <f>IF(Data!K2104=0,"",Data!K2104)</f>
        <v/>
      </c>
      <c r="L1878" s="138" t="str">
        <f>IF(Data!L2104=0,"",Data!L2104)</f>
        <v/>
      </c>
      <c r="M1878" s="138" t="str">
        <f>IF(Data!M2104=0,"",Data!M2104)</f>
        <v/>
      </c>
      <c r="N1878" s="138" t="str">
        <f>IF(Data!N2104=0,"",Data!N2104)</f>
        <v/>
      </c>
    </row>
    <row r="1879" spans="1:14">
      <c r="A1879" s="67" t="str">
        <f>IF(Data!A2105=0,"",Data!A2105)</f>
        <v/>
      </c>
      <c r="B1879" s="67" t="str">
        <f>IF(Data!B2105=0,"",Data!B2105)</f>
        <v/>
      </c>
      <c r="C1879" s="67" t="str">
        <f>IF(Data!C2105=0,"",Data!C2105)</f>
        <v/>
      </c>
      <c r="D1879" s="138" t="str">
        <f>IF(Data!D2105=0,"",Data!D2105)</f>
        <v/>
      </c>
      <c r="E1879" s="138" t="str">
        <f>IF(Data!E2105=0,"",Data!E2105)</f>
        <v/>
      </c>
      <c r="F1879" s="138" t="str">
        <f>IF(Data!F2105=0,"",Data!F2105)</f>
        <v/>
      </c>
      <c r="G1879" s="138" t="str">
        <f>IF(Data!G2105=0,"",Data!G2105)</f>
        <v/>
      </c>
      <c r="H1879" s="138" t="str">
        <f>IF(Data!H2105=0,"",Data!H2105)</f>
        <v/>
      </c>
      <c r="I1879" s="138" t="str">
        <f>IF(Data!I2105=0,"",Data!I2105)</f>
        <v/>
      </c>
      <c r="J1879" s="138" t="str">
        <f>IF(Data!J2105=0,"",Data!J2105)</f>
        <v/>
      </c>
      <c r="K1879" s="138" t="str">
        <f>IF(Data!K2105=0,"",Data!K2105)</f>
        <v/>
      </c>
      <c r="L1879" s="138" t="str">
        <f>IF(Data!L2105=0,"",Data!L2105)</f>
        <v/>
      </c>
      <c r="M1879" s="138" t="str">
        <f>IF(Data!M2105=0,"",Data!M2105)</f>
        <v/>
      </c>
      <c r="N1879" s="138" t="str">
        <f>IF(Data!N2105=0,"",Data!N2105)</f>
        <v/>
      </c>
    </row>
    <row r="1880" spans="1:14">
      <c r="A1880" s="67" t="str">
        <f>IF(Data!A2106=0,"",Data!A2106)</f>
        <v/>
      </c>
      <c r="B1880" s="67" t="str">
        <f>IF(Data!B2106=0,"",Data!B2106)</f>
        <v/>
      </c>
      <c r="C1880" s="67" t="str">
        <f>IF(Data!C2106=0,"",Data!C2106)</f>
        <v/>
      </c>
      <c r="D1880" s="138" t="str">
        <f>IF(Data!D2106=0,"",Data!D2106)</f>
        <v/>
      </c>
      <c r="E1880" s="138" t="str">
        <f>IF(Data!E2106=0,"",Data!E2106)</f>
        <v/>
      </c>
      <c r="F1880" s="138" t="str">
        <f>IF(Data!F2106=0,"",Data!F2106)</f>
        <v/>
      </c>
      <c r="G1880" s="138" t="str">
        <f>IF(Data!G2106=0,"",Data!G2106)</f>
        <v/>
      </c>
      <c r="H1880" s="138" t="str">
        <f>IF(Data!H2106=0,"",Data!H2106)</f>
        <v/>
      </c>
      <c r="I1880" s="138" t="str">
        <f>IF(Data!I2106=0,"",Data!I2106)</f>
        <v/>
      </c>
      <c r="J1880" s="138" t="str">
        <f>IF(Data!J2106=0,"",Data!J2106)</f>
        <v/>
      </c>
      <c r="K1880" s="138" t="str">
        <f>IF(Data!K2106=0,"",Data!K2106)</f>
        <v/>
      </c>
      <c r="L1880" s="138" t="str">
        <f>IF(Data!L2106=0,"",Data!L2106)</f>
        <v/>
      </c>
      <c r="M1880" s="138" t="str">
        <f>IF(Data!M2106=0,"",Data!M2106)</f>
        <v/>
      </c>
      <c r="N1880" s="138" t="str">
        <f>IF(Data!N2106=0,"",Data!N2106)</f>
        <v/>
      </c>
    </row>
    <row r="1881" spans="1:14">
      <c r="A1881" s="67" t="str">
        <f>IF(Data!A2107=0,"",Data!A2107)</f>
        <v/>
      </c>
      <c r="B1881" s="67" t="str">
        <f>IF(Data!B2107=0,"",Data!B2107)</f>
        <v/>
      </c>
      <c r="C1881" s="67" t="str">
        <f>IF(Data!C2107=0,"",Data!C2107)</f>
        <v/>
      </c>
      <c r="D1881" s="138" t="str">
        <f>IF(Data!D2107=0,"",Data!D2107)</f>
        <v/>
      </c>
      <c r="E1881" s="138" t="str">
        <f>IF(Data!E2107=0,"",Data!E2107)</f>
        <v/>
      </c>
      <c r="F1881" s="138" t="str">
        <f>IF(Data!F2107=0,"",Data!F2107)</f>
        <v/>
      </c>
      <c r="G1881" s="138" t="str">
        <f>IF(Data!G2107=0,"",Data!G2107)</f>
        <v/>
      </c>
      <c r="H1881" s="138" t="str">
        <f>IF(Data!H2107=0,"",Data!H2107)</f>
        <v/>
      </c>
      <c r="I1881" s="138" t="str">
        <f>IF(Data!I2107=0,"",Data!I2107)</f>
        <v/>
      </c>
      <c r="J1881" s="138" t="str">
        <f>IF(Data!J2107=0,"",Data!J2107)</f>
        <v/>
      </c>
      <c r="K1881" s="138" t="str">
        <f>IF(Data!K2107=0,"",Data!K2107)</f>
        <v/>
      </c>
      <c r="L1881" s="138" t="str">
        <f>IF(Data!L2107=0,"",Data!L2107)</f>
        <v/>
      </c>
      <c r="M1881" s="138" t="str">
        <f>IF(Data!M2107=0,"",Data!M2107)</f>
        <v/>
      </c>
      <c r="N1881" s="138" t="str">
        <f>IF(Data!N2107=0,"",Data!N2107)</f>
        <v/>
      </c>
    </row>
    <row r="1882" spans="1:14">
      <c r="A1882" s="67" t="str">
        <f>IF(Data!A2108=0,"",Data!A2108)</f>
        <v/>
      </c>
      <c r="B1882" s="67" t="str">
        <f>IF(Data!B2108=0,"",Data!B2108)</f>
        <v/>
      </c>
      <c r="C1882" s="67" t="str">
        <f>IF(Data!C2108=0,"",Data!C2108)</f>
        <v/>
      </c>
      <c r="D1882" s="138" t="str">
        <f>IF(Data!D2108=0,"",Data!D2108)</f>
        <v/>
      </c>
      <c r="E1882" s="138" t="str">
        <f>IF(Data!E2108=0,"",Data!E2108)</f>
        <v/>
      </c>
      <c r="F1882" s="138" t="str">
        <f>IF(Data!F2108=0,"",Data!F2108)</f>
        <v/>
      </c>
      <c r="G1882" s="138" t="str">
        <f>IF(Data!G2108=0,"",Data!G2108)</f>
        <v/>
      </c>
      <c r="H1882" s="138" t="str">
        <f>IF(Data!H2108=0,"",Data!H2108)</f>
        <v/>
      </c>
      <c r="I1882" s="138" t="str">
        <f>IF(Data!I2108=0,"",Data!I2108)</f>
        <v/>
      </c>
      <c r="J1882" s="138" t="str">
        <f>IF(Data!J2108=0,"",Data!J2108)</f>
        <v/>
      </c>
      <c r="K1882" s="138" t="str">
        <f>IF(Data!K2108=0,"",Data!K2108)</f>
        <v/>
      </c>
      <c r="L1882" s="138" t="str">
        <f>IF(Data!L2108=0,"",Data!L2108)</f>
        <v/>
      </c>
      <c r="M1882" s="138" t="str">
        <f>IF(Data!M2108=0,"",Data!M2108)</f>
        <v/>
      </c>
      <c r="N1882" s="138" t="str">
        <f>IF(Data!N2108=0,"",Data!N2108)</f>
        <v/>
      </c>
    </row>
    <row r="1883" spans="1:14">
      <c r="A1883" s="67" t="str">
        <f>IF(Data!A2109=0,"",Data!A2109)</f>
        <v/>
      </c>
      <c r="B1883" s="67" t="str">
        <f>IF(Data!B2109=0,"",Data!B2109)</f>
        <v/>
      </c>
      <c r="C1883" s="67" t="str">
        <f>IF(Data!C2109=0,"",Data!C2109)</f>
        <v/>
      </c>
      <c r="D1883" s="138" t="str">
        <f>IF(Data!D2109=0,"",Data!D2109)</f>
        <v/>
      </c>
      <c r="E1883" s="138" t="str">
        <f>IF(Data!E2109=0,"",Data!E2109)</f>
        <v/>
      </c>
      <c r="F1883" s="138" t="str">
        <f>IF(Data!F2109=0,"",Data!F2109)</f>
        <v/>
      </c>
      <c r="G1883" s="138" t="str">
        <f>IF(Data!G2109=0,"",Data!G2109)</f>
        <v/>
      </c>
      <c r="H1883" s="138" t="str">
        <f>IF(Data!H2109=0,"",Data!H2109)</f>
        <v/>
      </c>
      <c r="I1883" s="138" t="str">
        <f>IF(Data!I2109=0,"",Data!I2109)</f>
        <v/>
      </c>
      <c r="J1883" s="138" t="str">
        <f>IF(Data!J2109=0,"",Data!J2109)</f>
        <v/>
      </c>
      <c r="K1883" s="138" t="str">
        <f>IF(Data!K2109=0,"",Data!K2109)</f>
        <v/>
      </c>
      <c r="L1883" s="138" t="str">
        <f>IF(Data!L2109=0,"",Data!L2109)</f>
        <v/>
      </c>
      <c r="M1883" s="138" t="str">
        <f>IF(Data!M2109=0,"",Data!M2109)</f>
        <v/>
      </c>
      <c r="N1883" s="138" t="str">
        <f>IF(Data!N2109=0,"",Data!N2109)</f>
        <v/>
      </c>
    </row>
    <row r="1884" spans="1:14">
      <c r="A1884" s="67" t="str">
        <f>IF(Data!A2110=0,"",Data!A2110)</f>
        <v/>
      </c>
      <c r="B1884" s="67" t="str">
        <f>IF(Data!B2110=0,"",Data!B2110)</f>
        <v/>
      </c>
      <c r="C1884" s="67" t="str">
        <f>IF(Data!C2110=0,"",Data!C2110)</f>
        <v/>
      </c>
      <c r="D1884" s="138" t="str">
        <f>IF(Data!D2110=0,"",Data!D2110)</f>
        <v/>
      </c>
      <c r="E1884" s="138" t="str">
        <f>IF(Data!E2110=0,"",Data!E2110)</f>
        <v/>
      </c>
      <c r="F1884" s="138" t="str">
        <f>IF(Data!F2110=0,"",Data!F2110)</f>
        <v/>
      </c>
      <c r="G1884" s="138" t="str">
        <f>IF(Data!G2110=0,"",Data!G2110)</f>
        <v/>
      </c>
      <c r="H1884" s="138" t="str">
        <f>IF(Data!H2110=0,"",Data!H2110)</f>
        <v/>
      </c>
      <c r="I1884" s="138" t="str">
        <f>IF(Data!I2110=0,"",Data!I2110)</f>
        <v/>
      </c>
      <c r="J1884" s="138" t="str">
        <f>IF(Data!J2110=0,"",Data!J2110)</f>
        <v/>
      </c>
      <c r="K1884" s="138" t="str">
        <f>IF(Data!K2110=0,"",Data!K2110)</f>
        <v/>
      </c>
      <c r="L1884" s="138" t="str">
        <f>IF(Data!L2110=0,"",Data!L2110)</f>
        <v/>
      </c>
      <c r="M1884" s="138" t="str">
        <f>IF(Data!M2110=0,"",Data!M2110)</f>
        <v/>
      </c>
      <c r="N1884" s="138" t="str">
        <f>IF(Data!N2110=0,"",Data!N2110)</f>
        <v/>
      </c>
    </row>
    <row r="1885" spans="1:14">
      <c r="A1885" s="67" t="str">
        <f>IF(Data!A2111=0,"",Data!A2111)</f>
        <v/>
      </c>
      <c r="B1885" s="67" t="str">
        <f>IF(Data!B2111=0,"",Data!B2111)</f>
        <v/>
      </c>
      <c r="C1885" s="67" t="str">
        <f>IF(Data!C2111=0,"",Data!C2111)</f>
        <v/>
      </c>
      <c r="D1885" s="138" t="str">
        <f>IF(Data!D2111=0,"",Data!D2111)</f>
        <v/>
      </c>
      <c r="E1885" s="138" t="str">
        <f>IF(Data!E2111=0,"",Data!E2111)</f>
        <v/>
      </c>
      <c r="F1885" s="138" t="str">
        <f>IF(Data!F2111=0,"",Data!F2111)</f>
        <v/>
      </c>
      <c r="G1885" s="138" t="str">
        <f>IF(Data!G2111=0,"",Data!G2111)</f>
        <v/>
      </c>
      <c r="H1885" s="138" t="str">
        <f>IF(Data!H2111=0,"",Data!H2111)</f>
        <v/>
      </c>
      <c r="I1885" s="138" t="str">
        <f>IF(Data!I2111=0,"",Data!I2111)</f>
        <v/>
      </c>
      <c r="J1885" s="138" t="str">
        <f>IF(Data!J2111=0,"",Data!J2111)</f>
        <v/>
      </c>
      <c r="K1885" s="138" t="str">
        <f>IF(Data!K2111=0,"",Data!K2111)</f>
        <v/>
      </c>
      <c r="L1885" s="138" t="str">
        <f>IF(Data!L2111=0,"",Data!L2111)</f>
        <v/>
      </c>
      <c r="M1885" s="138" t="str">
        <f>IF(Data!M2111=0,"",Data!M2111)</f>
        <v/>
      </c>
      <c r="N1885" s="138" t="str">
        <f>IF(Data!N2111=0,"",Data!N2111)</f>
        <v/>
      </c>
    </row>
    <row r="1886" spans="1:14">
      <c r="A1886" s="67" t="str">
        <f>IF(Data!A2112=0,"",Data!A2112)</f>
        <v/>
      </c>
      <c r="B1886" s="67" t="str">
        <f>IF(Data!B2112=0,"",Data!B2112)</f>
        <v/>
      </c>
      <c r="C1886" s="67" t="str">
        <f>IF(Data!C2112=0,"",Data!C2112)</f>
        <v/>
      </c>
      <c r="D1886" s="138" t="str">
        <f>IF(Data!D2112=0,"",Data!D2112)</f>
        <v/>
      </c>
      <c r="E1886" s="138" t="str">
        <f>IF(Data!E2112=0,"",Data!E2112)</f>
        <v/>
      </c>
      <c r="F1886" s="138" t="str">
        <f>IF(Data!F2112=0,"",Data!F2112)</f>
        <v/>
      </c>
      <c r="G1886" s="138" t="str">
        <f>IF(Data!G2112=0,"",Data!G2112)</f>
        <v/>
      </c>
      <c r="H1886" s="138" t="str">
        <f>IF(Data!H2112=0,"",Data!H2112)</f>
        <v/>
      </c>
      <c r="I1886" s="138" t="str">
        <f>IF(Data!I2112=0,"",Data!I2112)</f>
        <v/>
      </c>
      <c r="J1886" s="138" t="str">
        <f>IF(Data!J2112=0,"",Data!J2112)</f>
        <v/>
      </c>
      <c r="K1886" s="138" t="str">
        <f>IF(Data!K2112=0,"",Data!K2112)</f>
        <v/>
      </c>
      <c r="L1886" s="138" t="str">
        <f>IF(Data!L2112=0,"",Data!L2112)</f>
        <v/>
      </c>
      <c r="M1886" s="138" t="str">
        <f>IF(Data!M2112=0,"",Data!M2112)</f>
        <v/>
      </c>
      <c r="N1886" s="138" t="str">
        <f>IF(Data!N2112=0,"",Data!N2112)</f>
        <v/>
      </c>
    </row>
    <row r="1887" spans="1:14">
      <c r="A1887" s="67" t="str">
        <f>IF(Data!A2113=0,"",Data!A2113)</f>
        <v/>
      </c>
      <c r="B1887" s="67" t="str">
        <f>IF(Data!B2113=0,"",Data!B2113)</f>
        <v/>
      </c>
      <c r="C1887" s="67" t="str">
        <f>IF(Data!C2113=0,"",Data!C2113)</f>
        <v/>
      </c>
      <c r="D1887" s="138" t="str">
        <f>IF(Data!D2113=0,"",Data!D2113)</f>
        <v/>
      </c>
      <c r="E1887" s="138" t="str">
        <f>IF(Data!E2113=0,"",Data!E2113)</f>
        <v/>
      </c>
      <c r="F1887" s="138" t="str">
        <f>IF(Data!F2113=0,"",Data!F2113)</f>
        <v/>
      </c>
      <c r="G1887" s="138" t="str">
        <f>IF(Data!G2113=0,"",Data!G2113)</f>
        <v/>
      </c>
      <c r="H1887" s="138" t="str">
        <f>IF(Data!H2113=0,"",Data!H2113)</f>
        <v/>
      </c>
      <c r="I1887" s="138" t="str">
        <f>IF(Data!I2113=0,"",Data!I2113)</f>
        <v/>
      </c>
      <c r="J1887" s="138" t="str">
        <f>IF(Data!J2113=0,"",Data!J2113)</f>
        <v/>
      </c>
      <c r="K1887" s="138" t="str">
        <f>IF(Data!K2113=0,"",Data!K2113)</f>
        <v/>
      </c>
      <c r="L1887" s="138" t="str">
        <f>IF(Data!L2113=0,"",Data!L2113)</f>
        <v/>
      </c>
      <c r="M1887" s="138" t="str">
        <f>IF(Data!M2113=0,"",Data!M2113)</f>
        <v/>
      </c>
      <c r="N1887" s="138" t="str">
        <f>IF(Data!N2113=0,"",Data!N2113)</f>
        <v/>
      </c>
    </row>
    <row r="1888" spans="1:14">
      <c r="A1888" s="67" t="str">
        <f>IF(Data!A2114=0,"",Data!A2114)</f>
        <v/>
      </c>
      <c r="B1888" s="67" t="str">
        <f>IF(Data!B2114=0,"",Data!B2114)</f>
        <v/>
      </c>
      <c r="C1888" s="67" t="str">
        <f>IF(Data!C2114=0,"",Data!C2114)</f>
        <v/>
      </c>
      <c r="D1888" s="138" t="str">
        <f>IF(Data!D2114=0,"",Data!D2114)</f>
        <v/>
      </c>
      <c r="E1888" s="138" t="str">
        <f>IF(Data!E2114=0,"",Data!E2114)</f>
        <v/>
      </c>
      <c r="F1888" s="138" t="str">
        <f>IF(Data!F2114=0,"",Data!F2114)</f>
        <v/>
      </c>
      <c r="G1888" s="138" t="str">
        <f>IF(Data!G2114=0,"",Data!G2114)</f>
        <v/>
      </c>
      <c r="H1888" s="138" t="str">
        <f>IF(Data!H2114=0,"",Data!H2114)</f>
        <v/>
      </c>
      <c r="I1888" s="138" t="str">
        <f>IF(Data!I2114=0,"",Data!I2114)</f>
        <v/>
      </c>
      <c r="J1888" s="138" t="str">
        <f>IF(Data!J2114=0,"",Data!J2114)</f>
        <v/>
      </c>
      <c r="K1888" s="138" t="str">
        <f>IF(Data!K2114=0,"",Data!K2114)</f>
        <v/>
      </c>
      <c r="L1888" s="138" t="str">
        <f>IF(Data!L2114=0,"",Data!L2114)</f>
        <v/>
      </c>
      <c r="M1888" s="138" t="str">
        <f>IF(Data!M2114=0,"",Data!M2114)</f>
        <v/>
      </c>
      <c r="N1888" s="138" t="str">
        <f>IF(Data!N2114=0,"",Data!N2114)</f>
        <v/>
      </c>
    </row>
    <row r="1889" spans="1:14">
      <c r="A1889" s="67" t="str">
        <f>IF(Data!A2115=0,"",Data!A2115)</f>
        <v/>
      </c>
      <c r="B1889" s="67" t="str">
        <f>IF(Data!B2115=0,"",Data!B2115)</f>
        <v/>
      </c>
      <c r="C1889" s="67" t="str">
        <f>IF(Data!C2115=0,"",Data!C2115)</f>
        <v/>
      </c>
      <c r="D1889" s="138" t="str">
        <f>IF(Data!D2115=0,"",Data!D2115)</f>
        <v/>
      </c>
      <c r="E1889" s="138" t="str">
        <f>IF(Data!E2115=0,"",Data!E2115)</f>
        <v/>
      </c>
      <c r="F1889" s="138" t="str">
        <f>IF(Data!F2115=0,"",Data!F2115)</f>
        <v/>
      </c>
      <c r="G1889" s="138" t="str">
        <f>IF(Data!G2115=0,"",Data!G2115)</f>
        <v/>
      </c>
      <c r="H1889" s="138" t="str">
        <f>IF(Data!H2115=0,"",Data!H2115)</f>
        <v/>
      </c>
      <c r="I1889" s="138" t="str">
        <f>IF(Data!I2115=0,"",Data!I2115)</f>
        <v/>
      </c>
      <c r="J1889" s="138" t="str">
        <f>IF(Data!J2115=0,"",Data!J2115)</f>
        <v/>
      </c>
      <c r="K1889" s="138" t="str">
        <f>IF(Data!K2115=0,"",Data!K2115)</f>
        <v/>
      </c>
      <c r="L1889" s="138" t="str">
        <f>IF(Data!L2115=0,"",Data!L2115)</f>
        <v/>
      </c>
      <c r="M1889" s="138" t="str">
        <f>IF(Data!M2115=0,"",Data!M2115)</f>
        <v/>
      </c>
      <c r="N1889" s="138" t="str">
        <f>IF(Data!N2115=0,"",Data!N2115)</f>
        <v/>
      </c>
    </row>
    <row r="1890" spans="1:14">
      <c r="A1890" s="67" t="str">
        <f>IF(Data!A2116=0,"",Data!A2116)</f>
        <v/>
      </c>
      <c r="B1890" s="67" t="str">
        <f>IF(Data!B2116=0,"",Data!B2116)</f>
        <v/>
      </c>
      <c r="C1890" s="67" t="str">
        <f>IF(Data!C2116=0,"",Data!C2116)</f>
        <v/>
      </c>
      <c r="D1890" s="138" t="str">
        <f>IF(Data!D2116=0,"",Data!D2116)</f>
        <v/>
      </c>
      <c r="E1890" s="138" t="str">
        <f>IF(Data!E2116=0,"",Data!E2116)</f>
        <v/>
      </c>
      <c r="F1890" s="138" t="str">
        <f>IF(Data!F2116=0,"",Data!F2116)</f>
        <v/>
      </c>
      <c r="G1890" s="138" t="str">
        <f>IF(Data!G2116=0,"",Data!G2116)</f>
        <v/>
      </c>
      <c r="H1890" s="138" t="str">
        <f>IF(Data!H2116=0,"",Data!H2116)</f>
        <v/>
      </c>
      <c r="I1890" s="138" t="str">
        <f>IF(Data!I2116=0,"",Data!I2116)</f>
        <v/>
      </c>
      <c r="J1890" s="138" t="str">
        <f>IF(Data!J2116=0,"",Data!J2116)</f>
        <v/>
      </c>
      <c r="K1890" s="138" t="str">
        <f>IF(Data!K2116=0,"",Data!K2116)</f>
        <v/>
      </c>
      <c r="L1890" s="138" t="str">
        <f>IF(Data!L2116=0,"",Data!L2116)</f>
        <v/>
      </c>
      <c r="M1890" s="138" t="str">
        <f>IF(Data!M2116=0,"",Data!M2116)</f>
        <v/>
      </c>
      <c r="N1890" s="138" t="str">
        <f>IF(Data!N2116=0,"",Data!N2116)</f>
        <v/>
      </c>
    </row>
    <row r="1891" spans="1:14">
      <c r="A1891" s="67" t="str">
        <f>IF(Data!A2117=0,"",Data!A2117)</f>
        <v/>
      </c>
      <c r="B1891" s="67" t="str">
        <f>IF(Data!B2117=0,"",Data!B2117)</f>
        <v/>
      </c>
      <c r="C1891" s="67" t="str">
        <f>IF(Data!C2117=0,"",Data!C2117)</f>
        <v/>
      </c>
      <c r="D1891" s="138" t="str">
        <f>IF(Data!D2117=0,"",Data!D2117)</f>
        <v/>
      </c>
      <c r="E1891" s="138" t="str">
        <f>IF(Data!E2117=0,"",Data!E2117)</f>
        <v/>
      </c>
      <c r="F1891" s="138" t="str">
        <f>IF(Data!F2117=0,"",Data!F2117)</f>
        <v/>
      </c>
      <c r="G1891" s="138" t="str">
        <f>IF(Data!G2117=0,"",Data!G2117)</f>
        <v/>
      </c>
      <c r="H1891" s="138" t="str">
        <f>IF(Data!H2117=0,"",Data!H2117)</f>
        <v/>
      </c>
      <c r="I1891" s="138" t="str">
        <f>IF(Data!I2117=0,"",Data!I2117)</f>
        <v/>
      </c>
      <c r="J1891" s="138" t="str">
        <f>IF(Data!J2117=0,"",Data!J2117)</f>
        <v/>
      </c>
      <c r="K1891" s="138" t="str">
        <f>IF(Data!K2117=0,"",Data!K2117)</f>
        <v/>
      </c>
      <c r="L1891" s="138" t="str">
        <f>IF(Data!L2117=0,"",Data!L2117)</f>
        <v/>
      </c>
      <c r="M1891" s="138" t="str">
        <f>IF(Data!M2117=0,"",Data!M2117)</f>
        <v/>
      </c>
      <c r="N1891" s="138" t="str">
        <f>IF(Data!N2117=0,"",Data!N2117)</f>
        <v/>
      </c>
    </row>
    <row r="1892" spans="1:14">
      <c r="A1892" s="67" t="str">
        <f>IF(Data!A2118=0,"",Data!A2118)</f>
        <v/>
      </c>
      <c r="B1892" s="67" t="str">
        <f>IF(Data!B2118=0,"",Data!B2118)</f>
        <v/>
      </c>
      <c r="C1892" s="67" t="str">
        <f>IF(Data!C2118=0,"",Data!C2118)</f>
        <v/>
      </c>
      <c r="D1892" s="138" t="str">
        <f>IF(Data!D2118=0,"",Data!D2118)</f>
        <v/>
      </c>
      <c r="E1892" s="138" t="str">
        <f>IF(Data!E2118=0,"",Data!E2118)</f>
        <v/>
      </c>
      <c r="F1892" s="138" t="str">
        <f>IF(Data!F2118=0,"",Data!F2118)</f>
        <v/>
      </c>
      <c r="G1892" s="138" t="str">
        <f>IF(Data!G2118=0,"",Data!G2118)</f>
        <v/>
      </c>
      <c r="H1892" s="138" t="str">
        <f>IF(Data!H2118=0,"",Data!H2118)</f>
        <v/>
      </c>
      <c r="I1892" s="138" t="str">
        <f>IF(Data!I2118=0,"",Data!I2118)</f>
        <v/>
      </c>
      <c r="J1892" s="138" t="str">
        <f>IF(Data!J2118=0,"",Data!J2118)</f>
        <v/>
      </c>
      <c r="K1892" s="138" t="str">
        <f>IF(Data!K2118=0,"",Data!K2118)</f>
        <v/>
      </c>
      <c r="L1892" s="138" t="str">
        <f>IF(Data!L2118=0,"",Data!L2118)</f>
        <v/>
      </c>
      <c r="M1892" s="138" t="str">
        <f>IF(Data!M2118=0,"",Data!M2118)</f>
        <v/>
      </c>
      <c r="N1892" s="138" t="str">
        <f>IF(Data!N2118=0,"",Data!N2118)</f>
        <v/>
      </c>
    </row>
    <row r="1893" spans="1:14">
      <c r="A1893" s="67" t="str">
        <f>IF(Data!A2119=0,"",Data!A2119)</f>
        <v/>
      </c>
      <c r="B1893" s="67" t="str">
        <f>IF(Data!B2119=0,"",Data!B2119)</f>
        <v/>
      </c>
      <c r="C1893" s="67" t="str">
        <f>IF(Data!C2119=0,"",Data!C2119)</f>
        <v/>
      </c>
      <c r="D1893" s="138" t="str">
        <f>IF(Data!D2119=0,"",Data!D2119)</f>
        <v/>
      </c>
      <c r="E1893" s="138" t="str">
        <f>IF(Data!E2119=0,"",Data!E2119)</f>
        <v/>
      </c>
      <c r="F1893" s="138" t="str">
        <f>IF(Data!F2119=0,"",Data!F2119)</f>
        <v/>
      </c>
      <c r="G1893" s="138" t="str">
        <f>IF(Data!G2119=0,"",Data!G2119)</f>
        <v/>
      </c>
      <c r="H1893" s="138" t="str">
        <f>IF(Data!H2119=0,"",Data!H2119)</f>
        <v/>
      </c>
      <c r="I1893" s="138" t="str">
        <f>IF(Data!I2119=0,"",Data!I2119)</f>
        <v/>
      </c>
      <c r="J1893" s="138" t="str">
        <f>IF(Data!J2119=0,"",Data!J2119)</f>
        <v/>
      </c>
      <c r="K1893" s="138" t="str">
        <f>IF(Data!K2119=0,"",Data!K2119)</f>
        <v/>
      </c>
      <c r="L1893" s="138" t="str">
        <f>IF(Data!L2119=0,"",Data!L2119)</f>
        <v/>
      </c>
      <c r="M1893" s="138" t="str">
        <f>IF(Data!M2119=0,"",Data!M2119)</f>
        <v/>
      </c>
      <c r="N1893" s="138" t="str">
        <f>IF(Data!N2119=0,"",Data!N2119)</f>
        <v/>
      </c>
    </row>
    <row r="1894" spans="1:14">
      <c r="A1894" s="67" t="str">
        <f>IF(Data!A2120=0,"",Data!A2120)</f>
        <v/>
      </c>
      <c r="B1894" s="67" t="str">
        <f>IF(Data!B2120=0,"",Data!B2120)</f>
        <v/>
      </c>
      <c r="C1894" s="67" t="str">
        <f>IF(Data!C2120=0,"",Data!C2120)</f>
        <v/>
      </c>
      <c r="D1894" s="138" t="str">
        <f>IF(Data!D2120=0,"",Data!D2120)</f>
        <v/>
      </c>
      <c r="E1894" s="138" t="str">
        <f>IF(Data!E2120=0,"",Data!E2120)</f>
        <v/>
      </c>
      <c r="F1894" s="138" t="str">
        <f>IF(Data!F2120=0,"",Data!F2120)</f>
        <v/>
      </c>
      <c r="G1894" s="138" t="str">
        <f>IF(Data!G2120=0,"",Data!G2120)</f>
        <v/>
      </c>
      <c r="H1894" s="138" t="str">
        <f>IF(Data!H2120=0,"",Data!H2120)</f>
        <v/>
      </c>
      <c r="I1894" s="138" t="str">
        <f>IF(Data!I2120=0,"",Data!I2120)</f>
        <v/>
      </c>
      <c r="J1894" s="138" t="str">
        <f>IF(Data!J2120=0,"",Data!J2120)</f>
        <v/>
      </c>
      <c r="K1894" s="138" t="str">
        <f>IF(Data!K2120=0,"",Data!K2120)</f>
        <v/>
      </c>
      <c r="L1894" s="138" t="str">
        <f>IF(Data!L2120=0,"",Data!L2120)</f>
        <v/>
      </c>
      <c r="M1894" s="138" t="str">
        <f>IF(Data!M2120=0,"",Data!M2120)</f>
        <v/>
      </c>
      <c r="N1894" s="138" t="str">
        <f>IF(Data!N2120=0,"",Data!N2120)</f>
        <v/>
      </c>
    </row>
    <row r="1895" spans="1:14">
      <c r="A1895" s="67" t="str">
        <f>IF(Data!A2121=0,"",Data!A2121)</f>
        <v/>
      </c>
      <c r="B1895" s="67" t="str">
        <f>IF(Data!B2121=0,"",Data!B2121)</f>
        <v/>
      </c>
      <c r="C1895" s="67" t="str">
        <f>IF(Data!C2121=0,"",Data!C2121)</f>
        <v/>
      </c>
      <c r="D1895" s="138" t="str">
        <f>IF(Data!D2121=0,"",Data!D2121)</f>
        <v/>
      </c>
      <c r="E1895" s="138" t="str">
        <f>IF(Data!E2121=0,"",Data!E2121)</f>
        <v/>
      </c>
      <c r="F1895" s="138" t="str">
        <f>IF(Data!F2121=0,"",Data!F2121)</f>
        <v/>
      </c>
      <c r="G1895" s="138" t="str">
        <f>IF(Data!G2121=0,"",Data!G2121)</f>
        <v/>
      </c>
      <c r="H1895" s="138" t="str">
        <f>IF(Data!H2121=0,"",Data!H2121)</f>
        <v/>
      </c>
      <c r="I1895" s="138" t="str">
        <f>IF(Data!I2121=0,"",Data!I2121)</f>
        <v/>
      </c>
      <c r="J1895" s="138" t="str">
        <f>IF(Data!J2121=0,"",Data!J2121)</f>
        <v/>
      </c>
      <c r="K1895" s="138" t="str">
        <f>IF(Data!K2121=0,"",Data!K2121)</f>
        <v/>
      </c>
      <c r="L1895" s="138" t="str">
        <f>IF(Data!L2121=0,"",Data!L2121)</f>
        <v/>
      </c>
      <c r="M1895" s="138" t="str">
        <f>IF(Data!M2121=0,"",Data!M2121)</f>
        <v/>
      </c>
      <c r="N1895" s="138" t="str">
        <f>IF(Data!N2121=0,"",Data!N2121)</f>
        <v/>
      </c>
    </row>
    <row r="1896" spans="1:14">
      <c r="A1896" s="67" t="str">
        <f>IF(Data!A2122=0,"",Data!A2122)</f>
        <v/>
      </c>
      <c r="B1896" s="67" t="str">
        <f>IF(Data!B2122=0,"",Data!B2122)</f>
        <v/>
      </c>
      <c r="C1896" s="67" t="str">
        <f>IF(Data!C2122=0,"",Data!C2122)</f>
        <v/>
      </c>
      <c r="D1896" s="138" t="str">
        <f>IF(Data!D2122=0,"",Data!D2122)</f>
        <v/>
      </c>
      <c r="E1896" s="138" t="str">
        <f>IF(Data!E2122=0,"",Data!E2122)</f>
        <v/>
      </c>
      <c r="F1896" s="138" t="str">
        <f>IF(Data!F2122=0,"",Data!F2122)</f>
        <v/>
      </c>
      <c r="G1896" s="138" t="str">
        <f>IF(Data!G2122=0,"",Data!G2122)</f>
        <v/>
      </c>
      <c r="H1896" s="138" t="str">
        <f>IF(Data!H2122=0,"",Data!H2122)</f>
        <v/>
      </c>
      <c r="I1896" s="138" t="str">
        <f>IF(Data!I2122=0,"",Data!I2122)</f>
        <v/>
      </c>
      <c r="J1896" s="138" t="str">
        <f>IF(Data!J2122=0,"",Data!J2122)</f>
        <v/>
      </c>
      <c r="K1896" s="138" t="str">
        <f>IF(Data!K2122=0,"",Data!K2122)</f>
        <v/>
      </c>
      <c r="L1896" s="138" t="str">
        <f>IF(Data!L2122=0,"",Data!L2122)</f>
        <v/>
      </c>
      <c r="M1896" s="138" t="str">
        <f>IF(Data!M2122=0,"",Data!M2122)</f>
        <v/>
      </c>
      <c r="N1896" s="138" t="str">
        <f>IF(Data!N2122=0,"",Data!N2122)</f>
        <v/>
      </c>
    </row>
    <row r="1897" spans="1:14">
      <c r="A1897" s="67" t="str">
        <f>IF(Data!A2123=0,"",Data!A2123)</f>
        <v/>
      </c>
      <c r="B1897" s="67" t="str">
        <f>IF(Data!B2123=0,"",Data!B2123)</f>
        <v/>
      </c>
      <c r="C1897" s="67" t="str">
        <f>IF(Data!C2123=0,"",Data!C2123)</f>
        <v/>
      </c>
      <c r="D1897" s="138" t="str">
        <f>IF(Data!D2123=0,"",Data!D2123)</f>
        <v/>
      </c>
      <c r="E1897" s="138" t="str">
        <f>IF(Data!E2123=0,"",Data!E2123)</f>
        <v/>
      </c>
      <c r="F1897" s="138" t="str">
        <f>IF(Data!F2123=0,"",Data!F2123)</f>
        <v/>
      </c>
      <c r="G1897" s="138" t="str">
        <f>IF(Data!G2123=0,"",Data!G2123)</f>
        <v/>
      </c>
      <c r="H1897" s="138" t="str">
        <f>IF(Data!H2123=0,"",Data!H2123)</f>
        <v/>
      </c>
      <c r="I1897" s="138" t="str">
        <f>IF(Data!I2123=0,"",Data!I2123)</f>
        <v/>
      </c>
      <c r="J1897" s="138" t="str">
        <f>IF(Data!J2123=0,"",Data!J2123)</f>
        <v/>
      </c>
      <c r="K1897" s="138" t="str">
        <f>IF(Data!K2123=0,"",Data!K2123)</f>
        <v/>
      </c>
      <c r="L1897" s="138" t="str">
        <f>IF(Data!L2123=0,"",Data!L2123)</f>
        <v/>
      </c>
      <c r="M1897" s="138" t="str">
        <f>IF(Data!M2123=0,"",Data!M2123)</f>
        <v/>
      </c>
      <c r="N1897" s="138" t="str">
        <f>IF(Data!N2123=0,"",Data!N2123)</f>
        <v/>
      </c>
    </row>
    <row r="1898" spans="1:14">
      <c r="A1898" s="67" t="str">
        <f>IF(Data!A2124=0,"",Data!A2124)</f>
        <v/>
      </c>
      <c r="B1898" s="67" t="str">
        <f>IF(Data!B2124=0,"",Data!B2124)</f>
        <v/>
      </c>
      <c r="C1898" s="67" t="str">
        <f>IF(Data!C2124=0,"",Data!C2124)</f>
        <v/>
      </c>
      <c r="D1898" s="138" t="str">
        <f>IF(Data!D2124=0,"",Data!D2124)</f>
        <v/>
      </c>
      <c r="E1898" s="138" t="str">
        <f>IF(Data!E2124=0,"",Data!E2124)</f>
        <v/>
      </c>
      <c r="F1898" s="138" t="str">
        <f>IF(Data!F2124=0,"",Data!F2124)</f>
        <v/>
      </c>
      <c r="G1898" s="138" t="str">
        <f>IF(Data!G2124=0,"",Data!G2124)</f>
        <v/>
      </c>
      <c r="H1898" s="138" t="str">
        <f>IF(Data!H2124=0,"",Data!H2124)</f>
        <v/>
      </c>
      <c r="I1898" s="138" t="str">
        <f>IF(Data!I2124=0,"",Data!I2124)</f>
        <v/>
      </c>
      <c r="J1898" s="138" t="str">
        <f>IF(Data!J2124=0,"",Data!J2124)</f>
        <v/>
      </c>
      <c r="K1898" s="138" t="str">
        <f>IF(Data!K2124=0,"",Data!K2124)</f>
        <v/>
      </c>
      <c r="L1898" s="138" t="str">
        <f>IF(Data!L2124=0,"",Data!L2124)</f>
        <v/>
      </c>
      <c r="M1898" s="138" t="str">
        <f>IF(Data!M2124=0,"",Data!M2124)</f>
        <v/>
      </c>
      <c r="N1898" s="138" t="str">
        <f>IF(Data!N2124=0,"",Data!N2124)</f>
        <v/>
      </c>
    </row>
    <row r="1899" spans="1:14">
      <c r="A1899" s="67" t="str">
        <f>IF(Data!A2125=0,"",Data!A2125)</f>
        <v/>
      </c>
      <c r="B1899" s="67" t="str">
        <f>IF(Data!B2125=0,"",Data!B2125)</f>
        <v/>
      </c>
      <c r="C1899" s="67" t="str">
        <f>IF(Data!C2125=0,"",Data!C2125)</f>
        <v/>
      </c>
      <c r="D1899" s="138" t="str">
        <f>IF(Data!D2125=0,"",Data!D2125)</f>
        <v/>
      </c>
      <c r="E1899" s="138" t="str">
        <f>IF(Data!E2125=0,"",Data!E2125)</f>
        <v/>
      </c>
      <c r="F1899" s="138" t="str">
        <f>IF(Data!F2125=0,"",Data!F2125)</f>
        <v/>
      </c>
      <c r="G1899" s="138" t="str">
        <f>IF(Data!G2125=0,"",Data!G2125)</f>
        <v/>
      </c>
      <c r="H1899" s="138" t="str">
        <f>IF(Data!H2125=0,"",Data!H2125)</f>
        <v/>
      </c>
      <c r="I1899" s="138" t="str">
        <f>IF(Data!I2125=0,"",Data!I2125)</f>
        <v/>
      </c>
      <c r="J1899" s="138" t="str">
        <f>IF(Data!J2125=0,"",Data!J2125)</f>
        <v/>
      </c>
      <c r="K1899" s="138" t="str">
        <f>IF(Data!K2125=0,"",Data!K2125)</f>
        <v/>
      </c>
      <c r="L1899" s="138" t="str">
        <f>IF(Data!L2125=0,"",Data!L2125)</f>
        <v/>
      </c>
      <c r="M1899" s="138" t="str">
        <f>IF(Data!M2125=0,"",Data!M2125)</f>
        <v/>
      </c>
      <c r="N1899" s="138" t="str">
        <f>IF(Data!N2125=0,"",Data!N2125)</f>
        <v/>
      </c>
    </row>
    <row r="1900" spans="1:14">
      <c r="A1900" s="67" t="str">
        <f>IF(Data!A2126=0,"",Data!A2126)</f>
        <v/>
      </c>
      <c r="B1900" s="67" t="str">
        <f>IF(Data!B2126=0,"",Data!B2126)</f>
        <v/>
      </c>
      <c r="C1900" s="67" t="str">
        <f>IF(Data!C2126=0,"",Data!C2126)</f>
        <v/>
      </c>
      <c r="D1900" s="138" t="str">
        <f>IF(Data!D2126=0,"",Data!D2126)</f>
        <v/>
      </c>
      <c r="E1900" s="138" t="str">
        <f>IF(Data!E2126=0,"",Data!E2126)</f>
        <v/>
      </c>
      <c r="F1900" s="138" t="str">
        <f>IF(Data!F2126=0,"",Data!F2126)</f>
        <v/>
      </c>
      <c r="G1900" s="138" t="str">
        <f>IF(Data!G2126=0,"",Data!G2126)</f>
        <v/>
      </c>
      <c r="H1900" s="138" t="str">
        <f>IF(Data!H2126=0,"",Data!H2126)</f>
        <v/>
      </c>
      <c r="I1900" s="138" t="str">
        <f>IF(Data!I2126=0,"",Data!I2126)</f>
        <v/>
      </c>
      <c r="J1900" s="138" t="str">
        <f>IF(Data!J2126=0,"",Data!J2126)</f>
        <v/>
      </c>
      <c r="K1900" s="138" t="str">
        <f>IF(Data!K2126=0,"",Data!K2126)</f>
        <v/>
      </c>
      <c r="L1900" s="138" t="str">
        <f>IF(Data!L2126=0,"",Data!L2126)</f>
        <v/>
      </c>
      <c r="M1900" s="138" t="str">
        <f>IF(Data!M2126=0,"",Data!M2126)</f>
        <v/>
      </c>
      <c r="N1900" s="138" t="str">
        <f>IF(Data!N2126=0,"",Data!N2126)</f>
        <v/>
      </c>
    </row>
    <row r="1901" spans="1:14">
      <c r="A1901" s="67" t="str">
        <f>IF(Data!A2127=0,"",Data!A2127)</f>
        <v/>
      </c>
      <c r="B1901" s="67" t="str">
        <f>IF(Data!B2127=0,"",Data!B2127)</f>
        <v/>
      </c>
      <c r="C1901" s="67" t="str">
        <f>IF(Data!C2127=0,"",Data!C2127)</f>
        <v/>
      </c>
      <c r="D1901" s="138" t="str">
        <f>IF(Data!D2127=0,"",Data!D2127)</f>
        <v/>
      </c>
      <c r="E1901" s="138" t="str">
        <f>IF(Data!E2127=0,"",Data!E2127)</f>
        <v/>
      </c>
      <c r="F1901" s="138" t="str">
        <f>IF(Data!F2127=0,"",Data!F2127)</f>
        <v/>
      </c>
      <c r="G1901" s="138" t="str">
        <f>IF(Data!G2127=0,"",Data!G2127)</f>
        <v/>
      </c>
      <c r="H1901" s="138" t="str">
        <f>IF(Data!H2127=0,"",Data!H2127)</f>
        <v/>
      </c>
      <c r="I1901" s="138" t="str">
        <f>IF(Data!I2127=0,"",Data!I2127)</f>
        <v/>
      </c>
      <c r="J1901" s="138" t="str">
        <f>IF(Data!J2127=0,"",Data!J2127)</f>
        <v/>
      </c>
      <c r="K1901" s="138" t="str">
        <f>IF(Data!K2127=0,"",Data!K2127)</f>
        <v/>
      </c>
      <c r="L1901" s="138" t="str">
        <f>IF(Data!L2127=0,"",Data!L2127)</f>
        <v/>
      </c>
      <c r="M1901" s="138" t="str">
        <f>IF(Data!M2127=0,"",Data!M2127)</f>
        <v/>
      </c>
      <c r="N1901" s="138" t="str">
        <f>IF(Data!N2127=0,"",Data!N2127)</f>
        <v/>
      </c>
    </row>
    <row r="1902" spans="1:14">
      <c r="A1902" s="67" t="str">
        <f>IF(Data!A2128=0,"",Data!A2128)</f>
        <v/>
      </c>
      <c r="B1902" s="67" t="str">
        <f>IF(Data!B2128=0,"",Data!B2128)</f>
        <v/>
      </c>
      <c r="C1902" s="67" t="str">
        <f>IF(Data!C2128=0,"",Data!C2128)</f>
        <v/>
      </c>
      <c r="D1902" s="138" t="str">
        <f>IF(Data!D2128=0,"",Data!D2128)</f>
        <v/>
      </c>
      <c r="E1902" s="138" t="str">
        <f>IF(Data!E2128=0,"",Data!E2128)</f>
        <v/>
      </c>
      <c r="F1902" s="138" t="str">
        <f>IF(Data!F2128=0,"",Data!F2128)</f>
        <v/>
      </c>
      <c r="G1902" s="138" t="str">
        <f>IF(Data!G2128=0,"",Data!G2128)</f>
        <v/>
      </c>
      <c r="H1902" s="138" t="str">
        <f>IF(Data!H2128=0,"",Data!H2128)</f>
        <v/>
      </c>
      <c r="I1902" s="138" t="str">
        <f>IF(Data!I2128=0,"",Data!I2128)</f>
        <v/>
      </c>
      <c r="J1902" s="138" t="str">
        <f>IF(Data!J2128=0,"",Data!J2128)</f>
        <v/>
      </c>
      <c r="K1902" s="138" t="str">
        <f>IF(Data!K2128=0,"",Data!K2128)</f>
        <v/>
      </c>
      <c r="L1902" s="138" t="str">
        <f>IF(Data!L2128=0,"",Data!L2128)</f>
        <v/>
      </c>
      <c r="M1902" s="138" t="str">
        <f>IF(Data!M2128=0,"",Data!M2128)</f>
        <v/>
      </c>
      <c r="N1902" s="138" t="str">
        <f>IF(Data!N2128=0,"",Data!N2128)</f>
        <v/>
      </c>
    </row>
    <row r="1903" spans="1:14">
      <c r="A1903" s="67" t="str">
        <f>IF(Data!A2129=0,"",Data!A2129)</f>
        <v/>
      </c>
      <c r="B1903" s="67" t="str">
        <f>IF(Data!B2129=0,"",Data!B2129)</f>
        <v/>
      </c>
      <c r="C1903" s="67" t="str">
        <f>IF(Data!C2129=0,"",Data!C2129)</f>
        <v/>
      </c>
      <c r="D1903" s="138" t="str">
        <f>IF(Data!D2129=0,"",Data!D2129)</f>
        <v/>
      </c>
      <c r="E1903" s="138" t="str">
        <f>IF(Data!E2129=0,"",Data!E2129)</f>
        <v/>
      </c>
      <c r="F1903" s="138" t="str">
        <f>IF(Data!F2129=0,"",Data!F2129)</f>
        <v/>
      </c>
      <c r="G1903" s="138" t="str">
        <f>IF(Data!G2129=0,"",Data!G2129)</f>
        <v/>
      </c>
      <c r="H1903" s="138" t="str">
        <f>IF(Data!H2129=0,"",Data!H2129)</f>
        <v/>
      </c>
      <c r="I1903" s="138" t="str">
        <f>IF(Data!I2129=0,"",Data!I2129)</f>
        <v/>
      </c>
      <c r="J1903" s="138" t="str">
        <f>IF(Data!J2129=0,"",Data!J2129)</f>
        <v/>
      </c>
      <c r="K1903" s="138" t="str">
        <f>IF(Data!K2129=0,"",Data!K2129)</f>
        <v/>
      </c>
      <c r="L1903" s="138" t="str">
        <f>IF(Data!L2129=0,"",Data!L2129)</f>
        <v/>
      </c>
      <c r="M1903" s="138" t="str">
        <f>IF(Data!M2129=0,"",Data!M2129)</f>
        <v/>
      </c>
      <c r="N1903" s="138" t="str">
        <f>IF(Data!N2129=0,"",Data!N2129)</f>
        <v/>
      </c>
    </row>
    <row r="1904" spans="1:14">
      <c r="A1904" s="67" t="str">
        <f>IF(Data!A2130=0,"",Data!A2130)</f>
        <v/>
      </c>
      <c r="B1904" s="67" t="str">
        <f>IF(Data!B2130=0,"",Data!B2130)</f>
        <v/>
      </c>
      <c r="C1904" s="67" t="str">
        <f>IF(Data!C2130=0,"",Data!C2130)</f>
        <v/>
      </c>
      <c r="D1904" s="138" t="str">
        <f>IF(Data!D2130=0,"",Data!D2130)</f>
        <v/>
      </c>
      <c r="E1904" s="138" t="str">
        <f>IF(Data!E2130=0,"",Data!E2130)</f>
        <v/>
      </c>
      <c r="F1904" s="138" t="str">
        <f>IF(Data!F2130=0,"",Data!F2130)</f>
        <v/>
      </c>
      <c r="G1904" s="138" t="str">
        <f>IF(Data!G2130=0,"",Data!G2130)</f>
        <v/>
      </c>
      <c r="H1904" s="138" t="str">
        <f>IF(Data!H2130=0,"",Data!H2130)</f>
        <v/>
      </c>
      <c r="I1904" s="138" t="str">
        <f>IF(Data!I2130=0,"",Data!I2130)</f>
        <v/>
      </c>
      <c r="J1904" s="138" t="str">
        <f>IF(Data!J2130=0,"",Data!J2130)</f>
        <v/>
      </c>
      <c r="K1904" s="138" t="str">
        <f>IF(Data!K2130=0,"",Data!K2130)</f>
        <v/>
      </c>
      <c r="L1904" s="138" t="str">
        <f>IF(Data!L2130=0,"",Data!L2130)</f>
        <v/>
      </c>
      <c r="M1904" s="138" t="str">
        <f>IF(Data!M2130=0,"",Data!M2130)</f>
        <v/>
      </c>
      <c r="N1904" s="138" t="str">
        <f>IF(Data!N2130=0,"",Data!N2130)</f>
        <v/>
      </c>
    </row>
    <row r="1905" spans="1:14">
      <c r="A1905" s="67" t="str">
        <f>IF(Data!A2131=0,"",Data!A2131)</f>
        <v/>
      </c>
      <c r="B1905" s="67" t="str">
        <f>IF(Data!B2131=0,"",Data!B2131)</f>
        <v/>
      </c>
      <c r="C1905" s="67" t="str">
        <f>IF(Data!C2131=0,"",Data!C2131)</f>
        <v/>
      </c>
      <c r="D1905" s="138" t="str">
        <f>IF(Data!D2131=0,"",Data!D2131)</f>
        <v/>
      </c>
      <c r="E1905" s="138" t="str">
        <f>IF(Data!E2131=0,"",Data!E2131)</f>
        <v/>
      </c>
      <c r="F1905" s="138" t="str">
        <f>IF(Data!F2131=0,"",Data!F2131)</f>
        <v/>
      </c>
      <c r="G1905" s="138" t="str">
        <f>IF(Data!G2131=0,"",Data!G2131)</f>
        <v/>
      </c>
      <c r="H1905" s="138" t="str">
        <f>IF(Data!H2131=0,"",Data!H2131)</f>
        <v/>
      </c>
      <c r="I1905" s="138" t="str">
        <f>IF(Data!I2131=0,"",Data!I2131)</f>
        <v/>
      </c>
      <c r="J1905" s="138" t="str">
        <f>IF(Data!J2131=0,"",Data!J2131)</f>
        <v/>
      </c>
      <c r="K1905" s="138" t="str">
        <f>IF(Data!K2131=0,"",Data!K2131)</f>
        <v/>
      </c>
      <c r="L1905" s="138" t="str">
        <f>IF(Data!L2131=0,"",Data!L2131)</f>
        <v/>
      </c>
      <c r="M1905" s="138" t="str">
        <f>IF(Data!M2131=0,"",Data!M2131)</f>
        <v/>
      </c>
      <c r="N1905" s="138" t="str">
        <f>IF(Data!N2131=0,"",Data!N2131)</f>
        <v/>
      </c>
    </row>
    <row r="1906" spans="1:14">
      <c r="A1906" s="67" t="str">
        <f>IF(Data!A2132=0,"",Data!A2132)</f>
        <v/>
      </c>
      <c r="B1906" s="67" t="str">
        <f>IF(Data!B2132=0,"",Data!B2132)</f>
        <v/>
      </c>
      <c r="C1906" s="67" t="str">
        <f>IF(Data!C2132=0,"",Data!C2132)</f>
        <v/>
      </c>
      <c r="D1906" s="138" t="str">
        <f>IF(Data!D2132=0,"",Data!D2132)</f>
        <v/>
      </c>
      <c r="E1906" s="138" t="str">
        <f>IF(Data!E2132=0,"",Data!E2132)</f>
        <v/>
      </c>
      <c r="F1906" s="138" t="str">
        <f>IF(Data!F2132=0,"",Data!F2132)</f>
        <v/>
      </c>
      <c r="G1906" s="138" t="str">
        <f>IF(Data!G2132=0,"",Data!G2132)</f>
        <v/>
      </c>
      <c r="H1906" s="138" t="str">
        <f>IF(Data!H2132=0,"",Data!H2132)</f>
        <v/>
      </c>
      <c r="I1906" s="138" t="str">
        <f>IF(Data!I2132=0,"",Data!I2132)</f>
        <v/>
      </c>
      <c r="J1906" s="138" t="str">
        <f>IF(Data!J2132=0,"",Data!J2132)</f>
        <v/>
      </c>
      <c r="K1906" s="138" t="str">
        <f>IF(Data!K2132=0,"",Data!K2132)</f>
        <v/>
      </c>
      <c r="L1906" s="138" t="str">
        <f>IF(Data!L2132=0,"",Data!L2132)</f>
        <v/>
      </c>
      <c r="M1906" s="138" t="str">
        <f>IF(Data!M2132=0,"",Data!M2132)</f>
        <v/>
      </c>
      <c r="N1906" s="138" t="str">
        <f>IF(Data!N2132=0,"",Data!N2132)</f>
        <v/>
      </c>
    </row>
    <row r="1907" spans="1:14">
      <c r="A1907" s="67" t="str">
        <f>IF(Data!A2133=0,"",Data!A2133)</f>
        <v/>
      </c>
      <c r="B1907" s="67" t="str">
        <f>IF(Data!B2133=0,"",Data!B2133)</f>
        <v/>
      </c>
      <c r="C1907" s="67" t="str">
        <f>IF(Data!C2133=0,"",Data!C2133)</f>
        <v/>
      </c>
      <c r="D1907" s="138" t="str">
        <f>IF(Data!D2133=0,"",Data!D2133)</f>
        <v/>
      </c>
      <c r="E1907" s="138" t="str">
        <f>IF(Data!E2133=0,"",Data!E2133)</f>
        <v/>
      </c>
      <c r="F1907" s="138" t="str">
        <f>IF(Data!F2133=0,"",Data!F2133)</f>
        <v/>
      </c>
      <c r="G1907" s="138" t="str">
        <f>IF(Data!G2133=0,"",Data!G2133)</f>
        <v/>
      </c>
      <c r="H1907" s="138" t="str">
        <f>IF(Data!H2133=0,"",Data!H2133)</f>
        <v/>
      </c>
      <c r="I1907" s="138" t="str">
        <f>IF(Data!I2133=0,"",Data!I2133)</f>
        <v/>
      </c>
      <c r="J1907" s="138" t="str">
        <f>IF(Data!J2133=0,"",Data!J2133)</f>
        <v/>
      </c>
      <c r="K1907" s="138" t="str">
        <f>IF(Data!K2133=0,"",Data!K2133)</f>
        <v/>
      </c>
      <c r="L1907" s="138" t="str">
        <f>IF(Data!L2133=0,"",Data!L2133)</f>
        <v/>
      </c>
      <c r="M1907" s="138" t="str">
        <f>IF(Data!M2133=0,"",Data!M2133)</f>
        <v/>
      </c>
      <c r="N1907" s="138" t="str">
        <f>IF(Data!N2133=0,"",Data!N2133)</f>
        <v/>
      </c>
    </row>
    <row r="1908" spans="1:14">
      <c r="A1908" s="67" t="str">
        <f>IF(Data!A2134=0,"",Data!A2134)</f>
        <v/>
      </c>
      <c r="B1908" s="67" t="str">
        <f>IF(Data!B2134=0,"",Data!B2134)</f>
        <v/>
      </c>
      <c r="C1908" s="67" t="str">
        <f>IF(Data!C2134=0,"",Data!C2134)</f>
        <v/>
      </c>
      <c r="D1908" s="138" t="str">
        <f>IF(Data!D2134=0,"",Data!D2134)</f>
        <v/>
      </c>
      <c r="E1908" s="138" t="str">
        <f>IF(Data!E2134=0,"",Data!E2134)</f>
        <v/>
      </c>
      <c r="F1908" s="138" t="str">
        <f>IF(Data!F2134=0,"",Data!F2134)</f>
        <v/>
      </c>
      <c r="G1908" s="138" t="str">
        <f>IF(Data!G2134=0,"",Data!G2134)</f>
        <v/>
      </c>
      <c r="H1908" s="138" t="str">
        <f>IF(Data!H2134=0,"",Data!H2134)</f>
        <v/>
      </c>
      <c r="I1908" s="138" t="str">
        <f>IF(Data!I2134=0,"",Data!I2134)</f>
        <v/>
      </c>
      <c r="J1908" s="138" t="str">
        <f>IF(Data!J2134=0,"",Data!J2134)</f>
        <v/>
      </c>
      <c r="K1908" s="138" t="str">
        <f>IF(Data!K2134=0,"",Data!K2134)</f>
        <v/>
      </c>
      <c r="L1908" s="138" t="str">
        <f>IF(Data!L2134=0,"",Data!L2134)</f>
        <v/>
      </c>
      <c r="M1908" s="138" t="str">
        <f>IF(Data!M2134=0,"",Data!M2134)</f>
        <v/>
      </c>
      <c r="N1908" s="138" t="str">
        <f>IF(Data!N2134=0,"",Data!N2134)</f>
        <v/>
      </c>
    </row>
    <row r="1909" spans="1:14">
      <c r="A1909" s="67" t="str">
        <f>IF(Data!A2135=0,"",Data!A2135)</f>
        <v/>
      </c>
      <c r="B1909" s="67" t="str">
        <f>IF(Data!B2135=0,"",Data!B2135)</f>
        <v/>
      </c>
      <c r="C1909" s="67" t="str">
        <f>IF(Data!C2135=0,"",Data!C2135)</f>
        <v/>
      </c>
      <c r="D1909" s="138" t="str">
        <f>IF(Data!D2135=0,"",Data!D2135)</f>
        <v/>
      </c>
      <c r="E1909" s="138" t="str">
        <f>IF(Data!E2135=0,"",Data!E2135)</f>
        <v/>
      </c>
      <c r="F1909" s="138" t="str">
        <f>IF(Data!F2135=0,"",Data!F2135)</f>
        <v/>
      </c>
      <c r="G1909" s="138" t="str">
        <f>IF(Data!G2135=0,"",Data!G2135)</f>
        <v/>
      </c>
      <c r="H1909" s="138" t="str">
        <f>IF(Data!H2135=0,"",Data!H2135)</f>
        <v/>
      </c>
      <c r="I1909" s="138" t="str">
        <f>IF(Data!I2135=0,"",Data!I2135)</f>
        <v/>
      </c>
      <c r="J1909" s="138" t="str">
        <f>IF(Data!J2135=0,"",Data!J2135)</f>
        <v/>
      </c>
      <c r="K1909" s="138" t="str">
        <f>IF(Data!K2135=0,"",Data!K2135)</f>
        <v/>
      </c>
      <c r="L1909" s="138" t="str">
        <f>IF(Data!L2135=0,"",Data!L2135)</f>
        <v/>
      </c>
      <c r="M1909" s="138" t="str">
        <f>IF(Data!M2135=0,"",Data!M2135)</f>
        <v/>
      </c>
      <c r="N1909" s="138" t="str">
        <f>IF(Data!N2135=0,"",Data!N2135)</f>
        <v/>
      </c>
    </row>
    <row r="1910" spans="1:14">
      <c r="A1910" s="67" t="str">
        <f>IF(Data!A2136=0,"",Data!A2136)</f>
        <v/>
      </c>
      <c r="B1910" s="67" t="str">
        <f>IF(Data!B2136=0,"",Data!B2136)</f>
        <v/>
      </c>
      <c r="C1910" s="67" t="str">
        <f>IF(Data!C2136=0,"",Data!C2136)</f>
        <v/>
      </c>
      <c r="D1910" s="138" t="str">
        <f>IF(Data!D2136=0,"",Data!D2136)</f>
        <v/>
      </c>
      <c r="E1910" s="138" t="str">
        <f>IF(Data!E2136=0,"",Data!E2136)</f>
        <v/>
      </c>
      <c r="F1910" s="138" t="str">
        <f>IF(Data!F2136=0,"",Data!F2136)</f>
        <v/>
      </c>
      <c r="G1910" s="138" t="str">
        <f>IF(Data!G2136=0,"",Data!G2136)</f>
        <v/>
      </c>
      <c r="H1910" s="138" t="str">
        <f>IF(Data!H2136=0,"",Data!H2136)</f>
        <v/>
      </c>
      <c r="I1910" s="138" t="str">
        <f>IF(Data!I2136=0,"",Data!I2136)</f>
        <v/>
      </c>
      <c r="J1910" s="138" t="str">
        <f>IF(Data!J2136=0,"",Data!J2136)</f>
        <v/>
      </c>
      <c r="K1910" s="138" t="str">
        <f>IF(Data!K2136=0,"",Data!K2136)</f>
        <v/>
      </c>
      <c r="L1910" s="138" t="str">
        <f>IF(Data!L2136=0,"",Data!L2136)</f>
        <v/>
      </c>
      <c r="M1910" s="138" t="str">
        <f>IF(Data!M2136=0,"",Data!M2136)</f>
        <v/>
      </c>
      <c r="N1910" s="138" t="str">
        <f>IF(Data!N2136=0,"",Data!N2136)</f>
        <v/>
      </c>
    </row>
    <row r="1911" spans="1:14">
      <c r="A1911" s="67" t="str">
        <f>IF(Data!A2137=0,"",Data!A2137)</f>
        <v/>
      </c>
      <c r="B1911" s="67" t="str">
        <f>IF(Data!B2137=0,"",Data!B2137)</f>
        <v/>
      </c>
      <c r="C1911" s="67" t="str">
        <f>IF(Data!C2137=0,"",Data!C2137)</f>
        <v/>
      </c>
      <c r="D1911" s="138" t="str">
        <f>IF(Data!D2137=0,"",Data!D2137)</f>
        <v/>
      </c>
      <c r="E1911" s="138" t="str">
        <f>IF(Data!E2137=0,"",Data!E2137)</f>
        <v/>
      </c>
      <c r="F1911" s="138" t="str">
        <f>IF(Data!F2137=0,"",Data!F2137)</f>
        <v/>
      </c>
      <c r="G1911" s="138" t="str">
        <f>IF(Data!G2137=0,"",Data!G2137)</f>
        <v/>
      </c>
      <c r="H1911" s="138" t="str">
        <f>IF(Data!H2137=0,"",Data!H2137)</f>
        <v/>
      </c>
      <c r="I1911" s="138" t="str">
        <f>IF(Data!I2137=0,"",Data!I2137)</f>
        <v/>
      </c>
      <c r="J1911" s="138" t="str">
        <f>IF(Data!J2137=0,"",Data!J2137)</f>
        <v/>
      </c>
      <c r="K1911" s="138" t="str">
        <f>IF(Data!K2137=0,"",Data!K2137)</f>
        <v/>
      </c>
      <c r="L1911" s="138" t="str">
        <f>IF(Data!L2137=0,"",Data!L2137)</f>
        <v/>
      </c>
      <c r="M1911" s="138" t="str">
        <f>IF(Data!M2137=0,"",Data!M2137)</f>
        <v/>
      </c>
      <c r="N1911" s="138" t="str">
        <f>IF(Data!N2137=0,"",Data!N2137)</f>
        <v/>
      </c>
    </row>
    <row r="1912" spans="1:14">
      <c r="A1912" s="67" t="str">
        <f>IF(Data!A2138=0,"",Data!A2138)</f>
        <v/>
      </c>
      <c r="B1912" s="67" t="str">
        <f>IF(Data!B2138=0,"",Data!B2138)</f>
        <v/>
      </c>
      <c r="C1912" s="67" t="str">
        <f>IF(Data!C2138=0,"",Data!C2138)</f>
        <v/>
      </c>
      <c r="D1912" s="138" t="str">
        <f>IF(Data!D2138=0,"",Data!D2138)</f>
        <v/>
      </c>
      <c r="E1912" s="138" t="str">
        <f>IF(Data!E2138=0,"",Data!E2138)</f>
        <v/>
      </c>
      <c r="F1912" s="138" t="str">
        <f>IF(Data!F2138=0,"",Data!F2138)</f>
        <v/>
      </c>
      <c r="G1912" s="138" t="str">
        <f>IF(Data!G2138=0,"",Data!G2138)</f>
        <v/>
      </c>
      <c r="H1912" s="138" t="str">
        <f>IF(Data!H2138=0,"",Data!H2138)</f>
        <v/>
      </c>
      <c r="I1912" s="138" t="str">
        <f>IF(Data!I2138=0,"",Data!I2138)</f>
        <v/>
      </c>
      <c r="J1912" s="138" t="str">
        <f>IF(Data!J2138=0,"",Data!J2138)</f>
        <v/>
      </c>
      <c r="K1912" s="138" t="str">
        <f>IF(Data!K2138=0,"",Data!K2138)</f>
        <v/>
      </c>
      <c r="L1912" s="138" t="str">
        <f>IF(Data!L2138=0,"",Data!L2138)</f>
        <v/>
      </c>
      <c r="M1912" s="138" t="str">
        <f>IF(Data!M2138=0,"",Data!M2138)</f>
        <v/>
      </c>
      <c r="N1912" s="138" t="str">
        <f>IF(Data!N2138=0,"",Data!N2138)</f>
        <v/>
      </c>
    </row>
    <row r="1913" spans="1:14">
      <c r="A1913" s="67" t="str">
        <f>IF(Data!A2139=0,"",Data!A2139)</f>
        <v/>
      </c>
      <c r="B1913" s="67" t="str">
        <f>IF(Data!B2139=0,"",Data!B2139)</f>
        <v/>
      </c>
      <c r="C1913" s="67" t="str">
        <f>IF(Data!C2139=0,"",Data!C2139)</f>
        <v/>
      </c>
      <c r="D1913" s="138" t="str">
        <f>IF(Data!D2139=0,"",Data!D2139)</f>
        <v/>
      </c>
      <c r="E1913" s="138" t="str">
        <f>IF(Data!E2139=0,"",Data!E2139)</f>
        <v/>
      </c>
      <c r="F1913" s="138" t="str">
        <f>IF(Data!F2139=0,"",Data!F2139)</f>
        <v/>
      </c>
      <c r="G1913" s="138" t="str">
        <f>IF(Data!G2139=0,"",Data!G2139)</f>
        <v/>
      </c>
      <c r="H1913" s="138" t="str">
        <f>IF(Data!H2139=0,"",Data!H2139)</f>
        <v/>
      </c>
      <c r="I1913" s="138" t="str">
        <f>IF(Data!I2139=0,"",Data!I2139)</f>
        <v/>
      </c>
      <c r="J1913" s="138" t="str">
        <f>IF(Data!J2139=0,"",Data!J2139)</f>
        <v/>
      </c>
      <c r="K1913" s="138" t="str">
        <f>IF(Data!K2139=0,"",Data!K2139)</f>
        <v/>
      </c>
      <c r="L1913" s="138" t="str">
        <f>IF(Data!L2139=0,"",Data!L2139)</f>
        <v/>
      </c>
      <c r="M1913" s="138" t="str">
        <f>IF(Data!M2139=0,"",Data!M2139)</f>
        <v/>
      </c>
      <c r="N1913" s="138" t="str">
        <f>IF(Data!N2139=0,"",Data!N2139)</f>
        <v/>
      </c>
    </row>
    <row r="1914" spans="1:14">
      <c r="A1914" s="67" t="str">
        <f>IF(Data!A2140=0,"",Data!A2140)</f>
        <v/>
      </c>
      <c r="B1914" s="67" t="str">
        <f>IF(Data!B2140=0,"",Data!B2140)</f>
        <v/>
      </c>
      <c r="C1914" s="67" t="str">
        <f>IF(Data!C2140=0,"",Data!C2140)</f>
        <v/>
      </c>
      <c r="D1914" s="138" t="str">
        <f>IF(Data!D2140=0,"",Data!D2140)</f>
        <v/>
      </c>
      <c r="E1914" s="138" t="str">
        <f>IF(Data!E2140=0,"",Data!E2140)</f>
        <v/>
      </c>
      <c r="F1914" s="138" t="str">
        <f>IF(Data!F2140=0,"",Data!F2140)</f>
        <v/>
      </c>
      <c r="G1914" s="138" t="str">
        <f>IF(Data!G2140=0,"",Data!G2140)</f>
        <v/>
      </c>
      <c r="H1914" s="138" t="str">
        <f>IF(Data!H2140=0,"",Data!H2140)</f>
        <v/>
      </c>
      <c r="I1914" s="138" t="str">
        <f>IF(Data!I2140=0,"",Data!I2140)</f>
        <v/>
      </c>
      <c r="J1914" s="138" t="str">
        <f>IF(Data!J2140=0,"",Data!J2140)</f>
        <v/>
      </c>
      <c r="K1914" s="138" t="str">
        <f>IF(Data!K2140=0,"",Data!K2140)</f>
        <v/>
      </c>
      <c r="L1914" s="138" t="str">
        <f>IF(Data!L2140=0,"",Data!L2140)</f>
        <v/>
      </c>
      <c r="M1914" s="138" t="str">
        <f>IF(Data!M2140=0,"",Data!M2140)</f>
        <v/>
      </c>
      <c r="N1914" s="138" t="str">
        <f>IF(Data!N2140=0,"",Data!N2140)</f>
        <v/>
      </c>
    </row>
    <row r="1915" spans="1:14">
      <c r="A1915" s="67" t="str">
        <f>IF(Data!A2141=0,"",Data!A2141)</f>
        <v/>
      </c>
      <c r="B1915" s="67" t="str">
        <f>IF(Data!B2141=0,"",Data!B2141)</f>
        <v/>
      </c>
      <c r="C1915" s="67" t="str">
        <f>IF(Data!C2141=0,"",Data!C2141)</f>
        <v/>
      </c>
      <c r="D1915" s="138" t="str">
        <f>IF(Data!D2141=0,"",Data!D2141)</f>
        <v/>
      </c>
      <c r="E1915" s="138" t="str">
        <f>IF(Data!E2141=0,"",Data!E2141)</f>
        <v/>
      </c>
      <c r="F1915" s="138" t="str">
        <f>IF(Data!F2141=0,"",Data!F2141)</f>
        <v/>
      </c>
      <c r="G1915" s="138" t="str">
        <f>IF(Data!G2141=0,"",Data!G2141)</f>
        <v/>
      </c>
      <c r="H1915" s="138" t="str">
        <f>IF(Data!H2141=0,"",Data!H2141)</f>
        <v/>
      </c>
      <c r="I1915" s="138" t="str">
        <f>IF(Data!I2141=0,"",Data!I2141)</f>
        <v/>
      </c>
      <c r="J1915" s="138" t="str">
        <f>IF(Data!J2141=0,"",Data!J2141)</f>
        <v/>
      </c>
      <c r="K1915" s="138" t="str">
        <f>IF(Data!K2141=0,"",Data!K2141)</f>
        <v/>
      </c>
      <c r="L1915" s="138" t="str">
        <f>IF(Data!L2141=0,"",Data!L2141)</f>
        <v/>
      </c>
      <c r="M1915" s="138" t="str">
        <f>IF(Data!M2141=0,"",Data!M2141)</f>
        <v/>
      </c>
      <c r="N1915" s="138" t="str">
        <f>IF(Data!N2141=0,"",Data!N2141)</f>
        <v/>
      </c>
    </row>
    <row r="1916" spans="1:14">
      <c r="A1916" s="67" t="str">
        <f>IF(Data!A2142=0,"",Data!A2142)</f>
        <v/>
      </c>
      <c r="B1916" s="67" t="str">
        <f>IF(Data!B2142=0,"",Data!B2142)</f>
        <v/>
      </c>
      <c r="C1916" s="67" t="str">
        <f>IF(Data!C2142=0,"",Data!C2142)</f>
        <v/>
      </c>
      <c r="D1916" s="138" t="str">
        <f>IF(Data!D2142=0,"",Data!D2142)</f>
        <v/>
      </c>
      <c r="E1916" s="138" t="str">
        <f>IF(Data!E2142=0,"",Data!E2142)</f>
        <v/>
      </c>
      <c r="F1916" s="138" t="str">
        <f>IF(Data!F2142=0,"",Data!F2142)</f>
        <v/>
      </c>
      <c r="G1916" s="138" t="str">
        <f>IF(Data!G2142=0,"",Data!G2142)</f>
        <v/>
      </c>
      <c r="H1916" s="138" t="str">
        <f>IF(Data!H2142=0,"",Data!H2142)</f>
        <v/>
      </c>
      <c r="I1916" s="138" t="str">
        <f>IF(Data!I2142=0,"",Data!I2142)</f>
        <v/>
      </c>
      <c r="J1916" s="138" t="str">
        <f>IF(Data!J2142=0,"",Data!J2142)</f>
        <v/>
      </c>
      <c r="K1916" s="138" t="str">
        <f>IF(Data!K2142=0,"",Data!K2142)</f>
        <v/>
      </c>
      <c r="L1916" s="138" t="str">
        <f>IF(Data!L2142=0,"",Data!L2142)</f>
        <v/>
      </c>
      <c r="M1916" s="138" t="str">
        <f>IF(Data!M2142=0,"",Data!M2142)</f>
        <v/>
      </c>
      <c r="N1916" s="138" t="str">
        <f>IF(Data!N2142=0,"",Data!N2142)</f>
        <v/>
      </c>
    </row>
    <row r="1917" spans="1:14">
      <c r="A1917" s="67" t="str">
        <f>IF(Data!A2143=0,"",Data!A2143)</f>
        <v/>
      </c>
      <c r="B1917" s="67" t="str">
        <f>IF(Data!B2143=0,"",Data!B2143)</f>
        <v/>
      </c>
      <c r="C1917" s="67" t="str">
        <f>IF(Data!C2143=0,"",Data!C2143)</f>
        <v/>
      </c>
      <c r="D1917" s="138" t="str">
        <f>IF(Data!D2143=0,"",Data!D2143)</f>
        <v/>
      </c>
      <c r="E1917" s="138" t="str">
        <f>IF(Data!E2143=0,"",Data!E2143)</f>
        <v/>
      </c>
      <c r="F1917" s="138" t="str">
        <f>IF(Data!F2143=0,"",Data!F2143)</f>
        <v/>
      </c>
      <c r="G1917" s="138" t="str">
        <f>IF(Data!G2143=0,"",Data!G2143)</f>
        <v/>
      </c>
      <c r="H1917" s="138" t="str">
        <f>IF(Data!H2143=0,"",Data!H2143)</f>
        <v/>
      </c>
      <c r="I1917" s="138" t="str">
        <f>IF(Data!I2143=0,"",Data!I2143)</f>
        <v/>
      </c>
      <c r="J1917" s="138" t="str">
        <f>IF(Data!J2143=0,"",Data!J2143)</f>
        <v/>
      </c>
      <c r="K1917" s="138" t="str">
        <f>IF(Data!K2143=0,"",Data!K2143)</f>
        <v/>
      </c>
      <c r="L1917" s="138" t="str">
        <f>IF(Data!L2143=0,"",Data!L2143)</f>
        <v/>
      </c>
      <c r="M1917" s="138" t="str">
        <f>IF(Data!M2143=0,"",Data!M2143)</f>
        <v/>
      </c>
      <c r="N1917" s="138" t="str">
        <f>IF(Data!N2143=0,"",Data!N2143)</f>
        <v/>
      </c>
    </row>
    <row r="1918" spans="1:14">
      <c r="A1918" s="67" t="str">
        <f>IF(Data!A2144=0,"",Data!A2144)</f>
        <v/>
      </c>
      <c r="B1918" s="67" t="str">
        <f>IF(Data!B2144=0,"",Data!B2144)</f>
        <v/>
      </c>
      <c r="C1918" s="67" t="str">
        <f>IF(Data!C2144=0,"",Data!C2144)</f>
        <v/>
      </c>
      <c r="D1918" s="138" t="str">
        <f>IF(Data!D2144=0,"",Data!D2144)</f>
        <v/>
      </c>
      <c r="E1918" s="138" t="str">
        <f>IF(Data!E2144=0,"",Data!E2144)</f>
        <v/>
      </c>
      <c r="F1918" s="138" t="str">
        <f>IF(Data!F2144=0,"",Data!F2144)</f>
        <v/>
      </c>
      <c r="G1918" s="138" t="str">
        <f>IF(Data!G2144=0,"",Data!G2144)</f>
        <v/>
      </c>
      <c r="H1918" s="138" t="str">
        <f>IF(Data!H2144=0,"",Data!H2144)</f>
        <v/>
      </c>
      <c r="I1918" s="138" t="str">
        <f>IF(Data!I2144=0,"",Data!I2144)</f>
        <v/>
      </c>
      <c r="J1918" s="138" t="str">
        <f>IF(Data!J2144=0,"",Data!J2144)</f>
        <v/>
      </c>
      <c r="K1918" s="138" t="str">
        <f>IF(Data!K2144=0,"",Data!K2144)</f>
        <v/>
      </c>
      <c r="L1918" s="138" t="str">
        <f>IF(Data!L2144=0,"",Data!L2144)</f>
        <v/>
      </c>
      <c r="M1918" s="138" t="str">
        <f>IF(Data!M2144=0,"",Data!M2144)</f>
        <v/>
      </c>
      <c r="N1918" s="138" t="str">
        <f>IF(Data!N2144=0,"",Data!N2144)</f>
        <v/>
      </c>
    </row>
    <row r="1919" spans="1:14">
      <c r="A1919" s="67" t="str">
        <f>IF(Data!A2145=0,"",Data!A2145)</f>
        <v/>
      </c>
      <c r="B1919" s="67" t="str">
        <f>IF(Data!B2145=0,"",Data!B2145)</f>
        <v/>
      </c>
      <c r="C1919" s="67" t="str">
        <f>IF(Data!C2145=0,"",Data!C2145)</f>
        <v/>
      </c>
      <c r="D1919" s="138" t="str">
        <f>IF(Data!D2145=0,"",Data!D2145)</f>
        <v/>
      </c>
      <c r="E1919" s="138" t="str">
        <f>IF(Data!E2145=0,"",Data!E2145)</f>
        <v/>
      </c>
      <c r="F1919" s="138" t="str">
        <f>IF(Data!F2145=0,"",Data!F2145)</f>
        <v/>
      </c>
      <c r="G1919" s="138" t="str">
        <f>IF(Data!G2145=0,"",Data!G2145)</f>
        <v/>
      </c>
      <c r="H1919" s="138" t="str">
        <f>IF(Data!H2145=0,"",Data!H2145)</f>
        <v/>
      </c>
      <c r="I1919" s="138" t="str">
        <f>IF(Data!I2145=0,"",Data!I2145)</f>
        <v/>
      </c>
      <c r="J1919" s="138" t="str">
        <f>IF(Data!J2145=0,"",Data!J2145)</f>
        <v/>
      </c>
      <c r="K1919" s="138" t="str">
        <f>IF(Data!K2145=0,"",Data!K2145)</f>
        <v/>
      </c>
      <c r="L1919" s="138" t="str">
        <f>IF(Data!L2145=0,"",Data!L2145)</f>
        <v/>
      </c>
      <c r="M1919" s="138" t="str">
        <f>IF(Data!M2145=0,"",Data!M2145)</f>
        <v/>
      </c>
      <c r="N1919" s="138" t="str">
        <f>IF(Data!N2145=0,"",Data!N2145)</f>
        <v/>
      </c>
    </row>
    <row r="1920" spans="1:14">
      <c r="A1920" s="67" t="str">
        <f>IF(Data!A2146=0,"",Data!A2146)</f>
        <v/>
      </c>
      <c r="B1920" s="67" t="str">
        <f>IF(Data!B2146=0,"",Data!B2146)</f>
        <v/>
      </c>
      <c r="C1920" s="67" t="str">
        <f>IF(Data!C2146=0,"",Data!C2146)</f>
        <v/>
      </c>
      <c r="D1920" s="138" t="str">
        <f>IF(Data!D2146=0,"",Data!D2146)</f>
        <v/>
      </c>
      <c r="E1920" s="138" t="str">
        <f>IF(Data!E2146=0,"",Data!E2146)</f>
        <v/>
      </c>
      <c r="F1920" s="138" t="str">
        <f>IF(Data!F2146=0,"",Data!F2146)</f>
        <v/>
      </c>
      <c r="G1920" s="138" t="str">
        <f>IF(Data!G2146=0,"",Data!G2146)</f>
        <v/>
      </c>
      <c r="H1920" s="138" t="str">
        <f>IF(Data!H2146=0,"",Data!H2146)</f>
        <v/>
      </c>
      <c r="I1920" s="138" t="str">
        <f>IF(Data!I2146=0,"",Data!I2146)</f>
        <v/>
      </c>
      <c r="J1920" s="138" t="str">
        <f>IF(Data!J2146=0,"",Data!J2146)</f>
        <v/>
      </c>
      <c r="K1920" s="138" t="str">
        <f>IF(Data!K2146=0,"",Data!K2146)</f>
        <v/>
      </c>
      <c r="L1920" s="138" t="str">
        <f>IF(Data!L2146=0,"",Data!L2146)</f>
        <v/>
      </c>
      <c r="M1920" s="138" t="str">
        <f>IF(Data!M2146=0,"",Data!M2146)</f>
        <v/>
      </c>
      <c r="N1920" s="138" t="str">
        <f>IF(Data!N2146=0,"",Data!N2146)</f>
        <v/>
      </c>
    </row>
    <row r="1921" spans="1:14">
      <c r="A1921" s="67" t="str">
        <f>IF(Data!A2147=0,"",Data!A2147)</f>
        <v/>
      </c>
      <c r="B1921" s="67" t="str">
        <f>IF(Data!B2147=0,"",Data!B2147)</f>
        <v/>
      </c>
      <c r="C1921" s="67" t="str">
        <f>IF(Data!C2147=0,"",Data!C2147)</f>
        <v/>
      </c>
      <c r="D1921" s="138" t="str">
        <f>IF(Data!D2147=0,"",Data!D2147)</f>
        <v/>
      </c>
      <c r="E1921" s="138" t="str">
        <f>IF(Data!E2147=0,"",Data!E2147)</f>
        <v/>
      </c>
      <c r="F1921" s="138" t="str">
        <f>IF(Data!F2147=0,"",Data!F2147)</f>
        <v/>
      </c>
      <c r="G1921" s="138" t="str">
        <f>IF(Data!G2147=0,"",Data!G2147)</f>
        <v/>
      </c>
      <c r="H1921" s="138" t="str">
        <f>IF(Data!H2147=0,"",Data!H2147)</f>
        <v/>
      </c>
      <c r="I1921" s="138" t="str">
        <f>IF(Data!I2147=0,"",Data!I2147)</f>
        <v/>
      </c>
      <c r="J1921" s="138" t="str">
        <f>IF(Data!J2147=0,"",Data!J2147)</f>
        <v/>
      </c>
      <c r="K1921" s="138" t="str">
        <f>IF(Data!K2147=0,"",Data!K2147)</f>
        <v/>
      </c>
      <c r="L1921" s="138" t="str">
        <f>IF(Data!L2147=0,"",Data!L2147)</f>
        <v/>
      </c>
      <c r="M1921" s="138" t="str">
        <f>IF(Data!M2147=0,"",Data!M2147)</f>
        <v/>
      </c>
      <c r="N1921" s="138" t="str">
        <f>IF(Data!N2147=0,"",Data!N2147)</f>
        <v/>
      </c>
    </row>
    <row r="1922" spans="1:14">
      <c r="A1922" s="67" t="str">
        <f>IF(Data!A2148=0,"",Data!A2148)</f>
        <v/>
      </c>
      <c r="B1922" s="67" t="str">
        <f>IF(Data!B2148=0,"",Data!B2148)</f>
        <v/>
      </c>
      <c r="C1922" s="67" t="str">
        <f>IF(Data!C2148=0,"",Data!C2148)</f>
        <v/>
      </c>
      <c r="D1922" s="138" t="str">
        <f>IF(Data!D2148=0,"",Data!D2148)</f>
        <v/>
      </c>
      <c r="E1922" s="138" t="str">
        <f>IF(Data!E2148=0,"",Data!E2148)</f>
        <v/>
      </c>
      <c r="F1922" s="138" t="str">
        <f>IF(Data!F2148=0,"",Data!F2148)</f>
        <v/>
      </c>
      <c r="G1922" s="138" t="str">
        <f>IF(Data!G2148=0,"",Data!G2148)</f>
        <v/>
      </c>
      <c r="H1922" s="138" t="str">
        <f>IF(Data!H2148=0,"",Data!H2148)</f>
        <v/>
      </c>
      <c r="I1922" s="138" t="str">
        <f>IF(Data!I2148=0,"",Data!I2148)</f>
        <v/>
      </c>
      <c r="J1922" s="138" t="str">
        <f>IF(Data!J2148=0,"",Data!J2148)</f>
        <v/>
      </c>
      <c r="K1922" s="138" t="str">
        <f>IF(Data!K2148=0,"",Data!K2148)</f>
        <v/>
      </c>
      <c r="L1922" s="138" t="str">
        <f>IF(Data!L2148=0,"",Data!L2148)</f>
        <v/>
      </c>
      <c r="M1922" s="138" t="str">
        <f>IF(Data!M2148=0,"",Data!M2148)</f>
        <v/>
      </c>
      <c r="N1922" s="138" t="str">
        <f>IF(Data!N2148=0,"",Data!N2148)</f>
        <v/>
      </c>
    </row>
    <row r="1923" spans="1:14">
      <c r="A1923" s="67" t="str">
        <f>IF(Data!A2149=0,"",Data!A2149)</f>
        <v/>
      </c>
      <c r="B1923" s="67" t="str">
        <f>IF(Data!B2149=0,"",Data!B2149)</f>
        <v/>
      </c>
      <c r="C1923" s="67" t="str">
        <f>IF(Data!C2149=0,"",Data!C2149)</f>
        <v/>
      </c>
      <c r="D1923" s="138" t="str">
        <f>IF(Data!D2149=0,"",Data!D2149)</f>
        <v/>
      </c>
      <c r="E1923" s="138" t="str">
        <f>IF(Data!E2149=0,"",Data!E2149)</f>
        <v/>
      </c>
      <c r="F1923" s="138" t="str">
        <f>IF(Data!F2149=0,"",Data!F2149)</f>
        <v/>
      </c>
      <c r="G1923" s="138" t="str">
        <f>IF(Data!G2149=0,"",Data!G2149)</f>
        <v/>
      </c>
      <c r="H1923" s="138" t="str">
        <f>IF(Data!H2149=0,"",Data!H2149)</f>
        <v/>
      </c>
      <c r="I1923" s="138" t="str">
        <f>IF(Data!I2149=0,"",Data!I2149)</f>
        <v/>
      </c>
      <c r="J1923" s="138" t="str">
        <f>IF(Data!J2149=0,"",Data!J2149)</f>
        <v/>
      </c>
      <c r="K1923" s="138" t="str">
        <f>IF(Data!K2149=0,"",Data!K2149)</f>
        <v/>
      </c>
      <c r="L1923" s="138" t="str">
        <f>IF(Data!L2149=0,"",Data!L2149)</f>
        <v/>
      </c>
      <c r="M1923" s="138" t="str">
        <f>IF(Data!M2149=0,"",Data!M2149)</f>
        <v/>
      </c>
      <c r="N1923" s="138" t="str">
        <f>IF(Data!N2149=0,"",Data!N2149)</f>
        <v/>
      </c>
    </row>
    <row r="1924" spans="1:14">
      <c r="A1924" s="67" t="str">
        <f>IF(Data!A2150=0,"",Data!A2150)</f>
        <v/>
      </c>
      <c r="B1924" s="67" t="str">
        <f>IF(Data!B2150=0,"",Data!B2150)</f>
        <v/>
      </c>
      <c r="C1924" s="67" t="str">
        <f>IF(Data!C2150=0,"",Data!C2150)</f>
        <v/>
      </c>
      <c r="D1924" s="138" t="str">
        <f>IF(Data!D2150=0,"",Data!D2150)</f>
        <v/>
      </c>
      <c r="E1924" s="138" t="str">
        <f>IF(Data!E2150=0,"",Data!E2150)</f>
        <v/>
      </c>
      <c r="F1924" s="138" t="str">
        <f>IF(Data!F2150=0,"",Data!F2150)</f>
        <v/>
      </c>
      <c r="G1924" s="138" t="str">
        <f>IF(Data!G2150=0,"",Data!G2150)</f>
        <v/>
      </c>
      <c r="H1924" s="138" t="str">
        <f>IF(Data!H2150=0,"",Data!H2150)</f>
        <v/>
      </c>
      <c r="I1924" s="138" t="str">
        <f>IF(Data!I2150=0,"",Data!I2150)</f>
        <v/>
      </c>
      <c r="J1924" s="138" t="str">
        <f>IF(Data!J2150=0,"",Data!J2150)</f>
        <v/>
      </c>
      <c r="K1924" s="138" t="str">
        <f>IF(Data!K2150=0,"",Data!K2150)</f>
        <v/>
      </c>
      <c r="L1924" s="138" t="str">
        <f>IF(Data!L2150=0,"",Data!L2150)</f>
        <v/>
      </c>
      <c r="M1924" s="138" t="str">
        <f>IF(Data!M2150=0,"",Data!M2150)</f>
        <v/>
      </c>
      <c r="N1924" s="138" t="str">
        <f>IF(Data!N2150=0,"",Data!N2150)</f>
        <v/>
      </c>
    </row>
    <row r="1925" spans="1:14">
      <c r="A1925" s="67" t="str">
        <f>IF(Data!A2151=0,"",Data!A2151)</f>
        <v/>
      </c>
      <c r="B1925" s="67" t="str">
        <f>IF(Data!B2151=0,"",Data!B2151)</f>
        <v/>
      </c>
      <c r="C1925" s="67" t="str">
        <f>IF(Data!C2151=0,"",Data!C2151)</f>
        <v/>
      </c>
      <c r="D1925" s="138" t="str">
        <f>IF(Data!D2151=0,"",Data!D2151)</f>
        <v/>
      </c>
      <c r="E1925" s="138" t="str">
        <f>IF(Data!E2151=0,"",Data!E2151)</f>
        <v/>
      </c>
      <c r="F1925" s="138" t="str">
        <f>IF(Data!F2151=0,"",Data!F2151)</f>
        <v/>
      </c>
      <c r="G1925" s="138" t="str">
        <f>IF(Data!G2151=0,"",Data!G2151)</f>
        <v/>
      </c>
      <c r="H1925" s="138" t="str">
        <f>IF(Data!H2151=0,"",Data!H2151)</f>
        <v/>
      </c>
      <c r="I1925" s="138" t="str">
        <f>IF(Data!I2151=0,"",Data!I2151)</f>
        <v/>
      </c>
      <c r="J1925" s="138" t="str">
        <f>IF(Data!J2151=0,"",Data!J2151)</f>
        <v/>
      </c>
      <c r="K1925" s="138" t="str">
        <f>IF(Data!K2151=0,"",Data!K2151)</f>
        <v/>
      </c>
      <c r="L1925" s="138" t="str">
        <f>IF(Data!L2151=0,"",Data!L2151)</f>
        <v/>
      </c>
      <c r="M1925" s="138" t="str">
        <f>IF(Data!M2151=0,"",Data!M2151)</f>
        <v/>
      </c>
      <c r="N1925" s="138" t="str">
        <f>IF(Data!N2151=0,"",Data!N2151)</f>
        <v/>
      </c>
    </row>
    <row r="1926" spans="1:14">
      <c r="A1926" s="67" t="str">
        <f>IF(Data!A2152=0,"",Data!A2152)</f>
        <v/>
      </c>
      <c r="B1926" s="67" t="str">
        <f>IF(Data!B2152=0,"",Data!B2152)</f>
        <v/>
      </c>
      <c r="C1926" s="67" t="str">
        <f>IF(Data!C2152=0,"",Data!C2152)</f>
        <v/>
      </c>
      <c r="D1926" s="138" t="str">
        <f>IF(Data!D2152=0,"",Data!D2152)</f>
        <v/>
      </c>
      <c r="E1926" s="138" t="str">
        <f>IF(Data!E2152=0,"",Data!E2152)</f>
        <v/>
      </c>
      <c r="F1926" s="138" t="str">
        <f>IF(Data!F2152=0,"",Data!F2152)</f>
        <v/>
      </c>
      <c r="G1926" s="138" t="str">
        <f>IF(Data!G2152=0,"",Data!G2152)</f>
        <v/>
      </c>
      <c r="H1926" s="138" t="str">
        <f>IF(Data!H2152=0,"",Data!H2152)</f>
        <v/>
      </c>
      <c r="I1926" s="138" t="str">
        <f>IF(Data!I2152=0,"",Data!I2152)</f>
        <v/>
      </c>
      <c r="J1926" s="138" t="str">
        <f>IF(Data!J2152=0,"",Data!J2152)</f>
        <v/>
      </c>
      <c r="K1926" s="138" t="str">
        <f>IF(Data!K2152=0,"",Data!K2152)</f>
        <v/>
      </c>
      <c r="L1926" s="138" t="str">
        <f>IF(Data!L2152=0,"",Data!L2152)</f>
        <v/>
      </c>
      <c r="M1926" s="138" t="str">
        <f>IF(Data!M2152=0,"",Data!M2152)</f>
        <v/>
      </c>
      <c r="N1926" s="138" t="str">
        <f>IF(Data!N2152=0,"",Data!N2152)</f>
        <v/>
      </c>
    </row>
    <row r="1927" spans="1:14">
      <c r="A1927" s="67" t="str">
        <f>IF(Data!A2153=0,"",Data!A2153)</f>
        <v/>
      </c>
      <c r="B1927" s="67" t="str">
        <f>IF(Data!B2153=0,"",Data!B2153)</f>
        <v/>
      </c>
      <c r="C1927" s="67" t="str">
        <f>IF(Data!C2153=0,"",Data!C2153)</f>
        <v/>
      </c>
      <c r="D1927" s="138" t="str">
        <f>IF(Data!D2153=0,"",Data!D2153)</f>
        <v/>
      </c>
      <c r="E1927" s="138" t="str">
        <f>IF(Data!E2153=0,"",Data!E2153)</f>
        <v/>
      </c>
      <c r="F1927" s="138" t="str">
        <f>IF(Data!F2153=0,"",Data!F2153)</f>
        <v/>
      </c>
      <c r="G1927" s="138" t="str">
        <f>IF(Data!G2153=0,"",Data!G2153)</f>
        <v/>
      </c>
      <c r="H1927" s="138" t="str">
        <f>IF(Data!H2153=0,"",Data!H2153)</f>
        <v/>
      </c>
      <c r="I1927" s="138" t="str">
        <f>IF(Data!I2153=0,"",Data!I2153)</f>
        <v/>
      </c>
      <c r="J1927" s="138" t="str">
        <f>IF(Data!J2153=0,"",Data!J2153)</f>
        <v/>
      </c>
      <c r="K1927" s="138" t="str">
        <f>IF(Data!K2153=0,"",Data!K2153)</f>
        <v/>
      </c>
      <c r="L1927" s="138" t="str">
        <f>IF(Data!L2153=0,"",Data!L2153)</f>
        <v/>
      </c>
      <c r="M1927" s="138" t="str">
        <f>IF(Data!M2153=0,"",Data!M2153)</f>
        <v/>
      </c>
      <c r="N1927" s="138" t="str">
        <f>IF(Data!N2153=0,"",Data!N2153)</f>
        <v/>
      </c>
    </row>
    <row r="1928" spans="1:14">
      <c r="A1928" s="67" t="str">
        <f>IF(Data!A2154=0,"",Data!A2154)</f>
        <v/>
      </c>
      <c r="B1928" s="67" t="str">
        <f>IF(Data!B2154=0,"",Data!B2154)</f>
        <v/>
      </c>
      <c r="C1928" s="67" t="str">
        <f>IF(Data!C2154=0,"",Data!C2154)</f>
        <v/>
      </c>
      <c r="D1928" s="138" t="str">
        <f>IF(Data!D2154=0,"",Data!D2154)</f>
        <v/>
      </c>
      <c r="E1928" s="138" t="str">
        <f>IF(Data!E2154=0,"",Data!E2154)</f>
        <v/>
      </c>
      <c r="F1928" s="138" t="str">
        <f>IF(Data!F2154=0,"",Data!F2154)</f>
        <v/>
      </c>
      <c r="G1928" s="138" t="str">
        <f>IF(Data!G2154=0,"",Data!G2154)</f>
        <v/>
      </c>
      <c r="H1928" s="138" t="str">
        <f>IF(Data!H2154=0,"",Data!H2154)</f>
        <v/>
      </c>
      <c r="I1928" s="138" t="str">
        <f>IF(Data!I2154=0,"",Data!I2154)</f>
        <v/>
      </c>
      <c r="J1928" s="138" t="str">
        <f>IF(Data!J2154=0,"",Data!J2154)</f>
        <v/>
      </c>
      <c r="K1928" s="138" t="str">
        <f>IF(Data!K2154=0,"",Data!K2154)</f>
        <v/>
      </c>
      <c r="L1928" s="138" t="str">
        <f>IF(Data!L2154=0,"",Data!L2154)</f>
        <v/>
      </c>
      <c r="M1928" s="138" t="str">
        <f>IF(Data!M2154=0,"",Data!M2154)</f>
        <v/>
      </c>
      <c r="N1928" s="138" t="str">
        <f>IF(Data!N2154=0,"",Data!N2154)</f>
        <v/>
      </c>
    </row>
    <row r="1929" spans="1:14">
      <c r="A1929" s="67" t="str">
        <f>IF(Data!A2155=0,"",Data!A2155)</f>
        <v/>
      </c>
      <c r="B1929" s="67" t="str">
        <f>IF(Data!B2155=0,"",Data!B2155)</f>
        <v/>
      </c>
      <c r="C1929" s="67" t="str">
        <f>IF(Data!C2155=0,"",Data!C2155)</f>
        <v/>
      </c>
      <c r="D1929" s="138" t="str">
        <f>IF(Data!D2155=0,"",Data!D2155)</f>
        <v/>
      </c>
      <c r="E1929" s="138" t="str">
        <f>IF(Data!E2155=0,"",Data!E2155)</f>
        <v/>
      </c>
      <c r="F1929" s="138" t="str">
        <f>IF(Data!F2155=0,"",Data!F2155)</f>
        <v/>
      </c>
      <c r="G1929" s="138" t="str">
        <f>IF(Data!G2155=0,"",Data!G2155)</f>
        <v/>
      </c>
      <c r="H1929" s="138" t="str">
        <f>IF(Data!H2155=0,"",Data!H2155)</f>
        <v/>
      </c>
      <c r="I1929" s="138" t="str">
        <f>IF(Data!I2155=0,"",Data!I2155)</f>
        <v/>
      </c>
      <c r="J1929" s="138" t="str">
        <f>IF(Data!J2155=0,"",Data!J2155)</f>
        <v/>
      </c>
      <c r="K1929" s="138" t="str">
        <f>IF(Data!K2155=0,"",Data!K2155)</f>
        <v/>
      </c>
      <c r="L1929" s="138" t="str">
        <f>IF(Data!L2155=0,"",Data!L2155)</f>
        <v/>
      </c>
      <c r="M1929" s="138" t="str">
        <f>IF(Data!M2155=0,"",Data!M2155)</f>
        <v/>
      </c>
      <c r="N1929" s="138" t="str">
        <f>IF(Data!N2155=0,"",Data!N2155)</f>
        <v/>
      </c>
    </row>
    <row r="1930" spans="1:14">
      <c r="A1930" s="67" t="str">
        <f>IF(Data!A2156=0,"",Data!A2156)</f>
        <v/>
      </c>
      <c r="B1930" s="67" t="str">
        <f>IF(Data!B2156=0,"",Data!B2156)</f>
        <v/>
      </c>
      <c r="C1930" s="67" t="str">
        <f>IF(Data!C2156=0,"",Data!C2156)</f>
        <v/>
      </c>
      <c r="D1930" s="138" t="str">
        <f>IF(Data!D2156=0,"",Data!D2156)</f>
        <v/>
      </c>
      <c r="E1930" s="138" t="str">
        <f>IF(Data!E2156=0,"",Data!E2156)</f>
        <v/>
      </c>
      <c r="F1930" s="138" t="str">
        <f>IF(Data!F2156=0,"",Data!F2156)</f>
        <v/>
      </c>
      <c r="G1930" s="138" t="str">
        <f>IF(Data!G2156=0,"",Data!G2156)</f>
        <v/>
      </c>
      <c r="H1930" s="138" t="str">
        <f>IF(Data!H2156=0,"",Data!H2156)</f>
        <v/>
      </c>
      <c r="I1930" s="138" t="str">
        <f>IF(Data!I2156=0,"",Data!I2156)</f>
        <v/>
      </c>
      <c r="J1930" s="138" t="str">
        <f>IF(Data!J2156=0,"",Data!J2156)</f>
        <v/>
      </c>
      <c r="K1930" s="138" t="str">
        <f>IF(Data!K2156=0,"",Data!K2156)</f>
        <v/>
      </c>
      <c r="L1930" s="138" t="str">
        <f>IF(Data!L2156=0,"",Data!L2156)</f>
        <v/>
      </c>
      <c r="M1930" s="138" t="str">
        <f>IF(Data!M2156=0,"",Data!M2156)</f>
        <v/>
      </c>
      <c r="N1930" s="138" t="str">
        <f>IF(Data!N2156=0,"",Data!N2156)</f>
        <v/>
      </c>
    </row>
    <row r="1931" spans="1:14">
      <c r="A1931" s="67" t="str">
        <f>IF(Data!A2157=0,"",Data!A2157)</f>
        <v/>
      </c>
      <c r="B1931" s="67" t="str">
        <f>IF(Data!B2157=0,"",Data!B2157)</f>
        <v/>
      </c>
      <c r="C1931" s="67" t="str">
        <f>IF(Data!C2157=0,"",Data!C2157)</f>
        <v/>
      </c>
      <c r="D1931" s="138" t="str">
        <f>IF(Data!D2157=0,"",Data!D2157)</f>
        <v/>
      </c>
      <c r="E1931" s="138" t="str">
        <f>IF(Data!E2157=0,"",Data!E2157)</f>
        <v/>
      </c>
      <c r="F1931" s="138" t="str">
        <f>IF(Data!F2157=0,"",Data!F2157)</f>
        <v/>
      </c>
      <c r="G1931" s="138" t="str">
        <f>IF(Data!G2157=0,"",Data!G2157)</f>
        <v/>
      </c>
      <c r="H1931" s="138" t="str">
        <f>IF(Data!H2157=0,"",Data!H2157)</f>
        <v/>
      </c>
      <c r="I1931" s="138" t="str">
        <f>IF(Data!I2157=0,"",Data!I2157)</f>
        <v/>
      </c>
      <c r="J1931" s="138" t="str">
        <f>IF(Data!J2157=0,"",Data!J2157)</f>
        <v/>
      </c>
      <c r="K1931" s="138" t="str">
        <f>IF(Data!K2157=0,"",Data!K2157)</f>
        <v/>
      </c>
      <c r="L1931" s="138" t="str">
        <f>IF(Data!L2157=0,"",Data!L2157)</f>
        <v/>
      </c>
      <c r="M1931" s="138" t="str">
        <f>IF(Data!M2157=0,"",Data!M2157)</f>
        <v/>
      </c>
      <c r="N1931" s="138" t="str">
        <f>IF(Data!N2157=0,"",Data!N2157)</f>
        <v/>
      </c>
    </row>
    <row r="1932" spans="1:14">
      <c r="A1932" s="67" t="str">
        <f>IF(Data!A2158=0,"",Data!A2158)</f>
        <v/>
      </c>
      <c r="B1932" s="67" t="str">
        <f>IF(Data!B2158=0,"",Data!B2158)</f>
        <v/>
      </c>
      <c r="C1932" s="67" t="str">
        <f>IF(Data!C2158=0,"",Data!C2158)</f>
        <v/>
      </c>
      <c r="D1932" s="138" t="str">
        <f>IF(Data!D2158=0,"",Data!D2158)</f>
        <v/>
      </c>
      <c r="E1932" s="138" t="str">
        <f>IF(Data!E2158=0,"",Data!E2158)</f>
        <v/>
      </c>
      <c r="F1932" s="138" t="str">
        <f>IF(Data!F2158=0,"",Data!F2158)</f>
        <v/>
      </c>
      <c r="G1932" s="138" t="str">
        <f>IF(Data!G2158=0,"",Data!G2158)</f>
        <v/>
      </c>
      <c r="H1932" s="138" t="str">
        <f>IF(Data!H2158=0,"",Data!H2158)</f>
        <v/>
      </c>
      <c r="I1932" s="138" t="str">
        <f>IF(Data!I2158=0,"",Data!I2158)</f>
        <v/>
      </c>
      <c r="J1932" s="138" t="str">
        <f>IF(Data!J2158=0,"",Data!J2158)</f>
        <v/>
      </c>
      <c r="K1932" s="138" t="str">
        <f>IF(Data!K2158=0,"",Data!K2158)</f>
        <v/>
      </c>
      <c r="L1932" s="138" t="str">
        <f>IF(Data!L2158=0,"",Data!L2158)</f>
        <v/>
      </c>
      <c r="M1932" s="138" t="str">
        <f>IF(Data!M2158=0,"",Data!M2158)</f>
        <v/>
      </c>
      <c r="N1932" s="138" t="str">
        <f>IF(Data!N2158=0,"",Data!N2158)</f>
        <v/>
      </c>
    </row>
    <row r="1933" spans="1:14">
      <c r="A1933" s="67" t="str">
        <f>IF(Data!A2159=0,"",Data!A2159)</f>
        <v/>
      </c>
      <c r="B1933" s="67" t="str">
        <f>IF(Data!B2159=0,"",Data!B2159)</f>
        <v/>
      </c>
      <c r="C1933" s="67" t="str">
        <f>IF(Data!C2159=0,"",Data!C2159)</f>
        <v/>
      </c>
      <c r="D1933" s="138" t="str">
        <f>IF(Data!D2159=0,"",Data!D2159)</f>
        <v/>
      </c>
      <c r="E1933" s="138" t="str">
        <f>IF(Data!E2159=0,"",Data!E2159)</f>
        <v/>
      </c>
      <c r="F1933" s="138" t="str">
        <f>IF(Data!F2159=0,"",Data!F2159)</f>
        <v/>
      </c>
      <c r="G1933" s="138" t="str">
        <f>IF(Data!G2159=0,"",Data!G2159)</f>
        <v/>
      </c>
      <c r="H1933" s="138" t="str">
        <f>IF(Data!H2159=0,"",Data!H2159)</f>
        <v/>
      </c>
      <c r="I1933" s="138" t="str">
        <f>IF(Data!I2159=0,"",Data!I2159)</f>
        <v/>
      </c>
      <c r="J1933" s="138" t="str">
        <f>IF(Data!J2159=0,"",Data!J2159)</f>
        <v/>
      </c>
      <c r="K1933" s="138" t="str">
        <f>IF(Data!K2159=0,"",Data!K2159)</f>
        <v/>
      </c>
      <c r="L1933" s="138" t="str">
        <f>IF(Data!L2159=0,"",Data!L2159)</f>
        <v/>
      </c>
      <c r="M1933" s="138" t="str">
        <f>IF(Data!M2159=0,"",Data!M2159)</f>
        <v/>
      </c>
      <c r="N1933" s="138" t="str">
        <f>IF(Data!N2159=0,"",Data!N2159)</f>
        <v/>
      </c>
    </row>
    <row r="1934" spans="1:14">
      <c r="A1934" s="67" t="str">
        <f>IF(Data!A2160=0,"",Data!A2160)</f>
        <v/>
      </c>
      <c r="B1934" s="67" t="str">
        <f>IF(Data!B2160=0,"",Data!B2160)</f>
        <v/>
      </c>
      <c r="C1934" s="67" t="str">
        <f>IF(Data!C2160=0,"",Data!C2160)</f>
        <v/>
      </c>
      <c r="D1934" s="138" t="str">
        <f>IF(Data!D2160=0,"",Data!D2160)</f>
        <v/>
      </c>
      <c r="E1934" s="138" t="str">
        <f>IF(Data!E2160=0,"",Data!E2160)</f>
        <v/>
      </c>
      <c r="F1934" s="138" t="str">
        <f>IF(Data!F2160=0,"",Data!F2160)</f>
        <v/>
      </c>
      <c r="G1934" s="138" t="str">
        <f>IF(Data!G2160=0,"",Data!G2160)</f>
        <v/>
      </c>
      <c r="H1934" s="138" t="str">
        <f>IF(Data!H2160=0,"",Data!H2160)</f>
        <v/>
      </c>
      <c r="I1934" s="138" t="str">
        <f>IF(Data!I2160=0,"",Data!I2160)</f>
        <v/>
      </c>
      <c r="J1934" s="138" t="str">
        <f>IF(Data!J2160=0,"",Data!J2160)</f>
        <v/>
      </c>
      <c r="K1934" s="138" t="str">
        <f>IF(Data!K2160=0,"",Data!K2160)</f>
        <v/>
      </c>
      <c r="L1934" s="138" t="str">
        <f>IF(Data!L2160=0,"",Data!L2160)</f>
        <v/>
      </c>
      <c r="M1934" s="138" t="str">
        <f>IF(Data!M2160=0,"",Data!M2160)</f>
        <v/>
      </c>
      <c r="N1934" s="138" t="str">
        <f>IF(Data!N2160=0,"",Data!N2160)</f>
        <v/>
      </c>
    </row>
    <row r="1935" spans="1:14">
      <c r="A1935" s="67" t="str">
        <f>IF(Data!A2161=0,"",Data!A2161)</f>
        <v/>
      </c>
      <c r="B1935" s="67" t="str">
        <f>IF(Data!B2161=0,"",Data!B2161)</f>
        <v/>
      </c>
      <c r="C1935" s="67" t="str">
        <f>IF(Data!C2161=0,"",Data!C2161)</f>
        <v/>
      </c>
      <c r="D1935" s="138" t="str">
        <f>IF(Data!D2161=0,"",Data!D2161)</f>
        <v/>
      </c>
      <c r="E1935" s="138" t="str">
        <f>IF(Data!E2161=0,"",Data!E2161)</f>
        <v/>
      </c>
      <c r="F1935" s="138" t="str">
        <f>IF(Data!F2161=0,"",Data!F2161)</f>
        <v/>
      </c>
      <c r="G1935" s="138" t="str">
        <f>IF(Data!G2161=0,"",Data!G2161)</f>
        <v/>
      </c>
      <c r="H1935" s="138" t="str">
        <f>IF(Data!H2161=0,"",Data!H2161)</f>
        <v/>
      </c>
      <c r="I1935" s="138" t="str">
        <f>IF(Data!I2161=0,"",Data!I2161)</f>
        <v/>
      </c>
      <c r="J1935" s="138" t="str">
        <f>IF(Data!J2161=0,"",Data!J2161)</f>
        <v/>
      </c>
      <c r="K1935" s="138" t="str">
        <f>IF(Data!K2161=0,"",Data!K2161)</f>
        <v/>
      </c>
      <c r="L1935" s="138" t="str">
        <f>IF(Data!L2161=0,"",Data!L2161)</f>
        <v/>
      </c>
      <c r="M1935" s="138" t="str">
        <f>IF(Data!M2161=0,"",Data!M2161)</f>
        <v/>
      </c>
      <c r="N1935" s="138" t="str">
        <f>IF(Data!N2161=0,"",Data!N2161)</f>
        <v/>
      </c>
    </row>
    <row r="1936" spans="1:14">
      <c r="A1936" s="67" t="str">
        <f>IF(Data!A2162=0,"",Data!A2162)</f>
        <v/>
      </c>
      <c r="B1936" s="67" t="str">
        <f>IF(Data!B2162=0,"",Data!B2162)</f>
        <v/>
      </c>
      <c r="C1936" s="67" t="str">
        <f>IF(Data!C2162=0,"",Data!C2162)</f>
        <v/>
      </c>
      <c r="D1936" s="138" t="str">
        <f>IF(Data!D2162=0,"",Data!D2162)</f>
        <v/>
      </c>
      <c r="E1936" s="138" t="str">
        <f>IF(Data!E2162=0,"",Data!E2162)</f>
        <v/>
      </c>
      <c r="F1936" s="138" t="str">
        <f>IF(Data!F2162=0,"",Data!F2162)</f>
        <v/>
      </c>
      <c r="G1936" s="138" t="str">
        <f>IF(Data!G2162=0,"",Data!G2162)</f>
        <v/>
      </c>
      <c r="H1936" s="138" t="str">
        <f>IF(Data!H2162=0,"",Data!H2162)</f>
        <v/>
      </c>
      <c r="I1936" s="138" t="str">
        <f>IF(Data!I2162=0,"",Data!I2162)</f>
        <v/>
      </c>
      <c r="J1936" s="138" t="str">
        <f>IF(Data!J2162=0,"",Data!J2162)</f>
        <v/>
      </c>
      <c r="K1936" s="138" t="str">
        <f>IF(Data!K2162=0,"",Data!K2162)</f>
        <v/>
      </c>
      <c r="L1936" s="138" t="str">
        <f>IF(Data!L2162=0,"",Data!L2162)</f>
        <v/>
      </c>
      <c r="M1936" s="138" t="str">
        <f>IF(Data!M2162=0,"",Data!M2162)</f>
        <v/>
      </c>
      <c r="N1936" s="138" t="str">
        <f>IF(Data!N2162=0,"",Data!N2162)</f>
        <v/>
      </c>
    </row>
    <row r="1937" spans="1:14">
      <c r="A1937" s="67" t="str">
        <f>IF(Data!A2163=0,"",Data!A2163)</f>
        <v/>
      </c>
      <c r="B1937" s="67" t="str">
        <f>IF(Data!B2163=0,"",Data!B2163)</f>
        <v/>
      </c>
      <c r="C1937" s="67" t="str">
        <f>IF(Data!C2163=0,"",Data!C2163)</f>
        <v/>
      </c>
      <c r="D1937" s="138" t="str">
        <f>IF(Data!D2163=0,"",Data!D2163)</f>
        <v/>
      </c>
      <c r="E1937" s="138" t="str">
        <f>IF(Data!E2163=0,"",Data!E2163)</f>
        <v/>
      </c>
      <c r="F1937" s="138" t="str">
        <f>IF(Data!F2163=0,"",Data!F2163)</f>
        <v/>
      </c>
      <c r="G1937" s="138" t="str">
        <f>IF(Data!G2163=0,"",Data!G2163)</f>
        <v/>
      </c>
      <c r="H1937" s="138" t="str">
        <f>IF(Data!H2163=0,"",Data!H2163)</f>
        <v/>
      </c>
      <c r="I1937" s="138" t="str">
        <f>IF(Data!I2163=0,"",Data!I2163)</f>
        <v/>
      </c>
      <c r="J1937" s="138" t="str">
        <f>IF(Data!J2163=0,"",Data!J2163)</f>
        <v/>
      </c>
      <c r="K1937" s="138" t="str">
        <f>IF(Data!K2163=0,"",Data!K2163)</f>
        <v/>
      </c>
      <c r="L1937" s="138" t="str">
        <f>IF(Data!L2163=0,"",Data!L2163)</f>
        <v/>
      </c>
      <c r="M1937" s="138" t="str">
        <f>IF(Data!M2163=0,"",Data!M2163)</f>
        <v/>
      </c>
      <c r="N1937" s="138" t="str">
        <f>IF(Data!N2163=0,"",Data!N2163)</f>
        <v/>
      </c>
    </row>
    <row r="1938" spans="1:14">
      <c r="A1938" s="67" t="str">
        <f>IF(Data!A2164=0,"",Data!A2164)</f>
        <v/>
      </c>
      <c r="B1938" s="67" t="str">
        <f>IF(Data!B2164=0,"",Data!B2164)</f>
        <v/>
      </c>
      <c r="C1938" s="67" t="str">
        <f>IF(Data!C2164=0,"",Data!C2164)</f>
        <v/>
      </c>
      <c r="D1938" s="138" t="str">
        <f>IF(Data!D2164=0,"",Data!D2164)</f>
        <v/>
      </c>
      <c r="E1938" s="138" t="str">
        <f>IF(Data!E2164=0,"",Data!E2164)</f>
        <v/>
      </c>
      <c r="F1938" s="138" t="str">
        <f>IF(Data!F2164=0,"",Data!F2164)</f>
        <v/>
      </c>
      <c r="G1938" s="138" t="str">
        <f>IF(Data!G2164=0,"",Data!G2164)</f>
        <v/>
      </c>
      <c r="H1938" s="138" t="str">
        <f>IF(Data!H2164=0,"",Data!H2164)</f>
        <v/>
      </c>
      <c r="I1938" s="138" t="str">
        <f>IF(Data!I2164=0,"",Data!I2164)</f>
        <v/>
      </c>
      <c r="J1938" s="138" t="str">
        <f>IF(Data!J2164=0,"",Data!J2164)</f>
        <v/>
      </c>
      <c r="K1938" s="138" t="str">
        <f>IF(Data!K2164=0,"",Data!K2164)</f>
        <v/>
      </c>
      <c r="L1938" s="138" t="str">
        <f>IF(Data!L2164=0,"",Data!L2164)</f>
        <v/>
      </c>
      <c r="M1938" s="138" t="str">
        <f>IF(Data!M2164=0,"",Data!M2164)</f>
        <v/>
      </c>
      <c r="N1938" s="138" t="str">
        <f>IF(Data!N2164=0,"",Data!N2164)</f>
        <v/>
      </c>
    </row>
    <row r="1939" spans="1:14">
      <c r="A1939" s="67" t="str">
        <f>IF(Data!A2165=0,"",Data!A2165)</f>
        <v/>
      </c>
      <c r="B1939" s="67" t="str">
        <f>IF(Data!B2165=0,"",Data!B2165)</f>
        <v/>
      </c>
      <c r="C1939" s="67" t="str">
        <f>IF(Data!C2165=0,"",Data!C2165)</f>
        <v/>
      </c>
      <c r="D1939" s="138" t="str">
        <f>IF(Data!D2165=0,"",Data!D2165)</f>
        <v/>
      </c>
      <c r="E1939" s="138" t="str">
        <f>IF(Data!E2165=0,"",Data!E2165)</f>
        <v/>
      </c>
      <c r="F1939" s="138" t="str">
        <f>IF(Data!F2165=0,"",Data!F2165)</f>
        <v/>
      </c>
      <c r="G1939" s="138" t="str">
        <f>IF(Data!G2165=0,"",Data!G2165)</f>
        <v/>
      </c>
      <c r="H1939" s="138" t="str">
        <f>IF(Data!H2165=0,"",Data!H2165)</f>
        <v/>
      </c>
      <c r="I1939" s="138" t="str">
        <f>IF(Data!I2165=0,"",Data!I2165)</f>
        <v/>
      </c>
      <c r="J1939" s="138" t="str">
        <f>IF(Data!J2165=0,"",Data!J2165)</f>
        <v/>
      </c>
      <c r="K1939" s="138" t="str">
        <f>IF(Data!K2165=0,"",Data!K2165)</f>
        <v/>
      </c>
      <c r="L1939" s="138" t="str">
        <f>IF(Data!L2165=0,"",Data!L2165)</f>
        <v/>
      </c>
      <c r="M1939" s="138" t="str">
        <f>IF(Data!M2165=0,"",Data!M2165)</f>
        <v/>
      </c>
      <c r="N1939" s="138" t="str">
        <f>IF(Data!N2165=0,"",Data!N2165)</f>
        <v/>
      </c>
    </row>
    <row r="1940" spans="1:14">
      <c r="A1940" s="67" t="str">
        <f>IF(Data!A2166=0,"",Data!A2166)</f>
        <v/>
      </c>
      <c r="B1940" s="67" t="str">
        <f>IF(Data!B2166=0,"",Data!B2166)</f>
        <v/>
      </c>
      <c r="C1940" s="67" t="str">
        <f>IF(Data!C2166=0,"",Data!C2166)</f>
        <v/>
      </c>
      <c r="D1940" s="138" t="str">
        <f>IF(Data!D2166=0,"",Data!D2166)</f>
        <v/>
      </c>
      <c r="E1940" s="138" t="str">
        <f>IF(Data!E2166=0,"",Data!E2166)</f>
        <v/>
      </c>
      <c r="F1940" s="138" t="str">
        <f>IF(Data!F2166=0,"",Data!F2166)</f>
        <v/>
      </c>
      <c r="G1940" s="138" t="str">
        <f>IF(Data!G2166=0,"",Data!G2166)</f>
        <v/>
      </c>
      <c r="H1940" s="138" t="str">
        <f>IF(Data!H2166=0,"",Data!H2166)</f>
        <v/>
      </c>
      <c r="I1940" s="138" t="str">
        <f>IF(Data!I2166=0,"",Data!I2166)</f>
        <v/>
      </c>
      <c r="J1940" s="138" t="str">
        <f>IF(Data!J2166=0,"",Data!J2166)</f>
        <v/>
      </c>
      <c r="K1940" s="138" t="str">
        <f>IF(Data!K2166=0,"",Data!K2166)</f>
        <v/>
      </c>
      <c r="L1940" s="138" t="str">
        <f>IF(Data!L2166=0,"",Data!L2166)</f>
        <v/>
      </c>
      <c r="M1940" s="138" t="str">
        <f>IF(Data!M2166=0,"",Data!M2166)</f>
        <v/>
      </c>
      <c r="N1940" s="138" t="str">
        <f>IF(Data!N2166=0,"",Data!N2166)</f>
        <v/>
      </c>
    </row>
    <row r="1941" spans="1:14">
      <c r="A1941" s="67" t="str">
        <f>IF(Data!A2167=0,"",Data!A2167)</f>
        <v/>
      </c>
      <c r="B1941" s="67" t="str">
        <f>IF(Data!B2167=0,"",Data!B2167)</f>
        <v/>
      </c>
      <c r="C1941" s="67" t="str">
        <f>IF(Data!C2167=0,"",Data!C2167)</f>
        <v/>
      </c>
      <c r="D1941" s="138" t="str">
        <f>IF(Data!D2167=0,"",Data!D2167)</f>
        <v/>
      </c>
      <c r="E1941" s="138" t="str">
        <f>IF(Data!E2167=0,"",Data!E2167)</f>
        <v/>
      </c>
      <c r="F1941" s="138" t="str">
        <f>IF(Data!F2167=0,"",Data!F2167)</f>
        <v/>
      </c>
      <c r="G1941" s="138" t="str">
        <f>IF(Data!G2167=0,"",Data!G2167)</f>
        <v/>
      </c>
      <c r="H1941" s="138" t="str">
        <f>IF(Data!H2167=0,"",Data!H2167)</f>
        <v/>
      </c>
      <c r="I1941" s="138" t="str">
        <f>IF(Data!I2167=0,"",Data!I2167)</f>
        <v/>
      </c>
      <c r="J1941" s="138" t="str">
        <f>IF(Data!J2167=0,"",Data!J2167)</f>
        <v/>
      </c>
      <c r="K1941" s="138" t="str">
        <f>IF(Data!K2167=0,"",Data!K2167)</f>
        <v/>
      </c>
      <c r="L1941" s="138" t="str">
        <f>IF(Data!L2167=0,"",Data!L2167)</f>
        <v/>
      </c>
      <c r="M1941" s="138" t="str">
        <f>IF(Data!M2167=0,"",Data!M2167)</f>
        <v/>
      </c>
      <c r="N1941" s="138" t="str">
        <f>IF(Data!N2167=0,"",Data!N2167)</f>
        <v/>
      </c>
    </row>
    <row r="1942" spans="1:14">
      <c r="A1942" s="67" t="str">
        <f>IF(Data!A2168=0,"",Data!A2168)</f>
        <v/>
      </c>
      <c r="B1942" s="67" t="str">
        <f>IF(Data!B2168=0,"",Data!B2168)</f>
        <v/>
      </c>
      <c r="C1942" s="67" t="str">
        <f>IF(Data!C2168=0,"",Data!C2168)</f>
        <v/>
      </c>
      <c r="D1942" s="138" t="str">
        <f>IF(Data!D2168=0,"",Data!D2168)</f>
        <v/>
      </c>
      <c r="E1942" s="138" t="str">
        <f>IF(Data!E2168=0,"",Data!E2168)</f>
        <v/>
      </c>
      <c r="F1942" s="138" t="str">
        <f>IF(Data!F2168=0,"",Data!F2168)</f>
        <v/>
      </c>
      <c r="G1942" s="138" t="str">
        <f>IF(Data!G2168=0,"",Data!G2168)</f>
        <v/>
      </c>
      <c r="H1942" s="138" t="str">
        <f>IF(Data!H2168=0,"",Data!H2168)</f>
        <v/>
      </c>
      <c r="I1942" s="138" t="str">
        <f>IF(Data!I2168=0,"",Data!I2168)</f>
        <v/>
      </c>
      <c r="J1942" s="138" t="str">
        <f>IF(Data!J2168=0,"",Data!J2168)</f>
        <v/>
      </c>
      <c r="K1942" s="138" t="str">
        <f>IF(Data!K2168=0,"",Data!K2168)</f>
        <v/>
      </c>
      <c r="L1942" s="138" t="str">
        <f>IF(Data!L2168=0,"",Data!L2168)</f>
        <v/>
      </c>
      <c r="M1942" s="138" t="str">
        <f>IF(Data!M2168=0,"",Data!M2168)</f>
        <v/>
      </c>
      <c r="N1942" s="138" t="str">
        <f>IF(Data!N2168=0,"",Data!N2168)</f>
        <v/>
      </c>
    </row>
    <row r="1943" spans="1:14">
      <c r="A1943" s="67" t="str">
        <f>IF(Data!A2169=0,"",Data!A2169)</f>
        <v/>
      </c>
      <c r="B1943" s="67" t="str">
        <f>IF(Data!B2169=0,"",Data!B2169)</f>
        <v/>
      </c>
      <c r="C1943" s="67" t="str">
        <f>IF(Data!C2169=0,"",Data!C2169)</f>
        <v/>
      </c>
      <c r="D1943" s="138" t="str">
        <f>IF(Data!D2169=0,"",Data!D2169)</f>
        <v/>
      </c>
      <c r="E1943" s="138" t="str">
        <f>IF(Data!E2169=0,"",Data!E2169)</f>
        <v/>
      </c>
      <c r="F1943" s="138" t="str">
        <f>IF(Data!F2169=0,"",Data!F2169)</f>
        <v/>
      </c>
      <c r="G1943" s="138" t="str">
        <f>IF(Data!G2169=0,"",Data!G2169)</f>
        <v/>
      </c>
      <c r="H1943" s="138" t="str">
        <f>IF(Data!H2169=0,"",Data!H2169)</f>
        <v/>
      </c>
      <c r="I1943" s="138" t="str">
        <f>IF(Data!I2169=0,"",Data!I2169)</f>
        <v/>
      </c>
      <c r="J1943" s="138" t="str">
        <f>IF(Data!J2169=0,"",Data!J2169)</f>
        <v/>
      </c>
      <c r="K1943" s="138" t="str">
        <f>IF(Data!K2169=0,"",Data!K2169)</f>
        <v/>
      </c>
      <c r="L1943" s="138" t="str">
        <f>IF(Data!L2169=0,"",Data!L2169)</f>
        <v/>
      </c>
      <c r="M1943" s="138" t="str">
        <f>IF(Data!M2169=0,"",Data!M2169)</f>
        <v/>
      </c>
      <c r="N1943" s="138" t="str">
        <f>IF(Data!N2169=0,"",Data!N2169)</f>
        <v/>
      </c>
    </row>
    <row r="1944" spans="1:14">
      <c r="A1944" s="67" t="str">
        <f>IF(Data!A2170=0,"",Data!A2170)</f>
        <v/>
      </c>
      <c r="B1944" s="67" t="str">
        <f>IF(Data!B2170=0,"",Data!B2170)</f>
        <v/>
      </c>
      <c r="C1944" s="67" t="str">
        <f>IF(Data!C2170=0,"",Data!C2170)</f>
        <v/>
      </c>
      <c r="D1944" s="138" t="str">
        <f>IF(Data!D2170=0,"",Data!D2170)</f>
        <v/>
      </c>
      <c r="E1944" s="138" t="str">
        <f>IF(Data!E2170=0,"",Data!E2170)</f>
        <v/>
      </c>
      <c r="F1944" s="138" t="str">
        <f>IF(Data!F2170=0,"",Data!F2170)</f>
        <v/>
      </c>
      <c r="G1944" s="138" t="str">
        <f>IF(Data!G2170=0,"",Data!G2170)</f>
        <v/>
      </c>
      <c r="H1944" s="138" t="str">
        <f>IF(Data!H2170=0,"",Data!H2170)</f>
        <v/>
      </c>
      <c r="I1944" s="138" t="str">
        <f>IF(Data!I2170=0,"",Data!I2170)</f>
        <v/>
      </c>
      <c r="J1944" s="138" t="str">
        <f>IF(Data!J2170=0,"",Data!J2170)</f>
        <v/>
      </c>
      <c r="K1944" s="138" t="str">
        <f>IF(Data!K2170=0,"",Data!K2170)</f>
        <v/>
      </c>
      <c r="L1944" s="138" t="str">
        <f>IF(Data!L2170=0,"",Data!L2170)</f>
        <v/>
      </c>
      <c r="M1944" s="138" t="str">
        <f>IF(Data!M2170=0,"",Data!M2170)</f>
        <v/>
      </c>
      <c r="N1944" s="138" t="str">
        <f>IF(Data!N2170=0,"",Data!N2170)</f>
        <v/>
      </c>
    </row>
    <row r="1945" spans="1:14">
      <c r="A1945" s="67" t="str">
        <f>IF(Data!A2171=0,"",Data!A2171)</f>
        <v/>
      </c>
      <c r="B1945" s="67" t="str">
        <f>IF(Data!B2171=0,"",Data!B2171)</f>
        <v/>
      </c>
      <c r="C1945" s="67" t="str">
        <f>IF(Data!C2171=0,"",Data!C2171)</f>
        <v/>
      </c>
      <c r="D1945" s="138" t="str">
        <f>IF(Data!D2171=0,"",Data!D2171)</f>
        <v/>
      </c>
      <c r="E1945" s="138" t="str">
        <f>IF(Data!E2171=0,"",Data!E2171)</f>
        <v/>
      </c>
      <c r="F1945" s="138" t="str">
        <f>IF(Data!F2171=0,"",Data!F2171)</f>
        <v/>
      </c>
      <c r="G1945" s="138" t="str">
        <f>IF(Data!G2171=0,"",Data!G2171)</f>
        <v/>
      </c>
      <c r="H1945" s="138" t="str">
        <f>IF(Data!H2171=0,"",Data!H2171)</f>
        <v/>
      </c>
      <c r="I1945" s="138" t="str">
        <f>IF(Data!I2171=0,"",Data!I2171)</f>
        <v/>
      </c>
      <c r="J1945" s="138" t="str">
        <f>IF(Data!J2171=0,"",Data!J2171)</f>
        <v/>
      </c>
      <c r="K1945" s="138" t="str">
        <f>IF(Data!K2171=0,"",Data!K2171)</f>
        <v/>
      </c>
      <c r="L1945" s="138" t="str">
        <f>IF(Data!L2171=0,"",Data!L2171)</f>
        <v/>
      </c>
      <c r="M1945" s="138" t="str">
        <f>IF(Data!M2171=0,"",Data!M2171)</f>
        <v/>
      </c>
      <c r="N1945" s="138" t="str">
        <f>IF(Data!N2171=0,"",Data!N2171)</f>
        <v/>
      </c>
    </row>
    <row r="1946" spans="1:14">
      <c r="A1946" s="67" t="str">
        <f>IF(Data!A2172=0,"",Data!A2172)</f>
        <v/>
      </c>
      <c r="B1946" s="67" t="str">
        <f>IF(Data!B2172=0,"",Data!B2172)</f>
        <v/>
      </c>
      <c r="C1946" s="67" t="str">
        <f>IF(Data!C2172=0,"",Data!C2172)</f>
        <v/>
      </c>
      <c r="D1946" s="138" t="str">
        <f>IF(Data!D2172=0,"",Data!D2172)</f>
        <v/>
      </c>
      <c r="E1946" s="138" t="str">
        <f>IF(Data!E2172=0,"",Data!E2172)</f>
        <v/>
      </c>
      <c r="F1946" s="138" t="str">
        <f>IF(Data!F2172=0,"",Data!F2172)</f>
        <v/>
      </c>
      <c r="G1946" s="138" t="str">
        <f>IF(Data!G2172=0,"",Data!G2172)</f>
        <v/>
      </c>
      <c r="H1946" s="138" t="str">
        <f>IF(Data!H2172=0,"",Data!H2172)</f>
        <v/>
      </c>
      <c r="I1946" s="138" t="str">
        <f>IF(Data!I2172=0,"",Data!I2172)</f>
        <v/>
      </c>
      <c r="J1946" s="138" t="str">
        <f>IF(Data!J2172=0,"",Data!J2172)</f>
        <v/>
      </c>
      <c r="K1946" s="138" t="str">
        <f>IF(Data!K2172=0,"",Data!K2172)</f>
        <v/>
      </c>
      <c r="L1946" s="138" t="str">
        <f>IF(Data!L2172=0,"",Data!L2172)</f>
        <v/>
      </c>
      <c r="M1946" s="138" t="str">
        <f>IF(Data!M2172=0,"",Data!M2172)</f>
        <v/>
      </c>
      <c r="N1946" s="138" t="str">
        <f>IF(Data!N2172=0,"",Data!N2172)</f>
        <v/>
      </c>
    </row>
    <row r="1947" spans="1:14">
      <c r="A1947" s="67" t="str">
        <f>IF(Data!A2173=0,"",Data!A2173)</f>
        <v/>
      </c>
      <c r="B1947" s="67" t="str">
        <f>IF(Data!B2173=0,"",Data!B2173)</f>
        <v/>
      </c>
      <c r="C1947" s="67" t="str">
        <f>IF(Data!C2173=0,"",Data!C2173)</f>
        <v/>
      </c>
      <c r="D1947" s="138" t="str">
        <f>IF(Data!D2173=0,"",Data!D2173)</f>
        <v/>
      </c>
      <c r="E1947" s="138" t="str">
        <f>IF(Data!E2173=0,"",Data!E2173)</f>
        <v/>
      </c>
      <c r="F1947" s="138" t="str">
        <f>IF(Data!F2173=0,"",Data!F2173)</f>
        <v/>
      </c>
      <c r="G1947" s="138" t="str">
        <f>IF(Data!G2173=0,"",Data!G2173)</f>
        <v/>
      </c>
      <c r="H1947" s="138" t="str">
        <f>IF(Data!H2173=0,"",Data!H2173)</f>
        <v/>
      </c>
      <c r="I1947" s="138" t="str">
        <f>IF(Data!I2173=0,"",Data!I2173)</f>
        <v/>
      </c>
      <c r="J1947" s="138" t="str">
        <f>IF(Data!J2173=0,"",Data!J2173)</f>
        <v/>
      </c>
      <c r="K1947" s="138" t="str">
        <f>IF(Data!K2173=0,"",Data!K2173)</f>
        <v/>
      </c>
      <c r="L1947" s="138" t="str">
        <f>IF(Data!L2173=0,"",Data!L2173)</f>
        <v/>
      </c>
      <c r="M1947" s="138" t="str">
        <f>IF(Data!M2173=0,"",Data!M2173)</f>
        <v/>
      </c>
      <c r="N1947" s="138" t="str">
        <f>IF(Data!N2173=0,"",Data!N2173)</f>
        <v/>
      </c>
    </row>
    <row r="1948" spans="1:14">
      <c r="A1948" s="67" t="str">
        <f>IF(Data!A2174=0,"",Data!A2174)</f>
        <v/>
      </c>
      <c r="B1948" s="67" t="str">
        <f>IF(Data!B2174=0,"",Data!B2174)</f>
        <v/>
      </c>
      <c r="C1948" s="67" t="str">
        <f>IF(Data!C2174=0,"",Data!C2174)</f>
        <v/>
      </c>
      <c r="D1948" s="138" t="str">
        <f>IF(Data!D2174=0,"",Data!D2174)</f>
        <v/>
      </c>
      <c r="E1948" s="138" t="str">
        <f>IF(Data!E2174=0,"",Data!E2174)</f>
        <v/>
      </c>
      <c r="F1948" s="138" t="str">
        <f>IF(Data!F2174=0,"",Data!F2174)</f>
        <v/>
      </c>
      <c r="G1948" s="138" t="str">
        <f>IF(Data!G2174=0,"",Data!G2174)</f>
        <v/>
      </c>
      <c r="H1948" s="138" t="str">
        <f>IF(Data!H2174=0,"",Data!H2174)</f>
        <v/>
      </c>
      <c r="I1948" s="138" t="str">
        <f>IF(Data!I2174=0,"",Data!I2174)</f>
        <v/>
      </c>
      <c r="J1948" s="138" t="str">
        <f>IF(Data!J2174=0,"",Data!J2174)</f>
        <v/>
      </c>
      <c r="K1948" s="138" t="str">
        <f>IF(Data!K2174=0,"",Data!K2174)</f>
        <v/>
      </c>
      <c r="L1948" s="138" t="str">
        <f>IF(Data!L2174=0,"",Data!L2174)</f>
        <v/>
      </c>
      <c r="M1948" s="138" t="str">
        <f>IF(Data!M2174=0,"",Data!M2174)</f>
        <v/>
      </c>
      <c r="N1948" s="138" t="str">
        <f>IF(Data!N2174=0,"",Data!N2174)</f>
        <v/>
      </c>
    </row>
    <row r="1949" spans="1:14">
      <c r="A1949" s="67" t="str">
        <f>IF(Data!A2175=0,"",Data!A2175)</f>
        <v/>
      </c>
      <c r="B1949" s="67" t="str">
        <f>IF(Data!B2175=0,"",Data!B2175)</f>
        <v/>
      </c>
      <c r="C1949" s="67" t="str">
        <f>IF(Data!C2175=0,"",Data!C2175)</f>
        <v/>
      </c>
      <c r="D1949" s="138" t="str">
        <f>IF(Data!D2175=0,"",Data!D2175)</f>
        <v/>
      </c>
      <c r="E1949" s="138" t="str">
        <f>IF(Data!E2175=0,"",Data!E2175)</f>
        <v/>
      </c>
      <c r="F1949" s="138" t="str">
        <f>IF(Data!F2175=0,"",Data!F2175)</f>
        <v/>
      </c>
      <c r="G1949" s="138" t="str">
        <f>IF(Data!G2175=0,"",Data!G2175)</f>
        <v/>
      </c>
      <c r="H1949" s="138" t="str">
        <f>IF(Data!H2175=0,"",Data!H2175)</f>
        <v/>
      </c>
      <c r="I1949" s="138" t="str">
        <f>IF(Data!I2175=0,"",Data!I2175)</f>
        <v/>
      </c>
      <c r="J1949" s="138" t="str">
        <f>IF(Data!J2175=0,"",Data!J2175)</f>
        <v/>
      </c>
      <c r="K1949" s="138" t="str">
        <f>IF(Data!K2175=0,"",Data!K2175)</f>
        <v/>
      </c>
      <c r="L1949" s="138" t="str">
        <f>IF(Data!L2175=0,"",Data!L2175)</f>
        <v/>
      </c>
      <c r="M1949" s="138" t="str">
        <f>IF(Data!M2175=0,"",Data!M2175)</f>
        <v/>
      </c>
      <c r="N1949" s="138" t="str">
        <f>IF(Data!N2175=0,"",Data!N2175)</f>
        <v/>
      </c>
    </row>
    <row r="1950" spans="1:14">
      <c r="A1950" s="67" t="str">
        <f>IF(Data!A2176=0,"",Data!A2176)</f>
        <v/>
      </c>
      <c r="B1950" s="67" t="str">
        <f>IF(Data!B2176=0,"",Data!B2176)</f>
        <v/>
      </c>
      <c r="C1950" s="67" t="str">
        <f>IF(Data!C2176=0,"",Data!C2176)</f>
        <v/>
      </c>
      <c r="D1950" s="138" t="str">
        <f>IF(Data!D2176=0,"",Data!D2176)</f>
        <v/>
      </c>
      <c r="E1950" s="138" t="str">
        <f>IF(Data!E2176=0,"",Data!E2176)</f>
        <v/>
      </c>
      <c r="F1950" s="138" t="str">
        <f>IF(Data!F2176=0,"",Data!F2176)</f>
        <v/>
      </c>
      <c r="G1950" s="138" t="str">
        <f>IF(Data!G2176=0,"",Data!G2176)</f>
        <v/>
      </c>
      <c r="H1950" s="138" t="str">
        <f>IF(Data!H2176=0,"",Data!H2176)</f>
        <v/>
      </c>
      <c r="I1950" s="138" t="str">
        <f>IF(Data!I2176=0,"",Data!I2176)</f>
        <v/>
      </c>
      <c r="J1950" s="138" t="str">
        <f>IF(Data!J2176=0,"",Data!J2176)</f>
        <v/>
      </c>
      <c r="K1950" s="138" t="str">
        <f>IF(Data!K2176=0,"",Data!K2176)</f>
        <v/>
      </c>
      <c r="L1950" s="138" t="str">
        <f>IF(Data!L2176=0,"",Data!L2176)</f>
        <v/>
      </c>
      <c r="M1950" s="138" t="str">
        <f>IF(Data!M2176=0,"",Data!M2176)</f>
        <v/>
      </c>
      <c r="N1950" s="138" t="str">
        <f>IF(Data!N2176=0,"",Data!N2176)</f>
        <v/>
      </c>
    </row>
    <row r="1951" spans="1:14">
      <c r="A1951" s="67" t="str">
        <f>IF(Data!A2177=0,"",Data!A2177)</f>
        <v/>
      </c>
      <c r="B1951" s="67" t="str">
        <f>IF(Data!B2177=0,"",Data!B2177)</f>
        <v/>
      </c>
      <c r="C1951" s="67" t="str">
        <f>IF(Data!C2177=0,"",Data!C2177)</f>
        <v/>
      </c>
      <c r="D1951" s="138" t="str">
        <f>IF(Data!D2177=0,"",Data!D2177)</f>
        <v/>
      </c>
      <c r="E1951" s="138" t="str">
        <f>IF(Data!E2177=0,"",Data!E2177)</f>
        <v/>
      </c>
      <c r="F1951" s="138" t="str">
        <f>IF(Data!F2177=0,"",Data!F2177)</f>
        <v/>
      </c>
      <c r="G1951" s="138" t="str">
        <f>IF(Data!G2177=0,"",Data!G2177)</f>
        <v/>
      </c>
      <c r="H1951" s="138" t="str">
        <f>IF(Data!H2177=0,"",Data!H2177)</f>
        <v/>
      </c>
      <c r="I1951" s="138" t="str">
        <f>IF(Data!I2177=0,"",Data!I2177)</f>
        <v/>
      </c>
      <c r="J1951" s="138" t="str">
        <f>IF(Data!J2177=0,"",Data!J2177)</f>
        <v/>
      </c>
      <c r="K1951" s="138" t="str">
        <f>IF(Data!K2177=0,"",Data!K2177)</f>
        <v/>
      </c>
      <c r="L1951" s="138" t="str">
        <f>IF(Data!L2177=0,"",Data!L2177)</f>
        <v/>
      </c>
      <c r="M1951" s="138" t="str">
        <f>IF(Data!M2177=0,"",Data!M2177)</f>
        <v/>
      </c>
      <c r="N1951" s="138" t="str">
        <f>IF(Data!N2177=0,"",Data!N2177)</f>
        <v/>
      </c>
    </row>
    <row r="1952" spans="1:14">
      <c r="A1952" s="67" t="str">
        <f>IF(Data!A2178=0,"",Data!A2178)</f>
        <v/>
      </c>
      <c r="B1952" s="67" t="str">
        <f>IF(Data!B2178=0,"",Data!B2178)</f>
        <v/>
      </c>
      <c r="C1952" s="67" t="str">
        <f>IF(Data!C2178=0,"",Data!C2178)</f>
        <v/>
      </c>
      <c r="D1952" s="138" t="str">
        <f>IF(Data!D2178=0,"",Data!D2178)</f>
        <v/>
      </c>
      <c r="E1952" s="138" t="str">
        <f>IF(Data!E2178=0,"",Data!E2178)</f>
        <v/>
      </c>
      <c r="F1952" s="138" t="str">
        <f>IF(Data!F2178=0,"",Data!F2178)</f>
        <v/>
      </c>
      <c r="G1952" s="138" t="str">
        <f>IF(Data!G2178=0,"",Data!G2178)</f>
        <v/>
      </c>
      <c r="H1952" s="138" t="str">
        <f>IF(Data!H2178=0,"",Data!H2178)</f>
        <v/>
      </c>
      <c r="I1952" s="138" t="str">
        <f>IF(Data!I2178=0,"",Data!I2178)</f>
        <v/>
      </c>
      <c r="J1952" s="138" t="str">
        <f>IF(Data!J2178=0,"",Data!J2178)</f>
        <v/>
      </c>
      <c r="K1952" s="138" t="str">
        <f>IF(Data!K2178=0,"",Data!K2178)</f>
        <v/>
      </c>
      <c r="L1952" s="138" t="str">
        <f>IF(Data!L2178=0,"",Data!L2178)</f>
        <v/>
      </c>
      <c r="M1952" s="138" t="str">
        <f>IF(Data!M2178=0,"",Data!M2178)</f>
        <v/>
      </c>
      <c r="N1952" s="138" t="str">
        <f>IF(Data!N2178=0,"",Data!N2178)</f>
        <v/>
      </c>
    </row>
    <row r="1953" spans="1:14">
      <c r="A1953" s="67" t="str">
        <f>IF(Data!A2179=0,"",Data!A2179)</f>
        <v/>
      </c>
      <c r="B1953" s="67" t="str">
        <f>IF(Data!B2179=0,"",Data!B2179)</f>
        <v/>
      </c>
      <c r="C1953" s="67" t="str">
        <f>IF(Data!C2179=0,"",Data!C2179)</f>
        <v/>
      </c>
      <c r="D1953" s="138" t="str">
        <f>IF(Data!D2179=0,"",Data!D2179)</f>
        <v/>
      </c>
      <c r="E1953" s="138" t="str">
        <f>IF(Data!E2179=0,"",Data!E2179)</f>
        <v/>
      </c>
      <c r="F1953" s="138" t="str">
        <f>IF(Data!F2179=0,"",Data!F2179)</f>
        <v/>
      </c>
      <c r="G1953" s="138" t="str">
        <f>IF(Data!G2179=0,"",Data!G2179)</f>
        <v/>
      </c>
      <c r="H1953" s="138" t="str">
        <f>IF(Data!H2179=0,"",Data!H2179)</f>
        <v/>
      </c>
      <c r="I1953" s="138" t="str">
        <f>IF(Data!I2179=0,"",Data!I2179)</f>
        <v/>
      </c>
      <c r="J1953" s="138" t="str">
        <f>IF(Data!J2179=0,"",Data!J2179)</f>
        <v/>
      </c>
      <c r="K1953" s="138" t="str">
        <f>IF(Data!K2179=0,"",Data!K2179)</f>
        <v/>
      </c>
      <c r="L1953" s="138" t="str">
        <f>IF(Data!L2179=0,"",Data!L2179)</f>
        <v/>
      </c>
      <c r="M1953" s="138" t="str">
        <f>IF(Data!M2179=0,"",Data!M2179)</f>
        <v/>
      </c>
      <c r="N1953" s="138" t="str">
        <f>IF(Data!N2179=0,"",Data!N2179)</f>
        <v/>
      </c>
    </row>
    <row r="1954" spans="1:14">
      <c r="A1954" s="67" t="str">
        <f>IF(Data!A2180=0,"",Data!A2180)</f>
        <v/>
      </c>
      <c r="B1954" s="67" t="str">
        <f>IF(Data!B2180=0,"",Data!B2180)</f>
        <v/>
      </c>
      <c r="C1954" s="67" t="str">
        <f>IF(Data!C2180=0,"",Data!C2180)</f>
        <v/>
      </c>
      <c r="D1954" s="138" t="str">
        <f>IF(Data!D2180=0,"",Data!D2180)</f>
        <v/>
      </c>
      <c r="E1954" s="138" t="str">
        <f>IF(Data!E2180=0,"",Data!E2180)</f>
        <v/>
      </c>
      <c r="F1954" s="138" t="str">
        <f>IF(Data!F2180=0,"",Data!F2180)</f>
        <v/>
      </c>
      <c r="G1954" s="138" t="str">
        <f>IF(Data!G2180=0,"",Data!G2180)</f>
        <v/>
      </c>
      <c r="H1954" s="138" t="str">
        <f>IF(Data!H2180=0,"",Data!H2180)</f>
        <v/>
      </c>
      <c r="I1954" s="138" t="str">
        <f>IF(Data!I2180=0,"",Data!I2180)</f>
        <v/>
      </c>
      <c r="J1954" s="138" t="str">
        <f>IF(Data!J2180=0,"",Data!J2180)</f>
        <v/>
      </c>
      <c r="K1954" s="138" t="str">
        <f>IF(Data!K2180=0,"",Data!K2180)</f>
        <v/>
      </c>
      <c r="L1954" s="138" t="str">
        <f>IF(Data!L2180=0,"",Data!L2180)</f>
        <v/>
      </c>
      <c r="M1954" s="138" t="str">
        <f>IF(Data!M2180=0,"",Data!M2180)</f>
        <v/>
      </c>
      <c r="N1954" s="138" t="str">
        <f>IF(Data!N2180=0,"",Data!N2180)</f>
        <v/>
      </c>
    </row>
    <row r="1955" spans="1:14">
      <c r="A1955" s="67" t="str">
        <f>IF(Data!A2181=0,"",Data!A2181)</f>
        <v/>
      </c>
      <c r="B1955" s="67" t="str">
        <f>IF(Data!B2181=0,"",Data!B2181)</f>
        <v/>
      </c>
      <c r="C1955" s="67" t="str">
        <f>IF(Data!C2181=0,"",Data!C2181)</f>
        <v/>
      </c>
      <c r="D1955" s="138" t="str">
        <f>IF(Data!D2181=0,"",Data!D2181)</f>
        <v/>
      </c>
      <c r="E1955" s="138" t="str">
        <f>IF(Data!E2181=0,"",Data!E2181)</f>
        <v/>
      </c>
      <c r="F1955" s="138" t="str">
        <f>IF(Data!F2181=0,"",Data!F2181)</f>
        <v/>
      </c>
      <c r="G1955" s="138" t="str">
        <f>IF(Data!G2181=0,"",Data!G2181)</f>
        <v/>
      </c>
      <c r="H1955" s="138" t="str">
        <f>IF(Data!H2181=0,"",Data!H2181)</f>
        <v/>
      </c>
      <c r="I1955" s="138" t="str">
        <f>IF(Data!I2181=0,"",Data!I2181)</f>
        <v/>
      </c>
      <c r="J1955" s="138" t="str">
        <f>IF(Data!J2181=0,"",Data!J2181)</f>
        <v/>
      </c>
      <c r="K1955" s="138" t="str">
        <f>IF(Data!K2181=0,"",Data!K2181)</f>
        <v/>
      </c>
      <c r="L1955" s="138" t="str">
        <f>IF(Data!L2181=0,"",Data!L2181)</f>
        <v/>
      </c>
      <c r="M1955" s="138" t="str">
        <f>IF(Data!M2181=0,"",Data!M2181)</f>
        <v/>
      </c>
      <c r="N1955" s="138" t="str">
        <f>IF(Data!N2181=0,"",Data!N2181)</f>
        <v/>
      </c>
    </row>
    <row r="1956" spans="1:14">
      <c r="A1956" s="67" t="str">
        <f>IF(Data!A2182=0,"",Data!A2182)</f>
        <v/>
      </c>
      <c r="B1956" s="67" t="str">
        <f>IF(Data!B2182=0,"",Data!B2182)</f>
        <v/>
      </c>
      <c r="C1956" s="67" t="str">
        <f>IF(Data!C2182=0,"",Data!C2182)</f>
        <v/>
      </c>
      <c r="D1956" s="138" t="str">
        <f>IF(Data!D2182=0,"",Data!D2182)</f>
        <v/>
      </c>
      <c r="E1956" s="138" t="str">
        <f>IF(Data!E2182=0,"",Data!E2182)</f>
        <v/>
      </c>
      <c r="F1956" s="138" t="str">
        <f>IF(Data!F2182=0,"",Data!F2182)</f>
        <v/>
      </c>
      <c r="G1956" s="138" t="str">
        <f>IF(Data!G2182=0,"",Data!G2182)</f>
        <v/>
      </c>
      <c r="H1956" s="138" t="str">
        <f>IF(Data!H2182=0,"",Data!H2182)</f>
        <v/>
      </c>
      <c r="I1956" s="138" t="str">
        <f>IF(Data!I2182=0,"",Data!I2182)</f>
        <v/>
      </c>
      <c r="J1956" s="138" t="str">
        <f>IF(Data!J2182=0,"",Data!J2182)</f>
        <v/>
      </c>
      <c r="K1956" s="138" t="str">
        <f>IF(Data!K2182=0,"",Data!K2182)</f>
        <v/>
      </c>
      <c r="L1956" s="138" t="str">
        <f>IF(Data!L2182=0,"",Data!L2182)</f>
        <v/>
      </c>
      <c r="M1956" s="138" t="str">
        <f>IF(Data!M2182=0,"",Data!M2182)</f>
        <v/>
      </c>
      <c r="N1956" s="138" t="str">
        <f>IF(Data!N2182=0,"",Data!N2182)</f>
        <v/>
      </c>
    </row>
    <row r="1957" spans="1:14">
      <c r="A1957" s="67" t="str">
        <f>IF(Data!A2183=0,"",Data!A2183)</f>
        <v/>
      </c>
      <c r="B1957" s="67" t="str">
        <f>IF(Data!B2183=0,"",Data!B2183)</f>
        <v/>
      </c>
      <c r="C1957" s="67" t="str">
        <f>IF(Data!C2183=0,"",Data!C2183)</f>
        <v/>
      </c>
      <c r="D1957" s="138" t="str">
        <f>IF(Data!D2183=0,"",Data!D2183)</f>
        <v/>
      </c>
      <c r="E1957" s="138" t="str">
        <f>IF(Data!E2183=0,"",Data!E2183)</f>
        <v/>
      </c>
      <c r="F1957" s="138" t="str">
        <f>IF(Data!F2183=0,"",Data!F2183)</f>
        <v/>
      </c>
      <c r="G1957" s="138" t="str">
        <f>IF(Data!G2183=0,"",Data!G2183)</f>
        <v/>
      </c>
      <c r="H1957" s="138" t="str">
        <f>IF(Data!H2183=0,"",Data!H2183)</f>
        <v/>
      </c>
      <c r="I1957" s="138" t="str">
        <f>IF(Data!I2183=0,"",Data!I2183)</f>
        <v/>
      </c>
      <c r="J1957" s="138" t="str">
        <f>IF(Data!J2183=0,"",Data!J2183)</f>
        <v/>
      </c>
      <c r="K1957" s="138" t="str">
        <f>IF(Data!K2183=0,"",Data!K2183)</f>
        <v/>
      </c>
      <c r="L1957" s="138" t="str">
        <f>IF(Data!L2183=0,"",Data!L2183)</f>
        <v/>
      </c>
      <c r="M1957" s="138" t="str">
        <f>IF(Data!M2183=0,"",Data!M2183)</f>
        <v/>
      </c>
      <c r="N1957" s="138" t="str">
        <f>IF(Data!N2183=0,"",Data!N2183)</f>
        <v/>
      </c>
    </row>
    <row r="1958" spans="1:14">
      <c r="A1958" s="67" t="str">
        <f>IF(Data!A2184=0,"",Data!A2184)</f>
        <v/>
      </c>
      <c r="B1958" s="67" t="str">
        <f>IF(Data!B2184=0,"",Data!B2184)</f>
        <v/>
      </c>
      <c r="C1958" s="67" t="str">
        <f>IF(Data!C2184=0,"",Data!C2184)</f>
        <v/>
      </c>
      <c r="D1958" s="138" t="str">
        <f>IF(Data!D2184=0,"",Data!D2184)</f>
        <v/>
      </c>
      <c r="E1958" s="138" t="str">
        <f>IF(Data!E2184=0,"",Data!E2184)</f>
        <v/>
      </c>
      <c r="F1958" s="138" t="str">
        <f>IF(Data!F2184=0,"",Data!F2184)</f>
        <v/>
      </c>
      <c r="G1958" s="138" t="str">
        <f>IF(Data!G2184=0,"",Data!G2184)</f>
        <v/>
      </c>
      <c r="H1958" s="138" t="str">
        <f>IF(Data!H2184=0,"",Data!H2184)</f>
        <v/>
      </c>
      <c r="I1958" s="138" t="str">
        <f>IF(Data!I2184=0,"",Data!I2184)</f>
        <v/>
      </c>
      <c r="J1958" s="138" t="str">
        <f>IF(Data!J2184=0,"",Data!J2184)</f>
        <v/>
      </c>
      <c r="K1958" s="138" t="str">
        <f>IF(Data!K2184=0,"",Data!K2184)</f>
        <v/>
      </c>
      <c r="L1958" s="138" t="str">
        <f>IF(Data!L2184=0,"",Data!L2184)</f>
        <v/>
      </c>
      <c r="M1958" s="138" t="str">
        <f>IF(Data!M2184=0,"",Data!M2184)</f>
        <v/>
      </c>
      <c r="N1958" s="138" t="str">
        <f>IF(Data!N2184=0,"",Data!N2184)</f>
        <v/>
      </c>
    </row>
    <row r="1959" spans="1:14">
      <c r="A1959" s="67" t="str">
        <f>IF(Data!A2185=0,"",Data!A2185)</f>
        <v/>
      </c>
      <c r="B1959" s="67" t="str">
        <f>IF(Data!B2185=0,"",Data!B2185)</f>
        <v/>
      </c>
      <c r="C1959" s="67" t="str">
        <f>IF(Data!C2185=0,"",Data!C2185)</f>
        <v/>
      </c>
      <c r="D1959" s="138" t="str">
        <f>IF(Data!D2185=0,"",Data!D2185)</f>
        <v/>
      </c>
      <c r="E1959" s="138" t="str">
        <f>IF(Data!E2185=0,"",Data!E2185)</f>
        <v/>
      </c>
      <c r="F1959" s="138" t="str">
        <f>IF(Data!F2185=0,"",Data!F2185)</f>
        <v/>
      </c>
      <c r="G1959" s="138" t="str">
        <f>IF(Data!G2185=0,"",Data!G2185)</f>
        <v/>
      </c>
      <c r="H1959" s="138" t="str">
        <f>IF(Data!H2185=0,"",Data!H2185)</f>
        <v/>
      </c>
      <c r="I1959" s="138" t="str">
        <f>IF(Data!I2185=0,"",Data!I2185)</f>
        <v/>
      </c>
      <c r="J1959" s="138" t="str">
        <f>IF(Data!J2185=0,"",Data!J2185)</f>
        <v/>
      </c>
      <c r="K1959" s="138" t="str">
        <f>IF(Data!K2185=0,"",Data!K2185)</f>
        <v/>
      </c>
      <c r="L1959" s="138" t="str">
        <f>IF(Data!L2185=0,"",Data!L2185)</f>
        <v/>
      </c>
      <c r="M1959" s="138" t="str">
        <f>IF(Data!M2185=0,"",Data!M2185)</f>
        <v/>
      </c>
      <c r="N1959" s="138" t="str">
        <f>IF(Data!N2185=0,"",Data!N2185)</f>
        <v/>
      </c>
    </row>
    <row r="1960" spans="1:14">
      <c r="A1960" s="67" t="str">
        <f>IF(Data!A2186=0,"",Data!A2186)</f>
        <v/>
      </c>
      <c r="B1960" s="67" t="str">
        <f>IF(Data!B2186=0,"",Data!B2186)</f>
        <v/>
      </c>
      <c r="C1960" s="67" t="str">
        <f>IF(Data!C2186=0,"",Data!C2186)</f>
        <v/>
      </c>
      <c r="D1960" s="138" t="str">
        <f>IF(Data!D2186=0,"",Data!D2186)</f>
        <v/>
      </c>
      <c r="E1960" s="138" t="str">
        <f>IF(Data!E2186=0,"",Data!E2186)</f>
        <v/>
      </c>
      <c r="F1960" s="138" t="str">
        <f>IF(Data!F2186=0,"",Data!F2186)</f>
        <v/>
      </c>
      <c r="G1960" s="138" t="str">
        <f>IF(Data!G2186=0,"",Data!G2186)</f>
        <v/>
      </c>
      <c r="H1960" s="138" t="str">
        <f>IF(Data!H2186=0,"",Data!H2186)</f>
        <v/>
      </c>
      <c r="I1960" s="138" t="str">
        <f>IF(Data!I2186=0,"",Data!I2186)</f>
        <v/>
      </c>
      <c r="J1960" s="138" t="str">
        <f>IF(Data!J2186=0,"",Data!J2186)</f>
        <v/>
      </c>
      <c r="K1960" s="138" t="str">
        <f>IF(Data!K2186=0,"",Data!K2186)</f>
        <v/>
      </c>
      <c r="L1960" s="138" t="str">
        <f>IF(Data!L2186=0,"",Data!L2186)</f>
        <v/>
      </c>
      <c r="M1960" s="138" t="str">
        <f>IF(Data!M2186=0,"",Data!M2186)</f>
        <v/>
      </c>
      <c r="N1960" s="138" t="str">
        <f>IF(Data!N2186=0,"",Data!N2186)</f>
        <v/>
      </c>
    </row>
    <row r="1961" spans="1:14">
      <c r="A1961" s="67" t="str">
        <f>IF(Data!A2187=0,"",Data!A2187)</f>
        <v/>
      </c>
      <c r="B1961" s="67" t="str">
        <f>IF(Data!B2187=0,"",Data!B2187)</f>
        <v/>
      </c>
      <c r="C1961" s="67" t="str">
        <f>IF(Data!C2187=0,"",Data!C2187)</f>
        <v/>
      </c>
      <c r="D1961" s="138" t="str">
        <f>IF(Data!D2187=0,"",Data!D2187)</f>
        <v/>
      </c>
      <c r="E1961" s="138" t="str">
        <f>IF(Data!E2187=0,"",Data!E2187)</f>
        <v/>
      </c>
      <c r="F1961" s="138" t="str">
        <f>IF(Data!F2187=0,"",Data!F2187)</f>
        <v/>
      </c>
      <c r="G1961" s="138" t="str">
        <f>IF(Data!G2187=0,"",Data!G2187)</f>
        <v/>
      </c>
      <c r="H1961" s="138" t="str">
        <f>IF(Data!H2187=0,"",Data!H2187)</f>
        <v/>
      </c>
      <c r="I1961" s="138" t="str">
        <f>IF(Data!I2187=0,"",Data!I2187)</f>
        <v/>
      </c>
      <c r="J1961" s="138" t="str">
        <f>IF(Data!J2187=0,"",Data!J2187)</f>
        <v/>
      </c>
      <c r="K1961" s="138" t="str">
        <f>IF(Data!K2187=0,"",Data!K2187)</f>
        <v/>
      </c>
      <c r="L1961" s="138" t="str">
        <f>IF(Data!L2187=0,"",Data!L2187)</f>
        <v/>
      </c>
      <c r="M1961" s="138" t="str">
        <f>IF(Data!M2187=0,"",Data!M2187)</f>
        <v/>
      </c>
      <c r="N1961" s="138" t="str">
        <f>IF(Data!N2187=0,"",Data!N2187)</f>
        <v/>
      </c>
    </row>
    <row r="1962" spans="1:14">
      <c r="A1962" s="67" t="str">
        <f>IF(Data!A2188=0,"",Data!A2188)</f>
        <v/>
      </c>
      <c r="B1962" s="67" t="str">
        <f>IF(Data!B2188=0,"",Data!B2188)</f>
        <v/>
      </c>
      <c r="C1962" s="67" t="str">
        <f>IF(Data!C2188=0,"",Data!C2188)</f>
        <v/>
      </c>
      <c r="D1962" s="138" t="str">
        <f>IF(Data!D2188=0,"",Data!D2188)</f>
        <v/>
      </c>
      <c r="E1962" s="138" t="str">
        <f>IF(Data!E2188=0,"",Data!E2188)</f>
        <v/>
      </c>
      <c r="F1962" s="138" t="str">
        <f>IF(Data!F2188=0,"",Data!F2188)</f>
        <v/>
      </c>
      <c r="G1962" s="138" t="str">
        <f>IF(Data!G2188=0,"",Data!G2188)</f>
        <v/>
      </c>
      <c r="H1962" s="138" t="str">
        <f>IF(Data!H2188=0,"",Data!H2188)</f>
        <v/>
      </c>
      <c r="I1962" s="138" t="str">
        <f>IF(Data!I2188=0,"",Data!I2188)</f>
        <v/>
      </c>
      <c r="J1962" s="138" t="str">
        <f>IF(Data!J2188=0,"",Data!J2188)</f>
        <v/>
      </c>
      <c r="K1962" s="138" t="str">
        <f>IF(Data!K2188=0,"",Data!K2188)</f>
        <v/>
      </c>
      <c r="L1962" s="138" t="str">
        <f>IF(Data!L2188=0,"",Data!L2188)</f>
        <v/>
      </c>
      <c r="M1962" s="138" t="str">
        <f>IF(Data!M2188=0,"",Data!M2188)</f>
        <v/>
      </c>
      <c r="N1962" s="138" t="str">
        <f>IF(Data!N2188=0,"",Data!N2188)</f>
        <v/>
      </c>
    </row>
    <row r="1963" spans="1:14">
      <c r="A1963" s="67" t="str">
        <f>IF(Data!A2189=0,"",Data!A2189)</f>
        <v/>
      </c>
      <c r="B1963" s="67" t="str">
        <f>IF(Data!B2189=0,"",Data!B2189)</f>
        <v/>
      </c>
      <c r="C1963" s="67" t="str">
        <f>IF(Data!C2189=0,"",Data!C2189)</f>
        <v/>
      </c>
      <c r="D1963" s="138" t="str">
        <f>IF(Data!D2189=0,"",Data!D2189)</f>
        <v/>
      </c>
      <c r="E1963" s="138" t="str">
        <f>IF(Data!E2189=0,"",Data!E2189)</f>
        <v/>
      </c>
      <c r="F1963" s="138" t="str">
        <f>IF(Data!F2189=0,"",Data!F2189)</f>
        <v/>
      </c>
      <c r="G1963" s="138" t="str">
        <f>IF(Data!G2189=0,"",Data!G2189)</f>
        <v/>
      </c>
      <c r="H1963" s="138" t="str">
        <f>IF(Data!H2189=0,"",Data!H2189)</f>
        <v/>
      </c>
      <c r="I1963" s="138" t="str">
        <f>IF(Data!I2189=0,"",Data!I2189)</f>
        <v/>
      </c>
      <c r="J1963" s="138" t="str">
        <f>IF(Data!J2189=0,"",Data!J2189)</f>
        <v/>
      </c>
      <c r="K1963" s="138" t="str">
        <f>IF(Data!K2189=0,"",Data!K2189)</f>
        <v/>
      </c>
      <c r="L1963" s="138" t="str">
        <f>IF(Data!L2189=0,"",Data!L2189)</f>
        <v/>
      </c>
      <c r="M1963" s="138" t="str">
        <f>IF(Data!M2189=0,"",Data!M2189)</f>
        <v/>
      </c>
      <c r="N1963" s="138" t="str">
        <f>IF(Data!N2189=0,"",Data!N2189)</f>
        <v/>
      </c>
    </row>
    <row r="1964" spans="1:14">
      <c r="A1964" s="67" t="str">
        <f>IF(Data!A2190=0,"",Data!A2190)</f>
        <v/>
      </c>
      <c r="B1964" s="67" t="str">
        <f>IF(Data!B2190=0,"",Data!B2190)</f>
        <v/>
      </c>
      <c r="C1964" s="67" t="str">
        <f>IF(Data!C2190=0,"",Data!C2190)</f>
        <v/>
      </c>
      <c r="D1964" s="138" t="str">
        <f>IF(Data!D2190=0,"",Data!D2190)</f>
        <v/>
      </c>
      <c r="E1964" s="138" t="str">
        <f>IF(Data!E2190=0,"",Data!E2190)</f>
        <v/>
      </c>
      <c r="F1964" s="138" t="str">
        <f>IF(Data!F2190=0,"",Data!F2190)</f>
        <v/>
      </c>
      <c r="G1964" s="138" t="str">
        <f>IF(Data!G2190=0,"",Data!G2190)</f>
        <v/>
      </c>
      <c r="H1964" s="138" t="str">
        <f>IF(Data!H2190=0,"",Data!H2190)</f>
        <v/>
      </c>
      <c r="I1964" s="138" t="str">
        <f>IF(Data!I2190=0,"",Data!I2190)</f>
        <v/>
      </c>
      <c r="J1964" s="138" t="str">
        <f>IF(Data!J2190=0,"",Data!J2190)</f>
        <v/>
      </c>
      <c r="K1964" s="138" t="str">
        <f>IF(Data!K2190=0,"",Data!K2190)</f>
        <v/>
      </c>
      <c r="L1964" s="138" t="str">
        <f>IF(Data!L2190=0,"",Data!L2190)</f>
        <v/>
      </c>
      <c r="M1964" s="138" t="str">
        <f>IF(Data!M2190=0,"",Data!M2190)</f>
        <v/>
      </c>
      <c r="N1964" s="138" t="str">
        <f>IF(Data!N2190=0,"",Data!N2190)</f>
        <v/>
      </c>
    </row>
    <row r="1965" spans="1:14">
      <c r="A1965" s="67" t="str">
        <f>IF(Data!A2191=0,"",Data!A2191)</f>
        <v/>
      </c>
      <c r="B1965" s="67" t="str">
        <f>IF(Data!B2191=0,"",Data!B2191)</f>
        <v/>
      </c>
      <c r="C1965" s="67" t="str">
        <f>IF(Data!C2191=0,"",Data!C2191)</f>
        <v/>
      </c>
      <c r="D1965" s="138" t="str">
        <f>IF(Data!D2191=0,"",Data!D2191)</f>
        <v/>
      </c>
      <c r="E1965" s="138" t="str">
        <f>IF(Data!E2191=0,"",Data!E2191)</f>
        <v/>
      </c>
      <c r="F1965" s="138" t="str">
        <f>IF(Data!F2191=0,"",Data!F2191)</f>
        <v/>
      </c>
      <c r="G1965" s="138" t="str">
        <f>IF(Data!G2191=0,"",Data!G2191)</f>
        <v/>
      </c>
      <c r="H1965" s="138" t="str">
        <f>IF(Data!H2191=0,"",Data!H2191)</f>
        <v/>
      </c>
      <c r="I1965" s="138" t="str">
        <f>IF(Data!I2191=0,"",Data!I2191)</f>
        <v/>
      </c>
      <c r="J1965" s="138" t="str">
        <f>IF(Data!J2191=0,"",Data!J2191)</f>
        <v/>
      </c>
      <c r="K1965" s="138" t="str">
        <f>IF(Data!K2191=0,"",Data!K2191)</f>
        <v/>
      </c>
      <c r="L1965" s="138" t="str">
        <f>IF(Data!L2191=0,"",Data!L2191)</f>
        <v/>
      </c>
      <c r="M1965" s="138" t="str">
        <f>IF(Data!M2191=0,"",Data!M2191)</f>
        <v/>
      </c>
      <c r="N1965" s="138" t="str">
        <f>IF(Data!N2191=0,"",Data!N2191)</f>
        <v/>
      </c>
    </row>
    <row r="1966" spans="1:14">
      <c r="A1966" s="67" t="str">
        <f>IF(Data!A2192=0,"",Data!A2192)</f>
        <v/>
      </c>
      <c r="B1966" s="67" t="str">
        <f>IF(Data!B2192=0,"",Data!B2192)</f>
        <v/>
      </c>
      <c r="C1966" s="67" t="str">
        <f>IF(Data!C2192=0,"",Data!C2192)</f>
        <v/>
      </c>
      <c r="D1966" s="138" t="str">
        <f>IF(Data!D2192=0,"",Data!D2192)</f>
        <v/>
      </c>
      <c r="E1966" s="138" t="str">
        <f>IF(Data!E2192=0,"",Data!E2192)</f>
        <v/>
      </c>
      <c r="F1966" s="138" t="str">
        <f>IF(Data!F2192=0,"",Data!F2192)</f>
        <v/>
      </c>
      <c r="G1966" s="138" t="str">
        <f>IF(Data!G2192=0,"",Data!G2192)</f>
        <v/>
      </c>
      <c r="H1966" s="138" t="str">
        <f>IF(Data!H2192=0,"",Data!H2192)</f>
        <v/>
      </c>
      <c r="I1966" s="138" t="str">
        <f>IF(Data!I2192=0,"",Data!I2192)</f>
        <v/>
      </c>
      <c r="J1966" s="138" t="str">
        <f>IF(Data!J2192=0,"",Data!J2192)</f>
        <v/>
      </c>
      <c r="K1966" s="138" t="str">
        <f>IF(Data!K2192=0,"",Data!K2192)</f>
        <v/>
      </c>
      <c r="L1966" s="138" t="str">
        <f>IF(Data!L2192=0,"",Data!L2192)</f>
        <v/>
      </c>
      <c r="M1966" s="138" t="str">
        <f>IF(Data!M2192=0,"",Data!M2192)</f>
        <v/>
      </c>
      <c r="N1966" s="138" t="str">
        <f>IF(Data!N2192=0,"",Data!N2192)</f>
        <v/>
      </c>
    </row>
    <row r="1967" spans="1:14">
      <c r="A1967" s="67" t="str">
        <f>IF(Data!A2193=0,"",Data!A2193)</f>
        <v/>
      </c>
      <c r="B1967" s="67" t="str">
        <f>IF(Data!B2193=0,"",Data!B2193)</f>
        <v/>
      </c>
      <c r="C1967" s="67" t="str">
        <f>IF(Data!C2193=0,"",Data!C2193)</f>
        <v/>
      </c>
      <c r="D1967" s="138" t="str">
        <f>IF(Data!D2193=0,"",Data!D2193)</f>
        <v/>
      </c>
      <c r="E1967" s="138" t="str">
        <f>IF(Data!E2193=0,"",Data!E2193)</f>
        <v/>
      </c>
      <c r="F1967" s="138" t="str">
        <f>IF(Data!F2193=0,"",Data!F2193)</f>
        <v/>
      </c>
      <c r="G1967" s="138" t="str">
        <f>IF(Data!G2193=0,"",Data!G2193)</f>
        <v/>
      </c>
      <c r="H1967" s="138" t="str">
        <f>IF(Data!H2193=0,"",Data!H2193)</f>
        <v/>
      </c>
      <c r="I1967" s="138" t="str">
        <f>IF(Data!I2193=0,"",Data!I2193)</f>
        <v/>
      </c>
      <c r="J1967" s="138" t="str">
        <f>IF(Data!J2193=0,"",Data!J2193)</f>
        <v/>
      </c>
      <c r="K1967" s="138" t="str">
        <f>IF(Data!K2193=0,"",Data!K2193)</f>
        <v/>
      </c>
      <c r="L1967" s="138" t="str">
        <f>IF(Data!L2193=0,"",Data!L2193)</f>
        <v/>
      </c>
      <c r="M1967" s="138" t="str">
        <f>IF(Data!M2193=0,"",Data!M2193)</f>
        <v/>
      </c>
      <c r="N1967" s="138" t="str">
        <f>IF(Data!N2193=0,"",Data!N2193)</f>
        <v/>
      </c>
    </row>
    <row r="1968" spans="1:14">
      <c r="A1968" s="67" t="str">
        <f>IF(Data!A2194=0,"",Data!A2194)</f>
        <v/>
      </c>
      <c r="B1968" s="67" t="str">
        <f>IF(Data!B2194=0,"",Data!B2194)</f>
        <v/>
      </c>
      <c r="C1968" s="67" t="str">
        <f>IF(Data!C2194=0,"",Data!C2194)</f>
        <v/>
      </c>
      <c r="D1968" s="138" t="str">
        <f>IF(Data!D2194=0,"",Data!D2194)</f>
        <v/>
      </c>
      <c r="E1968" s="138" t="str">
        <f>IF(Data!E2194=0,"",Data!E2194)</f>
        <v/>
      </c>
      <c r="F1968" s="138" t="str">
        <f>IF(Data!F2194=0,"",Data!F2194)</f>
        <v/>
      </c>
      <c r="G1968" s="138" t="str">
        <f>IF(Data!G2194=0,"",Data!G2194)</f>
        <v/>
      </c>
      <c r="H1968" s="138" t="str">
        <f>IF(Data!H2194=0,"",Data!H2194)</f>
        <v/>
      </c>
      <c r="I1968" s="138" t="str">
        <f>IF(Data!I2194=0,"",Data!I2194)</f>
        <v/>
      </c>
      <c r="J1968" s="138" t="str">
        <f>IF(Data!J2194=0,"",Data!J2194)</f>
        <v/>
      </c>
      <c r="K1968" s="138" t="str">
        <f>IF(Data!K2194=0,"",Data!K2194)</f>
        <v/>
      </c>
      <c r="L1968" s="138" t="str">
        <f>IF(Data!L2194=0,"",Data!L2194)</f>
        <v/>
      </c>
      <c r="M1968" s="138" t="str">
        <f>IF(Data!M2194=0,"",Data!M2194)</f>
        <v/>
      </c>
      <c r="N1968" s="138" t="str">
        <f>IF(Data!N2194=0,"",Data!N2194)</f>
        <v/>
      </c>
    </row>
    <row r="1969" spans="1:14">
      <c r="A1969" s="67" t="str">
        <f>IF(Data!A2195=0,"",Data!A2195)</f>
        <v/>
      </c>
      <c r="B1969" s="67" t="str">
        <f>IF(Data!B2195=0,"",Data!B2195)</f>
        <v/>
      </c>
      <c r="C1969" s="67" t="str">
        <f>IF(Data!C2195=0,"",Data!C2195)</f>
        <v/>
      </c>
      <c r="D1969" s="138" t="str">
        <f>IF(Data!D2195=0,"",Data!D2195)</f>
        <v/>
      </c>
      <c r="E1969" s="138" t="str">
        <f>IF(Data!E2195=0,"",Data!E2195)</f>
        <v/>
      </c>
      <c r="F1969" s="138" t="str">
        <f>IF(Data!F2195=0,"",Data!F2195)</f>
        <v/>
      </c>
      <c r="G1969" s="138" t="str">
        <f>IF(Data!G2195=0,"",Data!G2195)</f>
        <v/>
      </c>
      <c r="H1969" s="138" t="str">
        <f>IF(Data!H2195=0,"",Data!H2195)</f>
        <v/>
      </c>
      <c r="I1969" s="138" t="str">
        <f>IF(Data!I2195=0,"",Data!I2195)</f>
        <v/>
      </c>
      <c r="J1969" s="138" t="str">
        <f>IF(Data!J2195=0,"",Data!J2195)</f>
        <v/>
      </c>
      <c r="K1969" s="138" t="str">
        <f>IF(Data!K2195=0,"",Data!K2195)</f>
        <v/>
      </c>
      <c r="L1969" s="138" t="str">
        <f>IF(Data!L2195=0,"",Data!L2195)</f>
        <v/>
      </c>
      <c r="M1969" s="138" t="str">
        <f>IF(Data!M2195=0,"",Data!M2195)</f>
        <v/>
      </c>
      <c r="N1969" s="138" t="str">
        <f>IF(Data!N2195=0,"",Data!N2195)</f>
        <v/>
      </c>
    </row>
    <row r="1970" spans="1:14">
      <c r="A1970" s="67" t="str">
        <f>IF(Data!A2196=0,"",Data!A2196)</f>
        <v/>
      </c>
      <c r="B1970" s="67" t="str">
        <f>IF(Data!B2196=0,"",Data!B2196)</f>
        <v/>
      </c>
      <c r="C1970" s="67" t="str">
        <f>IF(Data!C2196=0,"",Data!C2196)</f>
        <v/>
      </c>
      <c r="D1970" s="138" t="str">
        <f>IF(Data!D2196=0,"",Data!D2196)</f>
        <v/>
      </c>
      <c r="E1970" s="138" t="str">
        <f>IF(Data!E2196=0,"",Data!E2196)</f>
        <v/>
      </c>
      <c r="F1970" s="138" t="str">
        <f>IF(Data!F2196=0,"",Data!F2196)</f>
        <v/>
      </c>
      <c r="G1970" s="138" t="str">
        <f>IF(Data!G2196=0,"",Data!G2196)</f>
        <v/>
      </c>
      <c r="H1970" s="138" t="str">
        <f>IF(Data!H2196=0,"",Data!H2196)</f>
        <v/>
      </c>
      <c r="I1970" s="138" t="str">
        <f>IF(Data!I2196=0,"",Data!I2196)</f>
        <v/>
      </c>
      <c r="J1970" s="138" t="str">
        <f>IF(Data!J2196=0,"",Data!J2196)</f>
        <v/>
      </c>
      <c r="K1970" s="138" t="str">
        <f>IF(Data!K2196=0,"",Data!K2196)</f>
        <v/>
      </c>
      <c r="L1970" s="138" t="str">
        <f>IF(Data!L2196=0,"",Data!L2196)</f>
        <v/>
      </c>
      <c r="M1970" s="138" t="str">
        <f>IF(Data!M2196=0,"",Data!M2196)</f>
        <v/>
      </c>
      <c r="N1970" s="138" t="str">
        <f>IF(Data!N2196=0,"",Data!N2196)</f>
        <v/>
      </c>
    </row>
    <row r="1971" spans="1:14">
      <c r="A1971" s="67" t="str">
        <f>IF(Data!A2197=0,"",Data!A2197)</f>
        <v/>
      </c>
      <c r="B1971" s="67" t="str">
        <f>IF(Data!B2197=0,"",Data!B2197)</f>
        <v/>
      </c>
      <c r="C1971" s="67" t="str">
        <f>IF(Data!C2197=0,"",Data!C2197)</f>
        <v/>
      </c>
      <c r="D1971" s="138" t="str">
        <f>IF(Data!D2197=0,"",Data!D2197)</f>
        <v/>
      </c>
      <c r="E1971" s="138" t="str">
        <f>IF(Data!E2197=0,"",Data!E2197)</f>
        <v/>
      </c>
      <c r="F1971" s="138" t="str">
        <f>IF(Data!F2197=0,"",Data!F2197)</f>
        <v/>
      </c>
      <c r="G1971" s="138" t="str">
        <f>IF(Data!G2197=0,"",Data!G2197)</f>
        <v/>
      </c>
      <c r="H1971" s="138" t="str">
        <f>IF(Data!H2197=0,"",Data!H2197)</f>
        <v/>
      </c>
      <c r="I1971" s="138" t="str">
        <f>IF(Data!I2197=0,"",Data!I2197)</f>
        <v/>
      </c>
      <c r="J1971" s="138" t="str">
        <f>IF(Data!J2197=0,"",Data!J2197)</f>
        <v/>
      </c>
      <c r="K1971" s="138" t="str">
        <f>IF(Data!K2197=0,"",Data!K2197)</f>
        <v/>
      </c>
      <c r="L1971" s="138" t="str">
        <f>IF(Data!L2197=0,"",Data!L2197)</f>
        <v/>
      </c>
      <c r="M1971" s="138" t="str">
        <f>IF(Data!M2197=0,"",Data!M2197)</f>
        <v/>
      </c>
      <c r="N1971" s="138" t="str">
        <f>IF(Data!N2197=0,"",Data!N2197)</f>
        <v/>
      </c>
    </row>
    <row r="1972" spans="1:14">
      <c r="A1972" s="67" t="str">
        <f>IF(Data!A2198=0,"",Data!A2198)</f>
        <v/>
      </c>
      <c r="B1972" s="67" t="str">
        <f>IF(Data!B2198=0,"",Data!B2198)</f>
        <v/>
      </c>
      <c r="C1972" s="67" t="str">
        <f>IF(Data!C2198=0,"",Data!C2198)</f>
        <v/>
      </c>
      <c r="D1972" s="138" t="str">
        <f>IF(Data!D2198=0,"",Data!D2198)</f>
        <v/>
      </c>
      <c r="E1972" s="138" t="str">
        <f>IF(Data!E2198=0,"",Data!E2198)</f>
        <v/>
      </c>
      <c r="F1972" s="138" t="str">
        <f>IF(Data!F2198=0,"",Data!F2198)</f>
        <v/>
      </c>
      <c r="G1972" s="138" t="str">
        <f>IF(Data!G2198=0,"",Data!G2198)</f>
        <v/>
      </c>
      <c r="H1972" s="138" t="str">
        <f>IF(Data!H2198=0,"",Data!H2198)</f>
        <v/>
      </c>
      <c r="I1972" s="138" t="str">
        <f>IF(Data!I2198=0,"",Data!I2198)</f>
        <v/>
      </c>
      <c r="J1972" s="138" t="str">
        <f>IF(Data!J2198=0,"",Data!J2198)</f>
        <v/>
      </c>
      <c r="K1972" s="138" t="str">
        <f>IF(Data!K2198=0,"",Data!K2198)</f>
        <v/>
      </c>
      <c r="L1972" s="138" t="str">
        <f>IF(Data!L2198=0,"",Data!L2198)</f>
        <v/>
      </c>
      <c r="M1972" s="138" t="str">
        <f>IF(Data!M2198=0,"",Data!M2198)</f>
        <v/>
      </c>
      <c r="N1972" s="138" t="str">
        <f>IF(Data!N2198=0,"",Data!N2198)</f>
        <v/>
      </c>
    </row>
    <row r="1973" spans="1:14">
      <c r="A1973" s="67" t="str">
        <f>IF(Data!A2199=0,"",Data!A2199)</f>
        <v/>
      </c>
      <c r="B1973" s="67" t="str">
        <f>IF(Data!B2199=0,"",Data!B2199)</f>
        <v/>
      </c>
      <c r="C1973" s="67" t="str">
        <f>IF(Data!C2199=0,"",Data!C2199)</f>
        <v/>
      </c>
      <c r="D1973" s="138" t="str">
        <f>IF(Data!D2199=0,"",Data!D2199)</f>
        <v/>
      </c>
      <c r="E1973" s="138" t="str">
        <f>IF(Data!E2199=0,"",Data!E2199)</f>
        <v/>
      </c>
      <c r="F1973" s="138" t="str">
        <f>IF(Data!F2199=0,"",Data!F2199)</f>
        <v/>
      </c>
      <c r="G1973" s="138" t="str">
        <f>IF(Data!G2199=0,"",Data!G2199)</f>
        <v/>
      </c>
      <c r="H1973" s="138" t="str">
        <f>IF(Data!H2199=0,"",Data!H2199)</f>
        <v/>
      </c>
      <c r="I1973" s="138" t="str">
        <f>IF(Data!I2199=0,"",Data!I2199)</f>
        <v/>
      </c>
      <c r="J1973" s="138" t="str">
        <f>IF(Data!J2199=0,"",Data!J2199)</f>
        <v/>
      </c>
      <c r="K1973" s="138" t="str">
        <f>IF(Data!K2199=0,"",Data!K2199)</f>
        <v/>
      </c>
      <c r="L1973" s="138" t="str">
        <f>IF(Data!L2199=0,"",Data!L2199)</f>
        <v/>
      </c>
      <c r="M1973" s="138" t="str">
        <f>IF(Data!M2199=0,"",Data!M2199)</f>
        <v/>
      </c>
      <c r="N1973" s="138" t="str">
        <f>IF(Data!N2199=0,"",Data!N2199)</f>
        <v/>
      </c>
    </row>
    <row r="1974" spans="1:14">
      <c r="A1974" s="67" t="str">
        <f>IF(Data!A2200=0,"",Data!A2200)</f>
        <v/>
      </c>
      <c r="B1974" s="67" t="str">
        <f>IF(Data!B2200=0,"",Data!B2200)</f>
        <v/>
      </c>
      <c r="C1974" s="67" t="str">
        <f>IF(Data!C2200=0,"",Data!C2200)</f>
        <v/>
      </c>
      <c r="D1974" s="138" t="str">
        <f>IF(Data!D2200=0,"",Data!D2200)</f>
        <v/>
      </c>
      <c r="E1974" s="138" t="str">
        <f>IF(Data!E2200=0,"",Data!E2200)</f>
        <v/>
      </c>
      <c r="F1974" s="138" t="str">
        <f>IF(Data!F2200=0,"",Data!F2200)</f>
        <v/>
      </c>
      <c r="G1974" s="138" t="str">
        <f>IF(Data!G2200=0,"",Data!G2200)</f>
        <v/>
      </c>
      <c r="H1974" s="138" t="str">
        <f>IF(Data!H2200=0,"",Data!H2200)</f>
        <v/>
      </c>
      <c r="I1974" s="138" t="str">
        <f>IF(Data!I2200=0,"",Data!I2200)</f>
        <v/>
      </c>
      <c r="J1974" s="138" t="str">
        <f>IF(Data!J2200=0,"",Data!J2200)</f>
        <v/>
      </c>
      <c r="K1974" s="138" t="str">
        <f>IF(Data!K2200=0,"",Data!K2200)</f>
        <v/>
      </c>
      <c r="L1974" s="138" t="str">
        <f>IF(Data!L2200=0,"",Data!L2200)</f>
        <v/>
      </c>
      <c r="M1974" s="138" t="str">
        <f>IF(Data!M2200=0,"",Data!M2200)</f>
        <v/>
      </c>
      <c r="N1974" s="138" t="str">
        <f>IF(Data!N2200=0,"",Data!N2200)</f>
        <v/>
      </c>
    </row>
    <row r="1975" spans="1:14">
      <c r="A1975" s="67" t="str">
        <f>IF(Data!A2201=0,"",Data!A2201)</f>
        <v/>
      </c>
      <c r="B1975" s="67" t="str">
        <f>IF(Data!B2201=0,"",Data!B2201)</f>
        <v/>
      </c>
      <c r="C1975" s="67" t="str">
        <f>IF(Data!C2201=0,"",Data!C2201)</f>
        <v/>
      </c>
      <c r="D1975" s="138" t="str">
        <f>IF(Data!D2201=0,"",Data!D2201)</f>
        <v/>
      </c>
      <c r="E1975" s="138" t="str">
        <f>IF(Data!E2201=0,"",Data!E2201)</f>
        <v/>
      </c>
      <c r="F1975" s="138" t="str">
        <f>IF(Data!F2201=0,"",Data!F2201)</f>
        <v/>
      </c>
      <c r="G1975" s="138" t="str">
        <f>IF(Data!G2201=0,"",Data!G2201)</f>
        <v/>
      </c>
      <c r="H1975" s="138" t="str">
        <f>IF(Data!H2201=0,"",Data!H2201)</f>
        <v/>
      </c>
      <c r="I1975" s="138" t="str">
        <f>IF(Data!I2201=0,"",Data!I2201)</f>
        <v/>
      </c>
      <c r="J1975" s="138" t="str">
        <f>IF(Data!J2201=0,"",Data!J2201)</f>
        <v/>
      </c>
      <c r="K1975" s="138" t="str">
        <f>IF(Data!K2201=0,"",Data!K2201)</f>
        <v/>
      </c>
      <c r="L1975" s="138" t="str">
        <f>IF(Data!L2201=0,"",Data!L2201)</f>
        <v/>
      </c>
      <c r="M1975" s="138" t="str">
        <f>IF(Data!M2201=0,"",Data!M2201)</f>
        <v/>
      </c>
      <c r="N1975" s="138" t="str">
        <f>IF(Data!N2201=0,"",Data!N2201)</f>
        <v/>
      </c>
    </row>
    <row r="1976" spans="1:14">
      <c r="A1976" s="67" t="str">
        <f>IF(Data!A2202=0,"",Data!A2202)</f>
        <v/>
      </c>
      <c r="B1976" s="67" t="str">
        <f>IF(Data!B2202=0,"",Data!B2202)</f>
        <v/>
      </c>
      <c r="C1976" s="67" t="str">
        <f>IF(Data!C2202=0,"",Data!C2202)</f>
        <v/>
      </c>
      <c r="D1976" s="138" t="str">
        <f>IF(Data!D2202=0,"",Data!D2202)</f>
        <v/>
      </c>
      <c r="E1976" s="138" t="str">
        <f>IF(Data!E2202=0,"",Data!E2202)</f>
        <v/>
      </c>
      <c r="F1976" s="138" t="str">
        <f>IF(Data!F2202=0,"",Data!F2202)</f>
        <v/>
      </c>
      <c r="G1976" s="138" t="str">
        <f>IF(Data!G2202=0,"",Data!G2202)</f>
        <v/>
      </c>
      <c r="H1976" s="138" t="str">
        <f>IF(Data!H2202=0,"",Data!H2202)</f>
        <v/>
      </c>
      <c r="I1976" s="138" t="str">
        <f>IF(Data!I2202=0,"",Data!I2202)</f>
        <v/>
      </c>
      <c r="J1976" s="138" t="str">
        <f>IF(Data!J2202=0,"",Data!J2202)</f>
        <v/>
      </c>
      <c r="K1976" s="138" t="str">
        <f>IF(Data!K2202=0,"",Data!K2202)</f>
        <v/>
      </c>
      <c r="L1976" s="138" t="str">
        <f>IF(Data!L2202=0,"",Data!L2202)</f>
        <v/>
      </c>
      <c r="M1976" s="138" t="str">
        <f>IF(Data!M2202=0,"",Data!M2202)</f>
        <v/>
      </c>
      <c r="N1976" s="138" t="str">
        <f>IF(Data!N2202=0,"",Data!N2202)</f>
        <v/>
      </c>
    </row>
    <row r="1977" spans="1:14">
      <c r="A1977" s="67" t="str">
        <f>IF(Data!A2203=0,"",Data!A2203)</f>
        <v/>
      </c>
      <c r="B1977" s="67" t="str">
        <f>IF(Data!B2203=0,"",Data!B2203)</f>
        <v/>
      </c>
      <c r="C1977" s="67" t="str">
        <f>IF(Data!C2203=0,"",Data!C2203)</f>
        <v/>
      </c>
      <c r="D1977" s="138" t="str">
        <f>IF(Data!D2203=0,"",Data!D2203)</f>
        <v/>
      </c>
      <c r="E1977" s="138" t="str">
        <f>IF(Data!E2203=0,"",Data!E2203)</f>
        <v/>
      </c>
      <c r="F1977" s="138" t="str">
        <f>IF(Data!F2203=0,"",Data!F2203)</f>
        <v/>
      </c>
      <c r="G1977" s="138" t="str">
        <f>IF(Data!G2203=0,"",Data!G2203)</f>
        <v/>
      </c>
      <c r="H1977" s="138" t="str">
        <f>IF(Data!H2203=0,"",Data!H2203)</f>
        <v/>
      </c>
      <c r="I1977" s="138" t="str">
        <f>IF(Data!I2203=0,"",Data!I2203)</f>
        <v/>
      </c>
      <c r="J1977" s="138" t="str">
        <f>IF(Data!J2203=0,"",Data!J2203)</f>
        <v/>
      </c>
      <c r="K1977" s="138" t="str">
        <f>IF(Data!K2203=0,"",Data!K2203)</f>
        <v/>
      </c>
      <c r="L1977" s="138" t="str">
        <f>IF(Data!L2203=0,"",Data!L2203)</f>
        <v/>
      </c>
      <c r="M1977" s="138" t="str">
        <f>IF(Data!M2203=0,"",Data!M2203)</f>
        <v/>
      </c>
      <c r="N1977" s="138" t="str">
        <f>IF(Data!N2203=0,"",Data!N2203)</f>
        <v/>
      </c>
    </row>
    <row r="1978" spans="1:14">
      <c r="A1978" s="67" t="str">
        <f>IF(Data!A2204=0,"",Data!A2204)</f>
        <v/>
      </c>
      <c r="B1978" s="67" t="str">
        <f>IF(Data!B2204=0,"",Data!B2204)</f>
        <v/>
      </c>
      <c r="C1978" s="67" t="str">
        <f>IF(Data!C2204=0,"",Data!C2204)</f>
        <v/>
      </c>
      <c r="D1978" s="138" t="str">
        <f>IF(Data!D2204=0,"",Data!D2204)</f>
        <v/>
      </c>
      <c r="E1978" s="138" t="str">
        <f>IF(Data!E2204=0,"",Data!E2204)</f>
        <v/>
      </c>
      <c r="F1978" s="138" t="str">
        <f>IF(Data!F2204=0,"",Data!F2204)</f>
        <v/>
      </c>
      <c r="G1978" s="138" t="str">
        <f>IF(Data!G2204=0,"",Data!G2204)</f>
        <v/>
      </c>
      <c r="H1978" s="138" t="str">
        <f>IF(Data!H2204=0,"",Data!H2204)</f>
        <v/>
      </c>
      <c r="I1978" s="138" t="str">
        <f>IF(Data!I2204=0,"",Data!I2204)</f>
        <v/>
      </c>
      <c r="J1978" s="138" t="str">
        <f>IF(Data!J2204=0,"",Data!J2204)</f>
        <v/>
      </c>
      <c r="K1978" s="138" t="str">
        <f>IF(Data!K2204=0,"",Data!K2204)</f>
        <v/>
      </c>
      <c r="L1978" s="138" t="str">
        <f>IF(Data!L2204=0,"",Data!L2204)</f>
        <v/>
      </c>
      <c r="M1978" s="138" t="str">
        <f>IF(Data!M2204=0,"",Data!M2204)</f>
        <v/>
      </c>
      <c r="N1978" s="138" t="str">
        <f>IF(Data!N2204=0,"",Data!N2204)</f>
        <v/>
      </c>
    </row>
    <row r="1979" spans="1:14">
      <c r="A1979" s="67" t="str">
        <f>IF(Data!A2205=0,"",Data!A2205)</f>
        <v/>
      </c>
      <c r="B1979" s="67" t="str">
        <f>IF(Data!B2205=0,"",Data!B2205)</f>
        <v/>
      </c>
      <c r="C1979" s="67" t="str">
        <f>IF(Data!C2205=0,"",Data!C2205)</f>
        <v/>
      </c>
      <c r="D1979" s="138" t="str">
        <f>IF(Data!D2205=0,"",Data!D2205)</f>
        <v/>
      </c>
      <c r="E1979" s="138" t="str">
        <f>IF(Data!E2205=0,"",Data!E2205)</f>
        <v/>
      </c>
      <c r="F1979" s="138" t="str">
        <f>IF(Data!F2205=0,"",Data!F2205)</f>
        <v/>
      </c>
      <c r="G1979" s="138" t="str">
        <f>IF(Data!G2205=0,"",Data!G2205)</f>
        <v/>
      </c>
      <c r="H1979" s="138" t="str">
        <f>IF(Data!H2205=0,"",Data!H2205)</f>
        <v/>
      </c>
      <c r="I1979" s="138" t="str">
        <f>IF(Data!I2205=0,"",Data!I2205)</f>
        <v/>
      </c>
      <c r="J1979" s="138" t="str">
        <f>IF(Data!J2205=0,"",Data!J2205)</f>
        <v/>
      </c>
      <c r="K1979" s="138" t="str">
        <f>IF(Data!K2205=0,"",Data!K2205)</f>
        <v/>
      </c>
      <c r="L1979" s="138" t="str">
        <f>IF(Data!L2205=0,"",Data!L2205)</f>
        <v/>
      </c>
      <c r="M1979" s="138" t="str">
        <f>IF(Data!M2205=0,"",Data!M2205)</f>
        <v/>
      </c>
      <c r="N1979" s="138" t="str">
        <f>IF(Data!N2205=0,"",Data!N2205)</f>
        <v/>
      </c>
    </row>
    <row r="1980" spans="1:14">
      <c r="A1980" s="67" t="str">
        <f>IF(Data!A2206=0,"",Data!A2206)</f>
        <v/>
      </c>
      <c r="B1980" s="67" t="str">
        <f>IF(Data!B2206=0,"",Data!B2206)</f>
        <v/>
      </c>
      <c r="C1980" s="67" t="str">
        <f>IF(Data!C2206=0,"",Data!C2206)</f>
        <v/>
      </c>
      <c r="D1980" s="138" t="str">
        <f>IF(Data!D2206=0,"",Data!D2206)</f>
        <v/>
      </c>
      <c r="E1980" s="138" t="str">
        <f>IF(Data!E2206=0,"",Data!E2206)</f>
        <v/>
      </c>
      <c r="F1980" s="138" t="str">
        <f>IF(Data!F2206=0,"",Data!F2206)</f>
        <v/>
      </c>
      <c r="G1980" s="138" t="str">
        <f>IF(Data!G2206=0,"",Data!G2206)</f>
        <v/>
      </c>
      <c r="H1980" s="138" t="str">
        <f>IF(Data!H2206=0,"",Data!H2206)</f>
        <v/>
      </c>
      <c r="I1980" s="138" t="str">
        <f>IF(Data!I2206=0,"",Data!I2206)</f>
        <v/>
      </c>
      <c r="J1980" s="138" t="str">
        <f>IF(Data!J2206=0,"",Data!J2206)</f>
        <v/>
      </c>
      <c r="K1980" s="138" t="str">
        <f>IF(Data!K2206=0,"",Data!K2206)</f>
        <v/>
      </c>
      <c r="L1980" s="138" t="str">
        <f>IF(Data!L2206=0,"",Data!L2206)</f>
        <v/>
      </c>
      <c r="M1980" s="138" t="str">
        <f>IF(Data!M2206=0,"",Data!M2206)</f>
        <v/>
      </c>
      <c r="N1980" s="138" t="str">
        <f>IF(Data!N2206=0,"",Data!N2206)</f>
        <v/>
      </c>
    </row>
    <row r="1981" spans="1:14">
      <c r="A1981" s="67" t="str">
        <f>IF(Data!A2207=0,"",Data!A2207)</f>
        <v/>
      </c>
      <c r="B1981" s="67" t="str">
        <f>IF(Data!B2207=0,"",Data!B2207)</f>
        <v/>
      </c>
      <c r="C1981" s="67" t="str">
        <f>IF(Data!C2207=0,"",Data!C2207)</f>
        <v/>
      </c>
      <c r="D1981" s="138" t="str">
        <f>IF(Data!D2207=0,"",Data!D2207)</f>
        <v/>
      </c>
      <c r="E1981" s="138" t="str">
        <f>IF(Data!E2207=0,"",Data!E2207)</f>
        <v/>
      </c>
      <c r="F1981" s="138" t="str">
        <f>IF(Data!F2207=0,"",Data!F2207)</f>
        <v/>
      </c>
      <c r="G1981" s="138" t="str">
        <f>IF(Data!G2207=0,"",Data!G2207)</f>
        <v/>
      </c>
      <c r="H1981" s="138" t="str">
        <f>IF(Data!H2207=0,"",Data!H2207)</f>
        <v/>
      </c>
      <c r="I1981" s="138" t="str">
        <f>IF(Data!I2207=0,"",Data!I2207)</f>
        <v/>
      </c>
      <c r="J1981" s="138" t="str">
        <f>IF(Data!J2207=0,"",Data!J2207)</f>
        <v/>
      </c>
      <c r="K1981" s="138" t="str">
        <f>IF(Data!K2207=0,"",Data!K2207)</f>
        <v/>
      </c>
      <c r="L1981" s="138" t="str">
        <f>IF(Data!L2207=0,"",Data!L2207)</f>
        <v/>
      </c>
      <c r="M1981" s="138" t="str">
        <f>IF(Data!M2207=0,"",Data!M2207)</f>
        <v/>
      </c>
      <c r="N1981" s="138" t="str">
        <f>IF(Data!N2207=0,"",Data!N2207)</f>
        <v/>
      </c>
    </row>
    <row r="1982" spans="1:14">
      <c r="A1982" s="67" t="str">
        <f>IF(Data!A2208=0,"",Data!A2208)</f>
        <v/>
      </c>
      <c r="B1982" s="67" t="str">
        <f>IF(Data!B2208=0,"",Data!B2208)</f>
        <v/>
      </c>
      <c r="C1982" s="67" t="str">
        <f>IF(Data!C2208=0,"",Data!C2208)</f>
        <v/>
      </c>
      <c r="D1982" s="138" t="str">
        <f>IF(Data!D2208=0,"",Data!D2208)</f>
        <v/>
      </c>
      <c r="E1982" s="138" t="str">
        <f>IF(Data!E2208=0,"",Data!E2208)</f>
        <v/>
      </c>
      <c r="F1982" s="138" t="str">
        <f>IF(Data!F2208=0,"",Data!F2208)</f>
        <v/>
      </c>
      <c r="G1982" s="138" t="str">
        <f>IF(Data!G2208=0,"",Data!G2208)</f>
        <v/>
      </c>
      <c r="H1982" s="138" t="str">
        <f>IF(Data!H2208=0,"",Data!H2208)</f>
        <v/>
      </c>
      <c r="I1982" s="138" t="str">
        <f>IF(Data!I2208=0,"",Data!I2208)</f>
        <v/>
      </c>
      <c r="J1982" s="138" t="str">
        <f>IF(Data!J2208=0,"",Data!J2208)</f>
        <v/>
      </c>
      <c r="K1982" s="138" t="str">
        <f>IF(Data!K2208=0,"",Data!K2208)</f>
        <v/>
      </c>
      <c r="L1982" s="138" t="str">
        <f>IF(Data!L2208=0,"",Data!L2208)</f>
        <v/>
      </c>
      <c r="M1982" s="138" t="str">
        <f>IF(Data!M2208=0,"",Data!M2208)</f>
        <v/>
      </c>
      <c r="N1982" s="138" t="str">
        <f>IF(Data!N2208=0,"",Data!N2208)</f>
        <v/>
      </c>
    </row>
    <row r="1983" spans="1:14">
      <c r="A1983" s="67" t="str">
        <f>IF(Data!A2209=0,"",Data!A2209)</f>
        <v/>
      </c>
      <c r="B1983" s="67" t="str">
        <f>IF(Data!B2209=0,"",Data!B2209)</f>
        <v/>
      </c>
      <c r="C1983" s="67" t="str">
        <f>IF(Data!C2209=0,"",Data!C2209)</f>
        <v/>
      </c>
      <c r="D1983" s="138" t="str">
        <f>IF(Data!D2209=0,"",Data!D2209)</f>
        <v/>
      </c>
      <c r="E1983" s="138" t="str">
        <f>IF(Data!E2209=0,"",Data!E2209)</f>
        <v/>
      </c>
      <c r="F1983" s="138" t="str">
        <f>IF(Data!F2209=0,"",Data!F2209)</f>
        <v/>
      </c>
      <c r="G1983" s="138" t="str">
        <f>IF(Data!G2209=0,"",Data!G2209)</f>
        <v/>
      </c>
      <c r="H1983" s="138" t="str">
        <f>IF(Data!H2209=0,"",Data!H2209)</f>
        <v/>
      </c>
      <c r="I1983" s="138" t="str">
        <f>IF(Data!I2209=0,"",Data!I2209)</f>
        <v/>
      </c>
      <c r="J1983" s="138" t="str">
        <f>IF(Data!J2209=0,"",Data!J2209)</f>
        <v/>
      </c>
      <c r="K1983" s="138" t="str">
        <f>IF(Data!K2209=0,"",Data!K2209)</f>
        <v/>
      </c>
      <c r="L1983" s="138" t="str">
        <f>IF(Data!L2209=0,"",Data!L2209)</f>
        <v/>
      </c>
      <c r="M1983" s="138" t="str">
        <f>IF(Data!M2209=0,"",Data!M2209)</f>
        <v/>
      </c>
      <c r="N1983" s="138" t="str">
        <f>IF(Data!N2209=0,"",Data!N2209)</f>
        <v/>
      </c>
    </row>
    <row r="1984" spans="1:14">
      <c r="A1984" s="67" t="str">
        <f>IF(Data!A2210=0,"",Data!A2210)</f>
        <v/>
      </c>
      <c r="B1984" s="67" t="str">
        <f>IF(Data!B2210=0,"",Data!B2210)</f>
        <v/>
      </c>
      <c r="C1984" s="67" t="str">
        <f>IF(Data!C2210=0,"",Data!C2210)</f>
        <v/>
      </c>
      <c r="D1984" s="138" t="str">
        <f>IF(Data!D2210=0,"",Data!D2210)</f>
        <v/>
      </c>
      <c r="E1984" s="138" t="str">
        <f>IF(Data!E2210=0,"",Data!E2210)</f>
        <v/>
      </c>
      <c r="F1984" s="138" t="str">
        <f>IF(Data!F2210=0,"",Data!F2210)</f>
        <v/>
      </c>
      <c r="G1984" s="138" t="str">
        <f>IF(Data!G2210=0,"",Data!G2210)</f>
        <v/>
      </c>
      <c r="H1984" s="138" t="str">
        <f>IF(Data!H2210=0,"",Data!H2210)</f>
        <v/>
      </c>
      <c r="I1984" s="138" t="str">
        <f>IF(Data!I2210=0,"",Data!I2210)</f>
        <v/>
      </c>
      <c r="J1984" s="138" t="str">
        <f>IF(Data!J2210=0,"",Data!J2210)</f>
        <v/>
      </c>
      <c r="K1984" s="138" t="str">
        <f>IF(Data!K2210=0,"",Data!K2210)</f>
        <v/>
      </c>
      <c r="L1984" s="138" t="str">
        <f>IF(Data!L2210=0,"",Data!L2210)</f>
        <v/>
      </c>
      <c r="M1984" s="138" t="str">
        <f>IF(Data!M2210=0,"",Data!M2210)</f>
        <v/>
      </c>
      <c r="N1984" s="138" t="str">
        <f>IF(Data!N2210=0,"",Data!N2210)</f>
        <v/>
      </c>
    </row>
    <row r="1985" spans="1:14">
      <c r="A1985" s="67" t="str">
        <f>IF(Data!A2211=0,"",Data!A2211)</f>
        <v/>
      </c>
      <c r="B1985" s="67" t="str">
        <f>IF(Data!B2211=0,"",Data!B2211)</f>
        <v/>
      </c>
      <c r="C1985" s="67" t="str">
        <f>IF(Data!C2211=0,"",Data!C2211)</f>
        <v/>
      </c>
      <c r="D1985" s="138" t="str">
        <f>IF(Data!D2211=0,"",Data!D2211)</f>
        <v/>
      </c>
      <c r="E1985" s="138" t="str">
        <f>IF(Data!E2211=0,"",Data!E2211)</f>
        <v/>
      </c>
      <c r="F1985" s="138" t="str">
        <f>IF(Data!F2211=0,"",Data!F2211)</f>
        <v/>
      </c>
      <c r="G1985" s="138" t="str">
        <f>IF(Data!G2211=0,"",Data!G2211)</f>
        <v/>
      </c>
      <c r="H1985" s="138" t="str">
        <f>IF(Data!H2211=0,"",Data!H2211)</f>
        <v/>
      </c>
      <c r="I1985" s="138" t="str">
        <f>IF(Data!I2211=0,"",Data!I2211)</f>
        <v/>
      </c>
      <c r="J1985" s="138" t="str">
        <f>IF(Data!J2211=0,"",Data!J2211)</f>
        <v/>
      </c>
      <c r="K1985" s="138" t="str">
        <f>IF(Data!K2211=0,"",Data!K2211)</f>
        <v/>
      </c>
      <c r="L1985" s="138" t="str">
        <f>IF(Data!L2211=0,"",Data!L2211)</f>
        <v/>
      </c>
      <c r="M1985" s="138" t="str">
        <f>IF(Data!M2211=0,"",Data!M2211)</f>
        <v/>
      </c>
      <c r="N1985" s="138" t="str">
        <f>IF(Data!N2211=0,"",Data!N2211)</f>
        <v/>
      </c>
    </row>
    <row r="1986" spans="1:14">
      <c r="A1986" s="67" t="str">
        <f>IF(Data!A2212=0,"",Data!A2212)</f>
        <v/>
      </c>
      <c r="B1986" s="67" t="str">
        <f>IF(Data!B2212=0,"",Data!B2212)</f>
        <v/>
      </c>
      <c r="C1986" s="67" t="str">
        <f>IF(Data!C2212=0,"",Data!C2212)</f>
        <v/>
      </c>
      <c r="D1986" s="138" t="str">
        <f>IF(Data!D2212=0,"",Data!D2212)</f>
        <v/>
      </c>
      <c r="E1986" s="138" t="str">
        <f>IF(Data!E2212=0,"",Data!E2212)</f>
        <v/>
      </c>
      <c r="F1986" s="138" t="str">
        <f>IF(Data!F2212=0,"",Data!F2212)</f>
        <v/>
      </c>
      <c r="G1986" s="138" t="str">
        <f>IF(Data!G2212=0,"",Data!G2212)</f>
        <v/>
      </c>
      <c r="H1986" s="138" t="str">
        <f>IF(Data!H2212=0,"",Data!H2212)</f>
        <v/>
      </c>
      <c r="I1986" s="138" t="str">
        <f>IF(Data!I2212=0,"",Data!I2212)</f>
        <v/>
      </c>
      <c r="J1986" s="138" t="str">
        <f>IF(Data!J2212=0,"",Data!J2212)</f>
        <v/>
      </c>
      <c r="K1986" s="138" t="str">
        <f>IF(Data!K2212=0,"",Data!K2212)</f>
        <v/>
      </c>
      <c r="L1986" s="138" t="str">
        <f>IF(Data!L2212=0,"",Data!L2212)</f>
        <v/>
      </c>
      <c r="M1986" s="138" t="str">
        <f>IF(Data!M2212=0,"",Data!M2212)</f>
        <v/>
      </c>
      <c r="N1986" s="138" t="str">
        <f>IF(Data!N2212=0,"",Data!N2212)</f>
        <v/>
      </c>
    </row>
    <row r="1987" spans="1:14">
      <c r="A1987" s="67" t="str">
        <f>IF(Data!A2213=0,"",Data!A2213)</f>
        <v/>
      </c>
      <c r="B1987" s="67" t="str">
        <f>IF(Data!B2213=0,"",Data!B2213)</f>
        <v/>
      </c>
      <c r="C1987" s="67" t="str">
        <f>IF(Data!C2213=0,"",Data!C2213)</f>
        <v/>
      </c>
      <c r="D1987" s="138" t="str">
        <f>IF(Data!D2213=0,"",Data!D2213)</f>
        <v/>
      </c>
      <c r="E1987" s="138" t="str">
        <f>IF(Data!E2213=0,"",Data!E2213)</f>
        <v/>
      </c>
      <c r="F1987" s="138" t="str">
        <f>IF(Data!F2213=0,"",Data!F2213)</f>
        <v/>
      </c>
      <c r="G1987" s="138" t="str">
        <f>IF(Data!G2213=0,"",Data!G2213)</f>
        <v/>
      </c>
      <c r="H1987" s="138" t="str">
        <f>IF(Data!H2213=0,"",Data!H2213)</f>
        <v/>
      </c>
      <c r="I1987" s="138" t="str">
        <f>IF(Data!I2213=0,"",Data!I2213)</f>
        <v/>
      </c>
      <c r="J1987" s="138" t="str">
        <f>IF(Data!J2213=0,"",Data!J2213)</f>
        <v/>
      </c>
      <c r="K1987" s="138" t="str">
        <f>IF(Data!K2213=0,"",Data!K2213)</f>
        <v/>
      </c>
      <c r="L1987" s="138" t="str">
        <f>IF(Data!L2213=0,"",Data!L2213)</f>
        <v/>
      </c>
      <c r="M1987" s="138" t="str">
        <f>IF(Data!M2213=0,"",Data!M2213)</f>
        <v/>
      </c>
      <c r="N1987" s="138" t="str">
        <f>IF(Data!N2213=0,"",Data!N2213)</f>
        <v/>
      </c>
    </row>
    <row r="1988" spans="1:14">
      <c r="A1988" s="67" t="str">
        <f>IF(Data!A2214=0,"",Data!A2214)</f>
        <v/>
      </c>
      <c r="B1988" s="67" t="str">
        <f>IF(Data!B2214=0,"",Data!B2214)</f>
        <v/>
      </c>
      <c r="C1988" s="67" t="str">
        <f>IF(Data!C2214=0,"",Data!C2214)</f>
        <v/>
      </c>
      <c r="D1988" s="138" t="str">
        <f>IF(Data!D2214=0,"",Data!D2214)</f>
        <v/>
      </c>
      <c r="E1988" s="138" t="str">
        <f>IF(Data!E2214=0,"",Data!E2214)</f>
        <v/>
      </c>
      <c r="F1988" s="138" t="str">
        <f>IF(Data!F2214=0,"",Data!F2214)</f>
        <v/>
      </c>
      <c r="G1988" s="138" t="str">
        <f>IF(Data!G2214=0,"",Data!G2214)</f>
        <v/>
      </c>
      <c r="H1988" s="138" t="str">
        <f>IF(Data!H2214=0,"",Data!H2214)</f>
        <v/>
      </c>
      <c r="I1988" s="138" t="str">
        <f>IF(Data!I2214=0,"",Data!I2214)</f>
        <v/>
      </c>
      <c r="J1988" s="138" t="str">
        <f>IF(Data!J2214=0,"",Data!J2214)</f>
        <v/>
      </c>
      <c r="K1988" s="138" t="str">
        <f>IF(Data!K2214=0,"",Data!K2214)</f>
        <v/>
      </c>
      <c r="L1988" s="138" t="str">
        <f>IF(Data!L2214=0,"",Data!L2214)</f>
        <v/>
      </c>
      <c r="M1988" s="138" t="str">
        <f>IF(Data!M2214=0,"",Data!M2214)</f>
        <v/>
      </c>
      <c r="N1988" s="138" t="str">
        <f>IF(Data!N2214=0,"",Data!N2214)</f>
        <v/>
      </c>
    </row>
    <row r="1989" spans="1:14">
      <c r="A1989" s="67" t="str">
        <f>IF(Data!A2215=0,"",Data!A2215)</f>
        <v/>
      </c>
      <c r="B1989" s="67" t="str">
        <f>IF(Data!B2215=0,"",Data!B2215)</f>
        <v/>
      </c>
      <c r="C1989" s="67" t="str">
        <f>IF(Data!C2215=0,"",Data!C2215)</f>
        <v/>
      </c>
      <c r="D1989" s="138" t="str">
        <f>IF(Data!D2215=0,"",Data!D2215)</f>
        <v/>
      </c>
      <c r="E1989" s="138" t="str">
        <f>IF(Data!E2215=0,"",Data!E2215)</f>
        <v/>
      </c>
      <c r="F1989" s="138" t="str">
        <f>IF(Data!F2215=0,"",Data!F2215)</f>
        <v/>
      </c>
      <c r="G1989" s="138" t="str">
        <f>IF(Data!G2215=0,"",Data!G2215)</f>
        <v/>
      </c>
      <c r="H1989" s="138" t="str">
        <f>IF(Data!H2215=0,"",Data!H2215)</f>
        <v/>
      </c>
      <c r="I1989" s="138" t="str">
        <f>IF(Data!I2215=0,"",Data!I2215)</f>
        <v/>
      </c>
      <c r="J1989" s="138" t="str">
        <f>IF(Data!J2215=0,"",Data!J2215)</f>
        <v/>
      </c>
      <c r="K1989" s="138" t="str">
        <f>IF(Data!K2215=0,"",Data!K2215)</f>
        <v/>
      </c>
      <c r="L1989" s="138" t="str">
        <f>IF(Data!L2215=0,"",Data!L2215)</f>
        <v/>
      </c>
      <c r="M1989" s="138" t="str">
        <f>IF(Data!M2215=0,"",Data!M2215)</f>
        <v/>
      </c>
      <c r="N1989" s="138" t="str">
        <f>IF(Data!N2215=0,"",Data!N2215)</f>
        <v/>
      </c>
    </row>
    <row r="1990" spans="1:14">
      <c r="A1990" s="67" t="str">
        <f>IF(Data!A2216=0,"",Data!A2216)</f>
        <v/>
      </c>
      <c r="B1990" s="67" t="str">
        <f>IF(Data!B2216=0,"",Data!B2216)</f>
        <v/>
      </c>
      <c r="C1990" s="67" t="str">
        <f>IF(Data!C2216=0,"",Data!C2216)</f>
        <v/>
      </c>
      <c r="D1990" s="138" t="str">
        <f>IF(Data!D2216=0,"",Data!D2216)</f>
        <v/>
      </c>
      <c r="E1990" s="138" t="str">
        <f>IF(Data!E2216=0,"",Data!E2216)</f>
        <v/>
      </c>
      <c r="F1990" s="138" t="str">
        <f>IF(Data!F2216=0,"",Data!F2216)</f>
        <v/>
      </c>
      <c r="G1990" s="138" t="str">
        <f>IF(Data!G2216=0,"",Data!G2216)</f>
        <v/>
      </c>
      <c r="H1990" s="138" t="str">
        <f>IF(Data!H2216=0,"",Data!H2216)</f>
        <v/>
      </c>
      <c r="I1990" s="138" t="str">
        <f>IF(Data!I2216=0,"",Data!I2216)</f>
        <v/>
      </c>
      <c r="J1990" s="138" t="str">
        <f>IF(Data!J2216=0,"",Data!J2216)</f>
        <v/>
      </c>
      <c r="K1990" s="138" t="str">
        <f>IF(Data!K2216=0,"",Data!K2216)</f>
        <v/>
      </c>
      <c r="L1990" s="138" t="str">
        <f>IF(Data!L2216=0,"",Data!L2216)</f>
        <v/>
      </c>
      <c r="M1990" s="138" t="str">
        <f>IF(Data!M2216=0,"",Data!M2216)</f>
        <v/>
      </c>
      <c r="N1990" s="138" t="str">
        <f>IF(Data!N2216=0,"",Data!N2216)</f>
        <v/>
      </c>
    </row>
    <row r="1991" spans="1:14">
      <c r="A1991" s="67" t="str">
        <f>IF(Data!A2217=0,"",Data!A2217)</f>
        <v/>
      </c>
      <c r="B1991" s="67" t="str">
        <f>IF(Data!B2217=0,"",Data!B2217)</f>
        <v/>
      </c>
      <c r="C1991" s="67" t="str">
        <f>IF(Data!C2217=0,"",Data!C2217)</f>
        <v/>
      </c>
      <c r="D1991" s="138" t="str">
        <f>IF(Data!D2217=0,"",Data!D2217)</f>
        <v/>
      </c>
      <c r="E1991" s="138" t="str">
        <f>IF(Data!E2217=0,"",Data!E2217)</f>
        <v/>
      </c>
      <c r="F1991" s="138" t="str">
        <f>IF(Data!F2217=0,"",Data!F2217)</f>
        <v/>
      </c>
      <c r="G1991" s="138" t="str">
        <f>IF(Data!G2217=0,"",Data!G2217)</f>
        <v/>
      </c>
      <c r="H1991" s="138" t="str">
        <f>IF(Data!H2217=0,"",Data!H2217)</f>
        <v/>
      </c>
      <c r="I1991" s="138" t="str">
        <f>IF(Data!I2217=0,"",Data!I2217)</f>
        <v/>
      </c>
      <c r="J1991" s="138" t="str">
        <f>IF(Data!J2217=0,"",Data!J2217)</f>
        <v/>
      </c>
      <c r="K1991" s="138" t="str">
        <f>IF(Data!K2217=0,"",Data!K2217)</f>
        <v/>
      </c>
      <c r="L1991" s="138" t="str">
        <f>IF(Data!L2217=0,"",Data!L2217)</f>
        <v/>
      </c>
      <c r="M1991" s="138" t="str">
        <f>IF(Data!M2217=0,"",Data!M2217)</f>
        <v/>
      </c>
      <c r="N1991" s="138" t="str">
        <f>IF(Data!N2217=0,"",Data!N2217)</f>
        <v/>
      </c>
    </row>
    <row r="1992" spans="1:14">
      <c r="A1992" s="67" t="str">
        <f>IF(Data!A2218=0,"",Data!A2218)</f>
        <v/>
      </c>
      <c r="B1992" s="67" t="str">
        <f>IF(Data!B2218=0,"",Data!B2218)</f>
        <v/>
      </c>
      <c r="C1992" s="67" t="str">
        <f>IF(Data!C2218=0,"",Data!C2218)</f>
        <v/>
      </c>
      <c r="D1992" s="138" t="str">
        <f>IF(Data!D2218=0,"",Data!D2218)</f>
        <v/>
      </c>
      <c r="E1992" s="138" t="str">
        <f>IF(Data!E2218=0,"",Data!E2218)</f>
        <v/>
      </c>
      <c r="F1992" s="138" t="str">
        <f>IF(Data!F2218=0,"",Data!F2218)</f>
        <v/>
      </c>
      <c r="G1992" s="138" t="str">
        <f>IF(Data!G2218=0,"",Data!G2218)</f>
        <v/>
      </c>
      <c r="H1992" s="138" t="str">
        <f>IF(Data!H2218=0,"",Data!H2218)</f>
        <v/>
      </c>
      <c r="I1992" s="138" t="str">
        <f>IF(Data!I2218=0,"",Data!I2218)</f>
        <v/>
      </c>
      <c r="J1992" s="138" t="str">
        <f>IF(Data!J2218=0,"",Data!J2218)</f>
        <v/>
      </c>
      <c r="K1992" s="138" t="str">
        <f>IF(Data!K2218=0,"",Data!K2218)</f>
        <v/>
      </c>
      <c r="L1992" s="138" t="str">
        <f>IF(Data!L2218=0,"",Data!L2218)</f>
        <v/>
      </c>
      <c r="M1992" s="138" t="str">
        <f>IF(Data!M2218=0,"",Data!M2218)</f>
        <v/>
      </c>
      <c r="N1992" s="138" t="str">
        <f>IF(Data!N2218=0,"",Data!N2218)</f>
        <v/>
      </c>
    </row>
    <row r="1993" spans="1:14">
      <c r="A1993" s="67" t="str">
        <f>IF(Data!A2219=0,"",Data!A2219)</f>
        <v/>
      </c>
      <c r="B1993" s="67" t="str">
        <f>IF(Data!B2219=0,"",Data!B2219)</f>
        <v/>
      </c>
      <c r="C1993" s="67" t="str">
        <f>IF(Data!C2219=0,"",Data!C2219)</f>
        <v/>
      </c>
      <c r="D1993" s="138" t="str">
        <f>IF(Data!D2219=0,"",Data!D2219)</f>
        <v/>
      </c>
      <c r="E1993" s="138" t="str">
        <f>IF(Data!E2219=0,"",Data!E2219)</f>
        <v/>
      </c>
      <c r="F1993" s="138" t="str">
        <f>IF(Data!F2219=0,"",Data!F2219)</f>
        <v/>
      </c>
      <c r="G1993" s="138" t="str">
        <f>IF(Data!G2219=0,"",Data!G2219)</f>
        <v/>
      </c>
      <c r="H1993" s="138" t="str">
        <f>IF(Data!H2219=0,"",Data!H2219)</f>
        <v/>
      </c>
      <c r="I1993" s="138" t="str">
        <f>IF(Data!I2219=0,"",Data!I2219)</f>
        <v/>
      </c>
      <c r="J1993" s="138" t="str">
        <f>IF(Data!J2219=0,"",Data!J2219)</f>
        <v/>
      </c>
      <c r="K1993" s="138" t="str">
        <f>IF(Data!K2219=0,"",Data!K2219)</f>
        <v/>
      </c>
      <c r="L1993" s="138" t="str">
        <f>IF(Data!L2219=0,"",Data!L2219)</f>
        <v/>
      </c>
      <c r="M1993" s="138" t="str">
        <f>IF(Data!M2219=0,"",Data!M2219)</f>
        <v/>
      </c>
      <c r="N1993" s="138" t="str">
        <f>IF(Data!N2219=0,"",Data!N2219)</f>
        <v/>
      </c>
    </row>
    <row r="1994" spans="1:14">
      <c r="A1994" s="67" t="str">
        <f>IF(Data!A2220=0,"",Data!A2220)</f>
        <v/>
      </c>
      <c r="B1994" s="67" t="str">
        <f>IF(Data!B2220=0,"",Data!B2220)</f>
        <v/>
      </c>
      <c r="C1994" s="67" t="str">
        <f>IF(Data!C2220=0,"",Data!C2220)</f>
        <v/>
      </c>
      <c r="D1994" s="138" t="str">
        <f>IF(Data!D2220=0,"",Data!D2220)</f>
        <v/>
      </c>
      <c r="E1994" s="138" t="str">
        <f>IF(Data!E2220=0,"",Data!E2220)</f>
        <v/>
      </c>
      <c r="F1994" s="138" t="str">
        <f>IF(Data!F2220=0,"",Data!F2220)</f>
        <v/>
      </c>
      <c r="G1994" s="138" t="str">
        <f>IF(Data!G2220=0,"",Data!G2220)</f>
        <v/>
      </c>
      <c r="H1994" s="138" t="str">
        <f>IF(Data!H2220=0,"",Data!H2220)</f>
        <v/>
      </c>
      <c r="I1994" s="138" t="str">
        <f>IF(Data!I2220=0,"",Data!I2220)</f>
        <v/>
      </c>
      <c r="J1994" s="138" t="str">
        <f>IF(Data!J2220=0,"",Data!J2220)</f>
        <v/>
      </c>
      <c r="K1994" s="138" t="str">
        <f>IF(Data!K2220=0,"",Data!K2220)</f>
        <v/>
      </c>
      <c r="L1994" s="138" t="str">
        <f>IF(Data!L2220=0,"",Data!L2220)</f>
        <v/>
      </c>
      <c r="M1994" s="138" t="str">
        <f>IF(Data!M2220=0,"",Data!M2220)</f>
        <v/>
      </c>
      <c r="N1994" s="138" t="str">
        <f>IF(Data!N2220=0,"",Data!N2220)</f>
        <v/>
      </c>
    </row>
    <row r="1995" spans="1:14">
      <c r="A1995" s="67" t="str">
        <f>IF(Data!A2221=0,"",Data!A2221)</f>
        <v/>
      </c>
      <c r="B1995" s="67" t="str">
        <f>IF(Data!B2221=0,"",Data!B2221)</f>
        <v/>
      </c>
      <c r="C1995" s="67" t="str">
        <f>IF(Data!C2221=0,"",Data!C2221)</f>
        <v/>
      </c>
      <c r="D1995" s="138" t="str">
        <f>IF(Data!D2221=0,"",Data!D2221)</f>
        <v/>
      </c>
      <c r="E1995" s="138" t="str">
        <f>IF(Data!E2221=0,"",Data!E2221)</f>
        <v/>
      </c>
      <c r="F1995" s="138" t="str">
        <f>IF(Data!F2221=0,"",Data!F2221)</f>
        <v/>
      </c>
      <c r="G1995" s="138" t="str">
        <f>IF(Data!G2221=0,"",Data!G2221)</f>
        <v/>
      </c>
      <c r="H1995" s="138" t="str">
        <f>IF(Data!H2221=0,"",Data!H2221)</f>
        <v/>
      </c>
      <c r="I1995" s="138" t="str">
        <f>IF(Data!I2221=0,"",Data!I2221)</f>
        <v/>
      </c>
      <c r="J1995" s="138" t="str">
        <f>IF(Data!J2221=0,"",Data!J2221)</f>
        <v/>
      </c>
      <c r="K1995" s="138" t="str">
        <f>IF(Data!K2221=0,"",Data!K2221)</f>
        <v/>
      </c>
      <c r="L1995" s="138" t="str">
        <f>IF(Data!L2221=0,"",Data!L2221)</f>
        <v/>
      </c>
      <c r="M1995" s="138" t="str">
        <f>IF(Data!M2221=0,"",Data!M2221)</f>
        <v/>
      </c>
      <c r="N1995" s="138" t="str">
        <f>IF(Data!N2221=0,"",Data!N2221)</f>
        <v/>
      </c>
    </row>
    <row r="1996" spans="1:14">
      <c r="A1996" s="67" t="str">
        <f>IF(Data!A2222=0,"",Data!A2222)</f>
        <v/>
      </c>
      <c r="B1996" s="67" t="str">
        <f>IF(Data!B2222=0,"",Data!B2222)</f>
        <v/>
      </c>
      <c r="C1996" s="67" t="str">
        <f>IF(Data!C2222=0,"",Data!C2222)</f>
        <v/>
      </c>
      <c r="D1996" s="138" t="str">
        <f>IF(Data!D2222=0,"",Data!D2222)</f>
        <v/>
      </c>
      <c r="E1996" s="138" t="str">
        <f>IF(Data!E2222=0,"",Data!E2222)</f>
        <v/>
      </c>
      <c r="F1996" s="138" t="str">
        <f>IF(Data!F2222=0,"",Data!F2222)</f>
        <v/>
      </c>
      <c r="G1996" s="138" t="str">
        <f>IF(Data!G2222=0,"",Data!G2222)</f>
        <v/>
      </c>
      <c r="H1996" s="138" t="str">
        <f>IF(Data!H2222=0,"",Data!H2222)</f>
        <v/>
      </c>
      <c r="I1996" s="138" t="str">
        <f>IF(Data!I2222=0,"",Data!I2222)</f>
        <v/>
      </c>
      <c r="J1996" s="138" t="str">
        <f>IF(Data!J2222=0,"",Data!J2222)</f>
        <v/>
      </c>
      <c r="K1996" s="138" t="str">
        <f>IF(Data!K2222=0,"",Data!K2222)</f>
        <v/>
      </c>
      <c r="L1996" s="138" t="str">
        <f>IF(Data!L2222=0,"",Data!L2222)</f>
        <v/>
      </c>
      <c r="M1996" s="138" t="str">
        <f>IF(Data!M2222=0,"",Data!M2222)</f>
        <v/>
      </c>
      <c r="N1996" s="138" t="str">
        <f>IF(Data!N2222=0,"",Data!N2222)</f>
        <v/>
      </c>
    </row>
    <row r="1997" spans="1:14">
      <c r="A1997" s="67" t="str">
        <f>IF(Data!A2223=0,"",Data!A2223)</f>
        <v/>
      </c>
      <c r="B1997" s="67" t="str">
        <f>IF(Data!B2223=0,"",Data!B2223)</f>
        <v/>
      </c>
      <c r="C1997" s="67" t="str">
        <f>IF(Data!C2223=0,"",Data!C2223)</f>
        <v/>
      </c>
      <c r="D1997" s="138" t="str">
        <f>IF(Data!D2223=0,"",Data!D2223)</f>
        <v/>
      </c>
      <c r="E1997" s="138" t="str">
        <f>IF(Data!E2223=0,"",Data!E2223)</f>
        <v/>
      </c>
      <c r="F1997" s="138" t="str">
        <f>IF(Data!F2223=0,"",Data!F2223)</f>
        <v/>
      </c>
      <c r="G1997" s="138" t="str">
        <f>IF(Data!G2223=0,"",Data!G2223)</f>
        <v/>
      </c>
      <c r="H1997" s="138" t="str">
        <f>IF(Data!H2223=0,"",Data!H2223)</f>
        <v/>
      </c>
      <c r="I1997" s="138" t="str">
        <f>IF(Data!I2223=0,"",Data!I2223)</f>
        <v/>
      </c>
      <c r="J1997" s="138" t="str">
        <f>IF(Data!J2223=0,"",Data!J2223)</f>
        <v/>
      </c>
      <c r="K1997" s="138" t="str">
        <f>IF(Data!K2223=0,"",Data!K2223)</f>
        <v/>
      </c>
      <c r="L1997" s="138" t="str">
        <f>IF(Data!L2223=0,"",Data!L2223)</f>
        <v/>
      </c>
      <c r="M1997" s="138" t="str">
        <f>IF(Data!M2223=0,"",Data!M2223)</f>
        <v/>
      </c>
      <c r="N1997" s="138" t="str">
        <f>IF(Data!N2223=0,"",Data!N2223)</f>
        <v/>
      </c>
    </row>
    <row r="1998" spans="1:14">
      <c r="A1998" s="67" t="str">
        <f>IF(Data!A2224=0,"",Data!A2224)</f>
        <v/>
      </c>
      <c r="B1998" s="67" t="str">
        <f>IF(Data!B2224=0,"",Data!B2224)</f>
        <v/>
      </c>
      <c r="C1998" s="67" t="str">
        <f>IF(Data!C2224=0,"",Data!C2224)</f>
        <v/>
      </c>
      <c r="D1998" s="138" t="str">
        <f>IF(Data!D2224=0,"",Data!D2224)</f>
        <v/>
      </c>
      <c r="E1998" s="138" t="str">
        <f>IF(Data!E2224=0,"",Data!E2224)</f>
        <v/>
      </c>
      <c r="F1998" s="138" t="str">
        <f>IF(Data!F2224=0,"",Data!F2224)</f>
        <v/>
      </c>
      <c r="G1998" s="138" t="str">
        <f>IF(Data!G2224=0,"",Data!G2224)</f>
        <v/>
      </c>
      <c r="H1998" s="138" t="str">
        <f>IF(Data!H2224=0,"",Data!H2224)</f>
        <v/>
      </c>
      <c r="I1998" s="138" t="str">
        <f>IF(Data!I2224=0,"",Data!I2224)</f>
        <v/>
      </c>
      <c r="J1998" s="138" t="str">
        <f>IF(Data!J2224=0,"",Data!J2224)</f>
        <v/>
      </c>
      <c r="K1998" s="138" t="str">
        <f>IF(Data!K2224=0,"",Data!K2224)</f>
        <v/>
      </c>
      <c r="L1998" s="138" t="str">
        <f>IF(Data!L2224=0,"",Data!L2224)</f>
        <v/>
      </c>
      <c r="M1998" s="138" t="str">
        <f>IF(Data!M2224=0,"",Data!M2224)</f>
        <v/>
      </c>
      <c r="N1998" s="138" t="str">
        <f>IF(Data!N2224=0,"",Data!N2224)</f>
        <v/>
      </c>
    </row>
    <row r="1999" spans="1:14">
      <c r="A1999" s="67" t="str">
        <f>IF(Data!A2225=0,"",Data!A2225)</f>
        <v/>
      </c>
      <c r="B1999" s="67" t="str">
        <f>IF(Data!B2225=0,"",Data!B2225)</f>
        <v/>
      </c>
      <c r="C1999" s="67" t="str">
        <f>IF(Data!C2225=0,"",Data!C2225)</f>
        <v/>
      </c>
      <c r="D1999" s="138" t="str">
        <f>IF(Data!D2225=0,"",Data!D2225)</f>
        <v/>
      </c>
      <c r="E1999" s="138" t="str">
        <f>IF(Data!E2225=0,"",Data!E2225)</f>
        <v/>
      </c>
      <c r="F1999" s="138" t="str">
        <f>IF(Data!F2225=0,"",Data!F2225)</f>
        <v/>
      </c>
      <c r="G1999" s="138" t="str">
        <f>IF(Data!G2225=0,"",Data!G2225)</f>
        <v/>
      </c>
      <c r="H1999" s="138" t="str">
        <f>IF(Data!H2225=0,"",Data!H2225)</f>
        <v/>
      </c>
      <c r="I1999" s="138" t="str">
        <f>IF(Data!I2225=0,"",Data!I2225)</f>
        <v/>
      </c>
      <c r="J1999" s="138" t="str">
        <f>IF(Data!J2225=0,"",Data!J2225)</f>
        <v/>
      </c>
      <c r="K1999" s="138" t="str">
        <f>IF(Data!K2225=0,"",Data!K2225)</f>
        <v/>
      </c>
      <c r="L1999" s="138" t="str">
        <f>IF(Data!L2225=0,"",Data!L2225)</f>
        <v/>
      </c>
      <c r="M1999" s="138" t="str">
        <f>IF(Data!M2225=0,"",Data!M2225)</f>
        <v/>
      </c>
      <c r="N1999" s="138" t="str">
        <f>IF(Data!N2225=0,"",Data!N2225)</f>
        <v/>
      </c>
    </row>
    <row r="2000" spans="1:14">
      <c r="A2000" s="67" t="str">
        <f>IF(Data!A2226=0,"",Data!A2226)</f>
        <v/>
      </c>
      <c r="B2000" s="67" t="str">
        <f>IF(Data!B2226=0,"",Data!B2226)</f>
        <v/>
      </c>
      <c r="C2000" s="67" t="str">
        <f>IF(Data!C2226=0,"",Data!C2226)</f>
        <v/>
      </c>
      <c r="D2000" s="138" t="str">
        <f>IF(Data!D2226=0,"",Data!D2226)</f>
        <v/>
      </c>
      <c r="E2000" s="138" t="str">
        <f>IF(Data!E2226=0,"",Data!E2226)</f>
        <v/>
      </c>
      <c r="F2000" s="138" t="str">
        <f>IF(Data!F2226=0,"",Data!F2226)</f>
        <v/>
      </c>
      <c r="G2000" s="138" t="str">
        <f>IF(Data!G2226=0,"",Data!G2226)</f>
        <v/>
      </c>
      <c r="H2000" s="138" t="str">
        <f>IF(Data!H2226=0,"",Data!H2226)</f>
        <v/>
      </c>
      <c r="I2000" s="138" t="str">
        <f>IF(Data!I2226=0,"",Data!I2226)</f>
        <v/>
      </c>
      <c r="J2000" s="138" t="str">
        <f>IF(Data!J2226=0,"",Data!J2226)</f>
        <v/>
      </c>
      <c r="K2000" s="138" t="str">
        <f>IF(Data!K2226=0,"",Data!K2226)</f>
        <v/>
      </c>
      <c r="L2000" s="138" t="str">
        <f>IF(Data!L2226=0,"",Data!L2226)</f>
        <v/>
      </c>
      <c r="M2000" s="138" t="str">
        <f>IF(Data!M2226=0,"",Data!M2226)</f>
        <v/>
      </c>
      <c r="N2000" s="138" t="str">
        <f>IF(Data!N2226=0,"",Data!N2226)</f>
        <v/>
      </c>
    </row>
    <row r="2001" spans="1:14">
      <c r="A2001" s="67" t="str">
        <f>IF(Data!A2227=0,"",Data!A2227)</f>
        <v/>
      </c>
      <c r="B2001" s="67" t="str">
        <f>IF(Data!B2227=0,"",Data!B2227)</f>
        <v/>
      </c>
      <c r="C2001" s="67" t="str">
        <f>IF(Data!C2227=0,"",Data!C2227)</f>
        <v/>
      </c>
      <c r="D2001" s="138" t="str">
        <f>IF(Data!D2227=0,"",Data!D2227)</f>
        <v/>
      </c>
      <c r="E2001" s="138" t="str">
        <f>IF(Data!E2227=0,"",Data!E2227)</f>
        <v/>
      </c>
      <c r="F2001" s="138" t="str">
        <f>IF(Data!F2227=0,"",Data!F2227)</f>
        <v/>
      </c>
      <c r="G2001" s="138" t="str">
        <f>IF(Data!G2227=0,"",Data!G2227)</f>
        <v/>
      </c>
      <c r="H2001" s="138" t="str">
        <f>IF(Data!H2227=0,"",Data!H2227)</f>
        <v/>
      </c>
      <c r="I2001" s="138" t="str">
        <f>IF(Data!I2227=0,"",Data!I2227)</f>
        <v/>
      </c>
      <c r="J2001" s="138" t="str">
        <f>IF(Data!J2227=0,"",Data!J2227)</f>
        <v/>
      </c>
      <c r="K2001" s="138" t="str">
        <f>IF(Data!K2227=0,"",Data!K2227)</f>
        <v/>
      </c>
      <c r="L2001" s="138" t="str">
        <f>IF(Data!L2227=0,"",Data!L2227)</f>
        <v/>
      </c>
      <c r="M2001" s="138" t="str">
        <f>IF(Data!M2227=0,"",Data!M2227)</f>
        <v/>
      </c>
      <c r="N2001" s="138" t="str">
        <f>IF(Data!N2227=0,"",Data!N2227)</f>
        <v/>
      </c>
    </row>
    <row r="2002" spans="1:14">
      <c r="A2002" s="67" t="str">
        <f>IF(Data!A2228=0,"",Data!A2228)</f>
        <v/>
      </c>
      <c r="B2002" s="67" t="str">
        <f>IF(Data!B2228=0,"",Data!B2228)</f>
        <v/>
      </c>
      <c r="C2002" s="67" t="str">
        <f>IF(Data!C2228=0,"",Data!C2228)</f>
        <v/>
      </c>
      <c r="D2002" s="138" t="str">
        <f>IF(Data!D2228=0,"",Data!D2228)</f>
        <v/>
      </c>
      <c r="E2002" s="138" t="str">
        <f>IF(Data!E2228=0,"",Data!E2228)</f>
        <v/>
      </c>
      <c r="F2002" s="138" t="str">
        <f>IF(Data!F2228=0,"",Data!F2228)</f>
        <v/>
      </c>
      <c r="G2002" s="138" t="str">
        <f>IF(Data!G2228=0,"",Data!G2228)</f>
        <v/>
      </c>
      <c r="H2002" s="138" t="str">
        <f>IF(Data!H2228=0,"",Data!H2228)</f>
        <v/>
      </c>
      <c r="I2002" s="138" t="str">
        <f>IF(Data!I2228=0,"",Data!I2228)</f>
        <v/>
      </c>
      <c r="J2002" s="138" t="str">
        <f>IF(Data!J2228=0,"",Data!J2228)</f>
        <v/>
      </c>
      <c r="K2002" s="138" t="str">
        <f>IF(Data!K2228=0,"",Data!K2228)</f>
        <v/>
      </c>
      <c r="L2002" s="138" t="str">
        <f>IF(Data!L2228=0,"",Data!L2228)</f>
        <v/>
      </c>
      <c r="M2002" s="138" t="str">
        <f>IF(Data!M2228=0,"",Data!M2228)</f>
        <v/>
      </c>
      <c r="N2002" s="138" t="str">
        <f>IF(Data!N2228=0,"",Data!N2228)</f>
        <v/>
      </c>
    </row>
    <row r="2003" spans="1:14">
      <c r="A2003" s="67" t="str">
        <f>IF(Data!A2229=0,"",Data!A2229)</f>
        <v/>
      </c>
      <c r="B2003" s="67" t="str">
        <f>IF(Data!B2229=0,"",Data!B2229)</f>
        <v/>
      </c>
      <c r="C2003" s="67" t="str">
        <f>IF(Data!C2229=0,"",Data!C2229)</f>
        <v/>
      </c>
      <c r="D2003" s="138" t="str">
        <f>IF(Data!D2229=0,"",Data!D2229)</f>
        <v/>
      </c>
      <c r="E2003" s="138" t="str">
        <f>IF(Data!E2229=0,"",Data!E2229)</f>
        <v/>
      </c>
      <c r="F2003" s="138" t="str">
        <f>IF(Data!F2229=0,"",Data!F2229)</f>
        <v/>
      </c>
      <c r="G2003" s="138" t="str">
        <f>IF(Data!G2229=0,"",Data!G2229)</f>
        <v/>
      </c>
      <c r="H2003" s="138" t="str">
        <f>IF(Data!H2229=0,"",Data!H2229)</f>
        <v/>
      </c>
      <c r="I2003" s="138" t="str">
        <f>IF(Data!I2229=0,"",Data!I2229)</f>
        <v/>
      </c>
      <c r="J2003" s="138" t="str">
        <f>IF(Data!J2229=0,"",Data!J2229)</f>
        <v/>
      </c>
      <c r="K2003" s="138" t="str">
        <f>IF(Data!K2229=0,"",Data!K2229)</f>
        <v/>
      </c>
      <c r="L2003" s="138" t="str">
        <f>IF(Data!L2229=0,"",Data!L2229)</f>
        <v/>
      </c>
      <c r="M2003" s="138" t="str">
        <f>IF(Data!M2229=0,"",Data!M2229)</f>
        <v/>
      </c>
      <c r="N2003" s="138" t="str">
        <f>IF(Data!N2229=0,"",Data!N2229)</f>
        <v/>
      </c>
    </row>
    <row r="2004" spans="1:14">
      <c r="A2004" s="67" t="str">
        <f>IF(Data!A2230=0,"",Data!A2230)</f>
        <v/>
      </c>
      <c r="B2004" s="67" t="str">
        <f>IF(Data!B2230=0,"",Data!B2230)</f>
        <v/>
      </c>
      <c r="C2004" s="67" t="str">
        <f>IF(Data!C2230=0,"",Data!C2230)</f>
        <v/>
      </c>
      <c r="D2004" s="138" t="str">
        <f>IF(Data!D2230=0,"",Data!D2230)</f>
        <v/>
      </c>
      <c r="E2004" s="138" t="str">
        <f>IF(Data!E2230=0,"",Data!E2230)</f>
        <v/>
      </c>
      <c r="F2004" s="138" t="str">
        <f>IF(Data!F2230=0,"",Data!F2230)</f>
        <v/>
      </c>
      <c r="G2004" s="138" t="str">
        <f>IF(Data!G2230=0,"",Data!G2230)</f>
        <v/>
      </c>
      <c r="H2004" s="138" t="str">
        <f>IF(Data!H2230=0,"",Data!H2230)</f>
        <v/>
      </c>
      <c r="I2004" s="138" t="str">
        <f>IF(Data!I2230=0,"",Data!I2230)</f>
        <v/>
      </c>
      <c r="J2004" s="138" t="str">
        <f>IF(Data!J2230=0,"",Data!J2230)</f>
        <v/>
      </c>
      <c r="K2004" s="138" t="str">
        <f>IF(Data!K2230=0,"",Data!K2230)</f>
        <v/>
      </c>
      <c r="L2004" s="138" t="str">
        <f>IF(Data!L2230=0,"",Data!L2230)</f>
        <v/>
      </c>
      <c r="M2004" s="138" t="str">
        <f>IF(Data!M2230=0,"",Data!M2230)</f>
        <v/>
      </c>
      <c r="N2004" s="138" t="str">
        <f>IF(Data!N2230=0,"",Data!N2230)</f>
        <v/>
      </c>
    </row>
    <row r="2005" spans="1:14">
      <c r="A2005" s="67" t="str">
        <f>IF(Data!A2231=0,"",Data!A2231)</f>
        <v/>
      </c>
      <c r="B2005" s="67" t="str">
        <f>IF(Data!B2231=0,"",Data!B2231)</f>
        <v/>
      </c>
      <c r="C2005" s="67" t="str">
        <f>IF(Data!C2231=0,"",Data!C2231)</f>
        <v/>
      </c>
      <c r="D2005" s="138" t="str">
        <f>IF(Data!D2231=0,"",Data!D2231)</f>
        <v/>
      </c>
      <c r="E2005" s="138" t="str">
        <f>IF(Data!E2231=0,"",Data!E2231)</f>
        <v/>
      </c>
      <c r="F2005" s="138" t="str">
        <f>IF(Data!F2231=0,"",Data!F2231)</f>
        <v/>
      </c>
      <c r="G2005" s="138" t="str">
        <f>IF(Data!G2231=0,"",Data!G2231)</f>
        <v/>
      </c>
      <c r="H2005" s="138" t="str">
        <f>IF(Data!H2231=0,"",Data!H2231)</f>
        <v/>
      </c>
      <c r="I2005" s="138" t="str">
        <f>IF(Data!I2231=0,"",Data!I2231)</f>
        <v/>
      </c>
      <c r="J2005" s="138" t="str">
        <f>IF(Data!J2231=0,"",Data!J2231)</f>
        <v/>
      </c>
      <c r="K2005" s="138" t="str">
        <f>IF(Data!K2231=0,"",Data!K2231)</f>
        <v/>
      </c>
      <c r="L2005" s="138" t="str">
        <f>IF(Data!L2231=0,"",Data!L2231)</f>
        <v/>
      </c>
      <c r="M2005" s="138" t="str">
        <f>IF(Data!M2231=0,"",Data!M2231)</f>
        <v/>
      </c>
      <c r="N2005" s="138" t="str">
        <f>IF(Data!N2231=0,"",Data!N2231)</f>
        <v/>
      </c>
    </row>
    <row r="2006" spans="1:14">
      <c r="A2006" s="67" t="str">
        <f>IF(Data!A2232=0,"",Data!A2232)</f>
        <v/>
      </c>
      <c r="B2006" s="67" t="str">
        <f>IF(Data!B2232=0,"",Data!B2232)</f>
        <v/>
      </c>
      <c r="C2006" s="67" t="str">
        <f>IF(Data!C2232=0,"",Data!C2232)</f>
        <v/>
      </c>
      <c r="D2006" s="138" t="str">
        <f>IF(Data!D2232=0,"",Data!D2232)</f>
        <v/>
      </c>
      <c r="E2006" s="138" t="str">
        <f>IF(Data!E2232=0,"",Data!E2232)</f>
        <v/>
      </c>
      <c r="F2006" s="138" t="str">
        <f>IF(Data!F2232=0,"",Data!F2232)</f>
        <v/>
      </c>
      <c r="G2006" s="138" t="str">
        <f>IF(Data!G2232=0,"",Data!G2232)</f>
        <v/>
      </c>
      <c r="H2006" s="138" t="str">
        <f>IF(Data!H2232=0,"",Data!H2232)</f>
        <v/>
      </c>
      <c r="I2006" s="138" t="str">
        <f>IF(Data!I2232=0,"",Data!I2232)</f>
        <v/>
      </c>
      <c r="J2006" s="138" t="str">
        <f>IF(Data!J2232=0,"",Data!J2232)</f>
        <v/>
      </c>
      <c r="K2006" s="138" t="str">
        <f>IF(Data!K2232=0,"",Data!K2232)</f>
        <v/>
      </c>
      <c r="L2006" s="138" t="str">
        <f>IF(Data!L2232=0,"",Data!L2232)</f>
        <v/>
      </c>
      <c r="M2006" s="138" t="str">
        <f>IF(Data!M2232=0,"",Data!M2232)</f>
        <v/>
      </c>
      <c r="N2006" s="138" t="str">
        <f>IF(Data!N2232=0,"",Data!N2232)</f>
        <v/>
      </c>
    </row>
    <row r="2007" spans="1:14">
      <c r="A2007" s="67" t="str">
        <f>IF(Data!A2233=0,"",Data!A2233)</f>
        <v/>
      </c>
      <c r="B2007" s="67" t="str">
        <f>IF(Data!B2233=0,"",Data!B2233)</f>
        <v/>
      </c>
      <c r="C2007" s="67" t="str">
        <f>IF(Data!C2233=0,"",Data!C2233)</f>
        <v/>
      </c>
      <c r="D2007" s="138" t="str">
        <f>IF(Data!D2233=0,"",Data!D2233)</f>
        <v/>
      </c>
      <c r="E2007" s="138" t="str">
        <f>IF(Data!E2233=0,"",Data!E2233)</f>
        <v/>
      </c>
      <c r="F2007" s="138" t="str">
        <f>IF(Data!F2233=0,"",Data!F2233)</f>
        <v/>
      </c>
      <c r="G2007" s="138" t="str">
        <f>IF(Data!G2233=0,"",Data!G2233)</f>
        <v/>
      </c>
      <c r="H2007" s="138" t="str">
        <f>IF(Data!H2233=0,"",Data!H2233)</f>
        <v/>
      </c>
      <c r="I2007" s="138" t="str">
        <f>IF(Data!I2233=0,"",Data!I2233)</f>
        <v/>
      </c>
      <c r="J2007" s="138" t="str">
        <f>IF(Data!J2233=0,"",Data!J2233)</f>
        <v/>
      </c>
      <c r="K2007" s="138" t="str">
        <f>IF(Data!K2233=0,"",Data!K2233)</f>
        <v/>
      </c>
      <c r="L2007" s="138" t="str">
        <f>IF(Data!L2233=0,"",Data!L2233)</f>
        <v/>
      </c>
      <c r="M2007" s="138" t="str">
        <f>IF(Data!M2233=0,"",Data!M2233)</f>
        <v/>
      </c>
      <c r="N2007" s="138" t="str">
        <f>IF(Data!N2233=0,"",Data!N2233)</f>
        <v/>
      </c>
    </row>
    <row r="2008" spans="1:14">
      <c r="A2008" s="67" t="str">
        <f>IF(Data!A2234=0,"",Data!A2234)</f>
        <v/>
      </c>
      <c r="B2008" s="67" t="str">
        <f>IF(Data!B2234=0,"",Data!B2234)</f>
        <v/>
      </c>
      <c r="C2008" s="67" t="str">
        <f>IF(Data!C2234=0,"",Data!C2234)</f>
        <v/>
      </c>
      <c r="D2008" s="138" t="str">
        <f>IF(Data!D2234=0,"",Data!D2234)</f>
        <v/>
      </c>
      <c r="E2008" s="138" t="str">
        <f>IF(Data!E2234=0,"",Data!E2234)</f>
        <v/>
      </c>
      <c r="F2008" s="138" t="str">
        <f>IF(Data!F2234=0,"",Data!F2234)</f>
        <v/>
      </c>
      <c r="G2008" s="138" t="str">
        <f>IF(Data!G2234=0,"",Data!G2234)</f>
        <v/>
      </c>
      <c r="H2008" s="138" t="str">
        <f>IF(Data!H2234=0,"",Data!H2234)</f>
        <v/>
      </c>
      <c r="I2008" s="138" t="str">
        <f>IF(Data!I2234=0,"",Data!I2234)</f>
        <v/>
      </c>
      <c r="J2008" s="138" t="str">
        <f>IF(Data!J2234=0,"",Data!J2234)</f>
        <v/>
      </c>
      <c r="K2008" s="138" t="str">
        <f>IF(Data!K2234=0,"",Data!K2234)</f>
        <v/>
      </c>
      <c r="L2008" s="138" t="str">
        <f>IF(Data!L2234=0,"",Data!L2234)</f>
        <v/>
      </c>
      <c r="M2008" s="138" t="str">
        <f>IF(Data!M2234=0,"",Data!M2234)</f>
        <v/>
      </c>
      <c r="N2008" s="138" t="str">
        <f>IF(Data!N2234=0,"",Data!N2234)</f>
        <v/>
      </c>
    </row>
    <row r="2009" spans="1:14">
      <c r="A2009" s="67" t="str">
        <f>IF(Data!A2235=0,"",Data!A2235)</f>
        <v/>
      </c>
      <c r="B2009" s="67" t="str">
        <f>IF(Data!B2235=0,"",Data!B2235)</f>
        <v/>
      </c>
      <c r="C2009" s="67" t="str">
        <f>IF(Data!C2235=0,"",Data!C2235)</f>
        <v/>
      </c>
      <c r="D2009" s="138" t="str">
        <f>IF(Data!D2235=0,"",Data!D2235)</f>
        <v/>
      </c>
      <c r="E2009" s="138" t="str">
        <f>IF(Data!E2235=0,"",Data!E2235)</f>
        <v/>
      </c>
      <c r="F2009" s="138" t="str">
        <f>IF(Data!F2235=0,"",Data!F2235)</f>
        <v/>
      </c>
      <c r="G2009" s="138" t="str">
        <f>IF(Data!G2235=0,"",Data!G2235)</f>
        <v/>
      </c>
      <c r="H2009" s="138" t="str">
        <f>IF(Data!H2235=0,"",Data!H2235)</f>
        <v/>
      </c>
      <c r="I2009" s="138" t="str">
        <f>IF(Data!I2235=0,"",Data!I2235)</f>
        <v/>
      </c>
      <c r="J2009" s="138" t="str">
        <f>IF(Data!J2235=0,"",Data!J2235)</f>
        <v/>
      </c>
      <c r="K2009" s="138" t="str">
        <f>IF(Data!K2235=0,"",Data!K2235)</f>
        <v/>
      </c>
      <c r="L2009" s="138" t="str">
        <f>IF(Data!L2235=0,"",Data!L2235)</f>
        <v/>
      </c>
      <c r="M2009" s="138" t="str">
        <f>IF(Data!M2235=0,"",Data!M2235)</f>
        <v/>
      </c>
      <c r="N2009" s="138" t="str">
        <f>IF(Data!N2235=0,"",Data!N2235)</f>
        <v/>
      </c>
    </row>
    <row r="2010" spans="1:14">
      <c r="A2010" s="67" t="str">
        <f>IF(Data!A2236=0,"",Data!A2236)</f>
        <v/>
      </c>
      <c r="B2010" s="67" t="str">
        <f>IF(Data!B2236=0,"",Data!B2236)</f>
        <v/>
      </c>
      <c r="C2010" s="67" t="str">
        <f>IF(Data!C2236=0,"",Data!C2236)</f>
        <v/>
      </c>
      <c r="D2010" s="138" t="str">
        <f>IF(Data!D2236=0,"",Data!D2236)</f>
        <v/>
      </c>
      <c r="E2010" s="138" t="str">
        <f>IF(Data!E2236=0,"",Data!E2236)</f>
        <v/>
      </c>
      <c r="F2010" s="138" t="str">
        <f>IF(Data!F2236=0,"",Data!F2236)</f>
        <v/>
      </c>
      <c r="G2010" s="138" t="str">
        <f>IF(Data!G2236=0,"",Data!G2236)</f>
        <v/>
      </c>
      <c r="H2010" s="138" t="str">
        <f>IF(Data!H2236=0,"",Data!H2236)</f>
        <v/>
      </c>
      <c r="I2010" s="138" t="str">
        <f>IF(Data!I2236=0,"",Data!I2236)</f>
        <v/>
      </c>
      <c r="J2010" s="138" t="str">
        <f>IF(Data!J2236=0,"",Data!J2236)</f>
        <v/>
      </c>
      <c r="K2010" s="138" t="str">
        <f>IF(Data!K2236=0,"",Data!K2236)</f>
        <v/>
      </c>
      <c r="L2010" s="138" t="str">
        <f>IF(Data!L2236=0,"",Data!L2236)</f>
        <v/>
      </c>
      <c r="M2010" s="138" t="str">
        <f>IF(Data!M2236=0,"",Data!M2236)</f>
        <v/>
      </c>
      <c r="N2010" s="138" t="str">
        <f>IF(Data!N2236=0,"",Data!N2236)</f>
        <v/>
      </c>
    </row>
    <row r="2011" spans="1:14">
      <c r="A2011" s="67" t="str">
        <f>IF(Data!A2237=0,"",Data!A2237)</f>
        <v/>
      </c>
      <c r="B2011" s="67" t="str">
        <f>IF(Data!B2237=0,"",Data!B2237)</f>
        <v/>
      </c>
      <c r="C2011" s="67" t="str">
        <f>IF(Data!C2237=0,"",Data!C2237)</f>
        <v/>
      </c>
      <c r="D2011" s="138" t="str">
        <f>IF(Data!D2237=0,"",Data!D2237)</f>
        <v/>
      </c>
      <c r="E2011" s="138" t="str">
        <f>IF(Data!E2237=0,"",Data!E2237)</f>
        <v/>
      </c>
      <c r="F2011" s="138" t="str">
        <f>IF(Data!F2237=0,"",Data!F2237)</f>
        <v/>
      </c>
      <c r="G2011" s="138" t="str">
        <f>IF(Data!G2237=0,"",Data!G2237)</f>
        <v/>
      </c>
      <c r="H2011" s="138" t="str">
        <f>IF(Data!H2237=0,"",Data!H2237)</f>
        <v/>
      </c>
      <c r="I2011" s="138" t="str">
        <f>IF(Data!I2237=0,"",Data!I2237)</f>
        <v/>
      </c>
      <c r="J2011" s="138" t="str">
        <f>IF(Data!J2237=0,"",Data!J2237)</f>
        <v/>
      </c>
      <c r="K2011" s="138" t="str">
        <f>IF(Data!K2237=0,"",Data!K2237)</f>
        <v/>
      </c>
      <c r="L2011" s="138" t="str">
        <f>IF(Data!L2237=0,"",Data!L2237)</f>
        <v/>
      </c>
      <c r="M2011" s="138" t="str">
        <f>IF(Data!M2237=0,"",Data!M2237)</f>
        <v/>
      </c>
      <c r="N2011" s="138" t="str">
        <f>IF(Data!N2237=0,"",Data!N2237)</f>
        <v/>
      </c>
    </row>
    <row r="2012" spans="1:14">
      <c r="A2012" s="67" t="str">
        <f>IF(Data!A2238=0,"",Data!A2238)</f>
        <v/>
      </c>
      <c r="B2012" s="67" t="str">
        <f>IF(Data!B2238=0,"",Data!B2238)</f>
        <v/>
      </c>
      <c r="C2012" s="67" t="str">
        <f>IF(Data!C2238=0,"",Data!C2238)</f>
        <v/>
      </c>
      <c r="D2012" s="138" t="str">
        <f>IF(Data!D2238=0,"",Data!D2238)</f>
        <v/>
      </c>
      <c r="E2012" s="138" t="str">
        <f>IF(Data!E2238=0,"",Data!E2238)</f>
        <v/>
      </c>
      <c r="F2012" s="138" t="str">
        <f>IF(Data!F2238=0,"",Data!F2238)</f>
        <v/>
      </c>
      <c r="G2012" s="138" t="str">
        <f>IF(Data!G2238=0,"",Data!G2238)</f>
        <v/>
      </c>
      <c r="H2012" s="138" t="str">
        <f>IF(Data!H2238=0,"",Data!H2238)</f>
        <v/>
      </c>
      <c r="I2012" s="138" t="str">
        <f>IF(Data!I2238=0,"",Data!I2238)</f>
        <v/>
      </c>
      <c r="J2012" s="138" t="str">
        <f>IF(Data!J2238=0,"",Data!J2238)</f>
        <v/>
      </c>
      <c r="K2012" s="138" t="str">
        <f>IF(Data!K2238=0,"",Data!K2238)</f>
        <v/>
      </c>
      <c r="L2012" s="138" t="str">
        <f>IF(Data!L2238=0,"",Data!L2238)</f>
        <v/>
      </c>
      <c r="M2012" s="138" t="str">
        <f>IF(Data!M2238=0,"",Data!M2238)</f>
        <v/>
      </c>
      <c r="N2012" s="138" t="str">
        <f>IF(Data!N2238=0,"",Data!N2238)</f>
        <v/>
      </c>
    </row>
    <row r="2013" spans="1:14">
      <c r="A2013" s="67" t="str">
        <f>IF(Data!A2239=0,"",Data!A2239)</f>
        <v/>
      </c>
      <c r="B2013" s="67" t="str">
        <f>IF(Data!B2239=0,"",Data!B2239)</f>
        <v/>
      </c>
      <c r="C2013" s="67" t="str">
        <f>IF(Data!C2239=0,"",Data!C2239)</f>
        <v/>
      </c>
      <c r="D2013" s="138" t="str">
        <f>IF(Data!D2239=0,"",Data!D2239)</f>
        <v/>
      </c>
      <c r="E2013" s="138" t="str">
        <f>IF(Data!E2239=0,"",Data!E2239)</f>
        <v/>
      </c>
      <c r="F2013" s="138" t="str">
        <f>IF(Data!F2239=0,"",Data!F2239)</f>
        <v/>
      </c>
      <c r="G2013" s="138" t="str">
        <f>IF(Data!G2239=0,"",Data!G2239)</f>
        <v/>
      </c>
      <c r="H2013" s="138" t="str">
        <f>IF(Data!H2239=0,"",Data!H2239)</f>
        <v/>
      </c>
      <c r="I2013" s="138" t="str">
        <f>IF(Data!I2239=0,"",Data!I2239)</f>
        <v/>
      </c>
      <c r="J2013" s="138" t="str">
        <f>IF(Data!J2239=0,"",Data!J2239)</f>
        <v/>
      </c>
      <c r="K2013" s="138" t="str">
        <f>IF(Data!K2239=0,"",Data!K2239)</f>
        <v/>
      </c>
      <c r="L2013" s="138" t="str">
        <f>IF(Data!L2239=0,"",Data!L2239)</f>
        <v/>
      </c>
      <c r="M2013" s="138" t="str">
        <f>IF(Data!M2239=0,"",Data!M2239)</f>
        <v/>
      </c>
      <c r="N2013" s="138" t="str">
        <f>IF(Data!N2239=0,"",Data!N2239)</f>
        <v/>
      </c>
    </row>
    <row r="2014" spans="1:14">
      <c r="A2014" s="67" t="str">
        <f>IF(Data!A2240=0,"",Data!A2240)</f>
        <v/>
      </c>
      <c r="B2014" s="67" t="str">
        <f>IF(Data!B2240=0,"",Data!B2240)</f>
        <v/>
      </c>
      <c r="C2014" s="67" t="str">
        <f>IF(Data!C2240=0,"",Data!C2240)</f>
        <v/>
      </c>
      <c r="D2014" s="138" t="str">
        <f>IF(Data!D2240=0,"",Data!D2240)</f>
        <v/>
      </c>
      <c r="E2014" s="138" t="str">
        <f>IF(Data!E2240=0,"",Data!E2240)</f>
        <v/>
      </c>
      <c r="F2014" s="138" t="str">
        <f>IF(Data!F2240=0,"",Data!F2240)</f>
        <v/>
      </c>
      <c r="G2014" s="138" t="str">
        <f>IF(Data!G2240=0,"",Data!G2240)</f>
        <v/>
      </c>
      <c r="H2014" s="138" t="str">
        <f>IF(Data!H2240=0,"",Data!H2240)</f>
        <v/>
      </c>
      <c r="I2014" s="138" t="str">
        <f>IF(Data!I2240=0,"",Data!I2240)</f>
        <v/>
      </c>
      <c r="J2014" s="138" t="str">
        <f>IF(Data!J2240=0,"",Data!J2240)</f>
        <v/>
      </c>
      <c r="K2014" s="138" t="str">
        <f>IF(Data!K2240=0,"",Data!K2240)</f>
        <v/>
      </c>
      <c r="L2014" s="138" t="str">
        <f>IF(Data!L2240=0,"",Data!L2240)</f>
        <v/>
      </c>
      <c r="M2014" s="138" t="str">
        <f>IF(Data!M2240=0,"",Data!M2240)</f>
        <v/>
      </c>
      <c r="N2014" s="138" t="str">
        <f>IF(Data!N2240=0,"",Data!N2240)</f>
        <v/>
      </c>
    </row>
    <row r="2015" spans="1:14">
      <c r="A2015" s="67" t="str">
        <f>IF(Data!A2241=0,"",Data!A2241)</f>
        <v/>
      </c>
      <c r="B2015" s="67" t="str">
        <f>IF(Data!B2241=0,"",Data!B2241)</f>
        <v/>
      </c>
      <c r="C2015" s="67" t="str">
        <f>IF(Data!C2241=0,"",Data!C2241)</f>
        <v/>
      </c>
      <c r="D2015" s="138" t="str">
        <f>IF(Data!D2241=0,"",Data!D2241)</f>
        <v/>
      </c>
      <c r="E2015" s="138" t="str">
        <f>IF(Data!E2241=0,"",Data!E2241)</f>
        <v/>
      </c>
      <c r="F2015" s="138" t="str">
        <f>IF(Data!F2241=0,"",Data!F2241)</f>
        <v/>
      </c>
      <c r="G2015" s="138" t="str">
        <f>IF(Data!G2241=0,"",Data!G2241)</f>
        <v/>
      </c>
      <c r="H2015" s="138" t="str">
        <f>IF(Data!H2241=0,"",Data!H2241)</f>
        <v/>
      </c>
      <c r="I2015" s="138" t="str">
        <f>IF(Data!I2241=0,"",Data!I2241)</f>
        <v/>
      </c>
      <c r="J2015" s="138" t="str">
        <f>IF(Data!J2241=0,"",Data!J2241)</f>
        <v/>
      </c>
      <c r="K2015" s="138" t="str">
        <f>IF(Data!K2241=0,"",Data!K2241)</f>
        <v/>
      </c>
      <c r="L2015" s="138" t="str">
        <f>IF(Data!L2241=0,"",Data!L2241)</f>
        <v/>
      </c>
      <c r="M2015" s="138" t="str">
        <f>IF(Data!M2241=0,"",Data!M2241)</f>
        <v/>
      </c>
      <c r="N2015" s="138" t="str">
        <f>IF(Data!N2241=0,"",Data!N2241)</f>
        <v/>
      </c>
    </row>
    <row r="2016" spans="1:14">
      <c r="A2016" s="67" t="str">
        <f>IF(Data!A2242=0,"",Data!A2242)</f>
        <v/>
      </c>
      <c r="B2016" s="67" t="str">
        <f>IF(Data!B2242=0,"",Data!B2242)</f>
        <v/>
      </c>
      <c r="C2016" s="67" t="str">
        <f>IF(Data!C2242=0,"",Data!C2242)</f>
        <v/>
      </c>
      <c r="D2016" s="138" t="str">
        <f>IF(Data!D2242=0,"",Data!D2242)</f>
        <v/>
      </c>
      <c r="E2016" s="138" t="str">
        <f>IF(Data!E2242=0,"",Data!E2242)</f>
        <v/>
      </c>
      <c r="F2016" s="138" t="str">
        <f>IF(Data!F2242=0,"",Data!F2242)</f>
        <v/>
      </c>
      <c r="G2016" s="138" t="str">
        <f>IF(Data!G2242=0,"",Data!G2242)</f>
        <v/>
      </c>
      <c r="H2016" s="138" t="str">
        <f>IF(Data!H2242=0,"",Data!H2242)</f>
        <v/>
      </c>
      <c r="I2016" s="138" t="str">
        <f>IF(Data!I2242=0,"",Data!I2242)</f>
        <v/>
      </c>
      <c r="J2016" s="138" t="str">
        <f>IF(Data!J2242=0,"",Data!J2242)</f>
        <v/>
      </c>
      <c r="K2016" s="138" t="str">
        <f>IF(Data!K2242=0,"",Data!K2242)</f>
        <v/>
      </c>
      <c r="L2016" s="138" t="str">
        <f>IF(Data!L2242=0,"",Data!L2242)</f>
        <v/>
      </c>
      <c r="M2016" s="138" t="str">
        <f>IF(Data!M2242=0,"",Data!M2242)</f>
        <v/>
      </c>
      <c r="N2016" s="138" t="str">
        <f>IF(Data!N2242=0,"",Data!N2242)</f>
        <v/>
      </c>
    </row>
    <row r="2017" spans="1:14">
      <c r="A2017" s="67" t="str">
        <f>IF(Data!A2243=0,"",Data!A2243)</f>
        <v/>
      </c>
      <c r="B2017" s="67" t="str">
        <f>IF(Data!B2243=0,"",Data!B2243)</f>
        <v/>
      </c>
      <c r="C2017" s="67" t="str">
        <f>IF(Data!C2243=0,"",Data!C2243)</f>
        <v/>
      </c>
      <c r="D2017" s="138" t="str">
        <f>IF(Data!D2243=0,"",Data!D2243)</f>
        <v/>
      </c>
      <c r="E2017" s="138" t="str">
        <f>IF(Data!E2243=0,"",Data!E2243)</f>
        <v/>
      </c>
      <c r="F2017" s="138" t="str">
        <f>IF(Data!F2243=0,"",Data!F2243)</f>
        <v/>
      </c>
      <c r="G2017" s="138" t="str">
        <f>IF(Data!G2243=0,"",Data!G2243)</f>
        <v/>
      </c>
      <c r="H2017" s="138" t="str">
        <f>IF(Data!H2243=0,"",Data!H2243)</f>
        <v/>
      </c>
      <c r="I2017" s="138" t="str">
        <f>IF(Data!I2243=0,"",Data!I2243)</f>
        <v/>
      </c>
      <c r="J2017" s="138" t="str">
        <f>IF(Data!J2243=0,"",Data!J2243)</f>
        <v/>
      </c>
      <c r="K2017" s="138" t="str">
        <f>IF(Data!K2243=0,"",Data!K2243)</f>
        <v/>
      </c>
      <c r="L2017" s="138" t="str">
        <f>IF(Data!L2243=0,"",Data!L2243)</f>
        <v/>
      </c>
      <c r="M2017" s="138" t="str">
        <f>IF(Data!M2243=0,"",Data!M2243)</f>
        <v/>
      </c>
      <c r="N2017" s="138" t="str">
        <f>IF(Data!N2243=0,"",Data!N2243)</f>
        <v/>
      </c>
    </row>
    <row r="2018" spans="1:14">
      <c r="A2018" s="67" t="str">
        <f>IF(Data!A2244=0,"",Data!A2244)</f>
        <v/>
      </c>
      <c r="B2018" s="67" t="str">
        <f>IF(Data!B2244=0,"",Data!B2244)</f>
        <v/>
      </c>
      <c r="C2018" s="67" t="str">
        <f>IF(Data!C2244=0,"",Data!C2244)</f>
        <v/>
      </c>
      <c r="D2018" s="138" t="str">
        <f>IF(Data!D2244=0,"",Data!D2244)</f>
        <v/>
      </c>
      <c r="E2018" s="138" t="str">
        <f>IF(Data!E2244=0,"",Data!E2244)</f>
        <v/>
      </c>
      <c r="F2018" s="138" t="str">
        <f>IF(Data!F2244=0,"",Data!F2244)</f>
        <v/>
      </c>
      <c r="G2018" s="138" t="str">
        <f>IF(Data!G2244=0,"",Data!G2244)</f>
        <v/>
      </c>
      <c r="H2018" s="138" t="str">
        <f>IF(Data!H2244=0,"",Data!H2244)</f>
        <v/>
      </c>
      <c r="I2018" s="138" t="str">
        <f>IF(Data!I2244=0,"",Data!I2244)</f>
        <v/>
      </c>
      <c r="J2018" s="138" t="str">
        <f>IF(Data!J2244=0,"",Data!J2244)</f>
        <v/>
      </c>
      <c r="K2018" s="138" t="str">
        <f>IF(Data!K2244=0,"",Data!K2244)</f>
        <v/>
      </c>
      <c r="L2018" s="138" t="str">
        <f>IF(Data!L2244=0,"",Data!L2244)</f>
        <v/>
      </c>
      <c r="M2018" s="138" t="str">
        <f>IF(Data!M2244=0,"",Data!M2244)</f>
        <v/>
      </c>
      <c r="N2018" s="138" t="str">
        <f>IF(Data!N2244=0,"",Data!N2244)</f>
        <v/>
      </c>
    </row>
    <row r="2019" spans="1:14">
      <c r="A2019" s="67" t="str">
        <f>IF(Data!A2245=0,"",Data!A2245)</f>
        <v/>
      </c>
      <c r="B2019" s="67" t="str">
        <f>IF(Data!B2245=0,"",Data!B2245)</f>
        <v/>
      </c>
      <c r="C2019" s="67" t="str">
        <f>IF(Data!C2245=0,"",Data!C2245)</f>
        <v/>
      </c>
      <c r="D2019" s="138" t="str">
        <f>IF(Data!D2245=0,"",Data!D2245)</f>
        <v/>
      </c>
      <c r="E2019" s="138" t="str">
        <f>IF(Data!E2245=0,"",Data!E2245)</f>
        <v/>
      </c>
      <c r="F2019" s="138" t="str">
        <f>IF(Data!F2245=0,"",Data!F2245)</f>
        <v/>
      </c>
      <c r="G2019" s="138" t="str">
        <f>IF(Data!G2245=0,"",Data!G2245)</f>
        <v/>
      </c>
      <c r="H2019" s="138" t="str">
        <f>IF(Data!H2245=0,"",Data!H2245)</f>
        <v/>
      </c>
      <c r="I2019" s="138" t="str">
        <f>IF(Data!I2245=0,"",Data!I2245)</f>
        <v/>
      </c>
      <c r="J2019" s="138" t="str">
        <f>IF(Data!J2245=0,"",Data!J2245)</f>
        <v/>
      </c>
      <c r="K2019" s="138" t="str">
        <f>IF(Data!K2245=0,"",Data!K2245)</f>
        <v/>
      </c>
      <c r="L2019" s="138" t="str">
        <f>IF(Data!L2245=0,"",Data!L2245)</f>
        <v/>
      </c>
      <c r="M2019" s="138" t="str">
        <f>IF(Data!M2245=0,"",Data!M2245)</f>
        <v/>
      </c>
      <c r="N2019" s="138" t="str">
        <f>IF(Data!N2245=0,"",Data!N2245)</f>
        <v/>
      </c>
    </row>
    <row r="2020" spans="1:14">
      <c r="A2020" s="67" t="str">
        <f>IF(Data!A2246=0,"",Data!A2246)</f>
        <v/>
      </c>
      <c r="B2020" s="67" t="str">
        <f>IF(Data!B2246=0,"",Data!B2246)</f>
        <v/>
      </c>
      <c r="C2020" s="67" t="str">
        <f>IF(Data!C2246=0,"",Data!C2246)</f>
        <v/>
      </c>
      <c r="D2020" s="138" t="str">
        <f>IF(Data!D2246=0,"",Data!D2246)</f>
        <v/>
      </c>
      <c r="E2020" s="138" t="str">
        <f>IF(Data!E2246=0,"",Data!E2246)</f>
        <v/>
      </c>
      <c r="F2020" s="138" t="str">
        <f>IF(Data!F2246=0,"",Data!F2246)</f>
        <v/>
      </c>
      <c r="G2020" s="138" t="str">
        <f>IF(Data!G2246=0,"",Data!G2246)</f>
        <v/>
      </c>
      <c r="H2020" s="138" t="str">
        <f>IF(Data!H2246=0,"",Data!H2246)</f>
        <v/>
      </c>
      <c r="I2020" s="138" t="str">
        <f>IF(Data!I2246=0,"",Data!I2246)</f>
        <v/>
      </c>
      <c r="J2020" s="138" t="str">
        <f>IF(Data!J2246=0,"",Data!J2246)</f>
        <v/>
      </c>
      <c r="K2020" s="138" t="str">
        <f>IF(Data!K2246=0,"",Data!K2246)</f>
        <v/>
      </c>
      <c r="L2020" s="138" t="str">
        <f>IF(Data!L2246=0,"",Data!L2246)</f>
        <v/>
      </c>
      <c r="M2020" s="138" t="str">
        <f>IF(Data!M2246=0,"",Data!M2246)</f>
        <v/>
      </c>
      <c r="N2020" s="138" t="str">
        <f>IF(Data!N2246=0,"",Data!N2246)</f>
        <v/>
      </c>
    </row>
    <row r="2021" spans="1:14">
      <c r="A2021" s="67" t="str">
        <f>IF(Data!A2247=0,"",Data!A2247)</f>
        <v/>
      </c>
      <c r="B2021" s="67" t="str">
        <f>IF(Data!B2247=0,"",Data!B2247)</f>
        <v/>
      </c>
      <c r="C2021" s="67" t="str">
        <f>IF(Data!C2247=0,"",Data!C2247)</f>
        <v/>
      </c>
      <c r="D2021" s="138" t="str">
        <f>IF(Data!D2247=0,"",Data!D2247)</f>
        <v/>
      </c>
      <c r="E2021" s="138" t="str">
        <f>IF(Data!E2247=0,"",Data!E2247)</f>
        <v/>
      </c>
      <c r="F2021" s="138" t="str">
        <f>IF(Data!F2247=0,"",Data!F2247)</f>
        <v/>
      </c>
      <c r="G2021" s="138" t="str">
        <f>IF(Data!G2247=0,"",Data!G2247)</f>
        <v/>
      </c>
      <c r="H2021" s="138" t="str">
        <f>IF(Data!H2247=0,"",Data!H2247)</f>
        <v/>
      </c>
      <c r="I2021" s="138" t="str">
        <f>IF(Data!I2247=0,"",Data!I2247)</f>
        <v/>
      </c>
      <c r="J2021" s="138" t="str">
        <f>IF(Data!J2247=0,"",Data!J2247)</f>
        <v/>
      </c>
      <c r="K2021" s="138" t="str">
        <f>IF(Data!K2247=0,"",Data!K2247)</f>
        <v/>
      </c>
      <c r="L2021" s="138" t="str">
        <f>IF(Data!L2247=0,"",Data!L2247)</f>
        <v/>
      </c>
      <c r="M2021" s="138" t="str">
        <f>IF(Data!M2247=0,"",Data!M2247)</f>
        <v/>
      </c>
      <c r="N2021" s="138" t="str">
        <f>IF(Data!N2247=0,"",Data!N2247)</f>
        <v/>
      </c>
    </row>
    <row r="2022" spans="1:14">
      <c r="A2022" s="67" t="str">
        <f>IF(Data!A2248=0,"",Data!A2248)</f>
        <v/>
      </c>
      <c r="B2022" s="67" t="str">
        <f>IF(Data!B2248=0,"",Data!B2248)</f>
        <v/>
      </c>
      <c r="C2022" s="67" t="str">
        <f>IF(Data!C2248=0,"",Data!C2248)</f>
        <v/>
      </c>
      <c r="D2022" s="138" t="str">
        <f>IF(Data!D2248=0,"",Data!D2248)</f>
        <v/>
      </c>
      <c r="E2022" s="138" t="str">
        <f>IF(Data!E2248=0,"",Data!E2248)</f>
        <v/>
      </c>
      <c r="F2022" s="138" t="str">
        <f>IF(Data!F2248=0,"",Data!F2248)</f>
        <v/>
      </c>
      <c r="G2022" s="138" t="str">
        <f>IF(Data!G2248=0,"",Data!G2248)</f>
        <v/>
      </c>
      <c r="H2022" s="138" t="str">
        <f>IF(Data!H2248=0,"",Data!H2248)</f>
        <v/>
      </c>
      <c r="I2022" s="138" t="str">
        <f>IF(Data!I2248=0,"",Data!I2248)</f>
        <v/>
      </c>
      <c r="J2022" s="138" t="str">
        <f>IF(Data!J2248=0,"",Data!J2248)</f>
        <v/>
      </c>
      <c r="K2022" s="138" t="str">
        <f>IF(Data!K2248=0,"",Data!K2248)</f>
        <v/>
      </c>
      <c r="L2022" s="138" t="str">
        <f>IF(Data!L2248=0,"",Data!L2248)</f>
        <v/>
      </c>
      <c r="M2022" s="138" t="str">
        <f>IF(Data!M2248=0,"",Data!M2248)</f>
        <v/>
      </c>
      <c r="N2022" s="138" t="str">
        <f>IF(Data!N2248=0,"",Data!N2248)</f>
        <v/>
      </c>
    </row>
    <row r="2023" spans="1:14">
      <c r="A2023" s="67" t="str">
        <f>IF(Data!A2249=0,"",Data!A2249)</f>
        <v/>
      </c>
      <c r="B2023" s="67" t="str">
        <f>IF(Data!B2249=0,"",Data!B2249)</f>
        <v/>
      </c>
      <c r="C2023" s="67" t="str">
        <f>IF(Data!C2249=0,"",Data!C2249)</f>
        <v/>
      </c>
      <c r="D2023" s="138" t="str">
        <f>IF(Data!D2249=0,"",Data!D2249)</f>
        <v/>
      </c>
      <c r="E2023" s="138" t="str">
        <f>IF(Data!E2249=0,"",Data!E2249)</f>
        <v/>
      </c>
      <c r="F2023" s="138" t="str">
        <f>IF(Data!F2249=0,"",Data!F2249)</f>
        <v/>
      </c>
      <c r="G2023" s="138" t="str">
        <f>IF(Data!G2249=0,"",Data!G2249)</f>
        <v/>
      </c>
      <c r="H2023" s="138" t="str">
        <f>IF(Data!H2249=0,"",Data!H2249)</f>
        <v/>
      </c>
      <c r="I2023" s="138" t="str">
        <f>IF(Data!I2249=0,"",Data!I2249)</f>
        <v/>
      </c>
      <c r="J2023" s="138" t="str">
        <f>IF(Data!J2249=0,"",Data!J2249)</f>
        <v/>
      </c>
      <c r="K2023" s="138" t="str">
        <f>IF(Data!K2249=0,"",Data!K2249)</f>
        <v/>
      </c>
      <c r="L2023" s="138" t="str">
        <f>IF(Data!L2249=0,"",Data!L2249)</f>
        <v/>
      </c>
      <c r="M2023" s="138" t="str">
        <f>IF(Data!M2249=0,"",Data!M2249)</f>
        <v/>
      </c>
      <c r="N2023" s="138" t="str">
        <f>IF(Data!N2249=0,"",Data!N2249)</f>
        <v/>
      </c>
    </row>
    <row r="2024" spans="1:14">
      <c r="A2024" s="67" t="str">
        <f>IF(Data!A2250=0,"",Data!A2250)</f>
        <v/>
      </c>
      <c r="B2024" s="67" t="str">
        <f>IF(Data!B2250=0,"",Data!B2250)</f>
        <v/>
      </c>
      <c r="C2024" s="67" t="str">
        <f>IF(Data!C2250=0,"",Data!C2250)</f>
        <v/>
      </c>
      <c r="D2024" s="138" t="str">
        <f>IF(Data!D2250=0,"",Data!D2250)</f>
        <v/>
      </c>
      <c r="E2024" s="138" t="str">
        <f>IF(Data!E2250=0,"",Data!E2250)</f>
        <v/>
      </c>
      <c r="F2024" s="138" t="str">
        <f>IF(Data!F2250=0,"",Data!F2250)</f>
        <v/>
      </c>
      <c r="G2024" s="138" t="str">
        <f>IF(Data!G2250=0,"",Data!G2250)</f>
        <v/>
      </c>
      <c r="H2024" s="138" t="str">
        <f>IF(Data!H2250=0,"",Data!H2250)</f>
        <v/>
      </c>
      <c r="I2024" s="138" t="str">
        <f>IF(Data!I2250=0,"",Data!I2250)</f>
        <v/>
      </c>
      <c r="J2024" s="138" t="str">
        <f>IF(Data!J2250=0,"",Data!J2250)</f>
        <v/>
      </c>
      <c r="K2024" s="138" t="str">
        <f>IF(Data!K2250=0,"",Data!K2250)</f>
        <v/>
      </c>
      <c r="L2024" s="138" t="str">
        <f>IF(Data!L2250=0,"",Data!L2250)</f>
        <v/>
      </c>
      <c r="M2024" s="138" t="str">
        <f>IF(Data!M2250=0,"",Data!M2250)</f>
        <v/>
      </c>
      <c r="N2024" s="138" t="str">
        <f>IF(Data!N2250=0,"",Data!N2250)</f>
        <v/>
      </c>
    </row>
    <row r="2025" spans="1:14">
      <c r="A2025" s="67" t="str">
        <f>IF(Data!A2251=0,"",Data!A2251)</f>
        <v/>
      </c>
      <c r="B2025" s="67" t="str">
        <f>IF(Data!B2251=0,"",Data!B2251)</f>
        <v/>
      </c>
      <c r="C2025" s="67" t="str">
        <f>IF(Data!C2251=0,"",Data!C2251)</f>
        <v/>
      </c>
      <c r="D2025" s="138" t="str">
        <f>IF(Data!D2251=0,"",Data!D2251)</f>
        <v/>
      </c>
      <c r="E2025" s="138" t="str">
        <f>IF(Data!E2251=0,"",Data!E2251)</f>
        <v/>
      </c>
      <c r="F2025" s="138" t="str">
        <f>IF(Data!F2251=0,"",Data!F2251)</f>
        <v/>
      </c>
      <c r="G2025" s="138" t="str">
        <f>IF(Data!G2251=0,"",Data!G2251)</f>
        <v/>
      </c>
      <c r="H2025" s="138" t="str">
        <f>IF(Data!H2251=0,"",Data!H2251)</f>
        <v/>
      </c>
      <c r="I2025" s="138" t="str">
        <f>IF(Data!I2251=0,"",Data!I2251)</f>
        <v/>
      </c>
      <c r="J2025" s="138" t="str">
        <f>IF(Data!J2251=0,"",Data!J2251)</f>
        <v/>
      </c>
      <c r="K2025" s="138" t="str">
        <f>IF(Data!K2251=0,"",Data!K2251)</f>
        <v/>
      </c>
      <c r="L2025" s="138" t="str">
        <f>IF(Data!L2251=0,"",Data!L2251)</f>
        <v/>
      </c>
      <c r="M2025" s="138" t="str">
        <f>IF(Data!M2251=0,"",Data!M2251)</f>
        <v/>
      </c>
      <c r="N2025" s="138" t="str">
        <f>IF(Data!N2251=0,"",Data!N2251)</f>
        <v/>
      </c>
    </row>
    <row r="2026" spans="1:14">
      <c r="A2026" s="67" t="str">
        <f>IF(Data!A2252=0,"",Data!A2252)</f>
        <v/>
      </c>
      <c r="B2026" s="67" t="str">
        <f>IF(Data!B2252=0,"",Data!B2252)</f>
        <v/>
      </c>
      <c r="C2026" s="67" t="str">
        <f>IF(Data!C2252=0,"",Data!C2252)</f>
        <v/>
      </c>
      <c r="D2026" s="138" t="str">
        <f>IF(Data!D2252=0,"",Data!D2252)</f>
        <v/>
      </c>
      <c r="E2026" s="138" t="str">
        <f>IF(Data!E2252=0,"",Data!E2252)</f>
        <v/>
      </c>
      <c r="F2026" s="138" t="str">
        <f>IF(Data!F2252=0,"",Data!F2252)</f>
        <v/>
      </c>
      <c r="G2026" s="138" t="str">
        <f>IF(Data!G2252=0,"",Data!G2252)</f>
        <v/>
      </c>
      <c r="H2026" s="138" t="str">
        <f>IF(Data!H2252=0,"",Data!H2252)</f>
        <v/>
      </c>
      <c r="I2026" s="138" t="str">
        <f>IF(Data!I2252=0,"",Data!I2252)</f>
        <v/>
      </c>
      <c r="J2026" s="138" t="str">
        <f>IF(Data!J2252=0,"",Data!J2252)</f>
        <v/>
      </c>
      <c r="K2026" s="138" t="str">
        <f>IF(Data!K2252=0,"",Data!K2252)</f>
        <v/>
      </c>
      <c r="L2026" s="138" t="str">
        <f>IF(Data!L2252=0,"",Data!L2252)</f>
        <v/>
      </c>
      <c r="M2026" s="138" t="str">
        <f>IF(Data!M2252=0,"",Data!M2252)</f>
        <v/>
      </c>
      <c r="N2026" s="138" t="str">
        <f>IF(Data!N2252=0,"",Data!N2252)</f>
        <v/>
      </c>
    </row>
    <row r="2027" spans="1:14">
      <c r="A2027" s="67" t="str">
        <f>IF(Data!A2253=0,"",Data!A2253)</f>
        <v/>
      </c>
      <c r="B2027" s="67" t="str">
        <f>IF(Data!B2253=0,"",Data!B2253)</f>
        <v/>
      </c>
      <c r="C2027" s="67" t="str">
        <f>IF(Data!C2253=0,"",Data!C2253)</f>
        <v/>
      </c>
      <c r="D2027" s="138" t="str">
        <f>IF(Data!D2253=0,"",Data!D2253)</f>
        <v/>
      </c>
      <c r="E2027" s="138" t="str">
        <f>IF(Data!E2253=0,"",Data!E2253)</f>
        <v/>
      </c>
      <c r="F2027" s="138" t="str">
        <f>IF(Data!F2253=0,"",Data!F2253)</f>
        <v/>
      </c>
      <c r="G2027" s="138" t="str">
        <f>IF(Data!G2253=0,"",Data!G2253)</f>
        <v/>
      </c>
      <c r="H2027" s="138" t="str">
        <f>IF(Data!H2253=0,"",Data!H2253)</f>
        <v/>
      </c>
      <c r="I2027" s="138" t="str">
        <f>IF(Data!I2253=0,"",Data!I2253)</f>
        <v/>
      </c>
      <c r="J2027" s="138" t="str">
        <f>IF(Data!J2253=0,"",Data!J2253)</f>
        <v/>
      </c>
      <c r="K2027" s="138" t="str">
        <f>IF(Data!K2253=0,"",Data!K2253)</f>
        <v/>
      </c>
      <c r="L2027" s="138" t="str">
        <f>IF(Data!L2253=0,"",Data!L2253)</f>
        <v/>
      </c>
      <c r="M2027" s="138" t="str">
        <f>IF(Data!M2253=0,"",Data!M2253)</f>
        <v/>
      </c>
      <c r="N2027" s="138" t="str">
        <f>IF(Data!N2253=0,"",Data!N2253)</f>
        <v/>
      </c>
    </row>
    <row r="2028" spans="1:14">
      <c r="A2028" s="67" t="str">
        <f>IF(Data!A2254=0,"",Data!A2254)</f>
        <v/>
      </c>
      <c r="B2028" s="67" t="str">
        <f>IF(Data!B2254=0,"",Data!B2254)</f>
        <v/>
      </c>
      <c r="C2028" s="67" t="str">
        <f>IF(Data!C2254=0,"",Data!C2254)</f>
        <v/>
      </c>
      <c r="D2028" s="138" t="str">
        <f>IF(Data!D2254=0,"",Data!D2254)</f>
        <v/>
      </c>
      <c r="E2028" s="138" t="str">
        <f>IF(Data!E2254=0,"",Data!E2254)</f>
        <v/>
      </c>
      <c r="F2028" s="138" t="str">
        <f>IF(Data!F2254=0,"",Data!F2254)</f>
        <v/>
      </c>
      <c r="G2028" s="138" t="str">
        <f>IF(Data!G2254=0,"",Data!G2254)</f>
        <v/>
      </c>
      <c r="H2028" s="138" t="str">
        <f>IF(Data!H2254=0,"",Data!H2254)</f>
        <v/>
      </c>
      <c r="I2028" s="138" t="str">
        <f>IF(Data!I2254=0,"",Data!I2254)</f>
        <v/>
      </c>
      <c r="J2028" s="138" t="str">
        <f>IF(Data!J2254=0,"",Data!J2254)</f>
        <v/>
      </c>
      <c r="K2028" s="138" t="str">
        <f>IF(Data!K2254=0,"",Data!K2254)</f>
        <v/>
      </c>
      <c r="L2028" s="138" t="str">
        <f>IF(Data!L2254=0,"",Data!L2254)</f>
        <v/>
      </c>
      <c r="M2028" s="138" t="str">
        <f>IF(Data!M2254=0,"",Data!M2254)</f>
        <v/>
      </c>
      <c r="N2028" s="138" t="str">
        <f>IF(Data!N2254=0,"",Data!N2254)</f>
        <v/>
      </c>
    </row>
    <row r="2029" spans="1:14">
      <c r="A2029" s="67" t="str">
        <f>IF(Data!A2255=0,"",Data!A2255)</f>
        <v/>
      </c>
      <c r="B2029" s="67" t="str">
        <f>IF(Data!B2255=0,"",Data!B2255)</f>
        <v/>
      </c>
      <c r="C2029" s="67" t="str">
        <f>IF(Data!C2255=0,"",Data!C2255)</f>
        <v/>
      </c>
      <c r="D2029" s="138" t="str">
        <f>IF(Data!D2255=0,"",Data!D2255)</f>
        <v/>
      </c>
      <c r="E2029" s="138" t="str">
        <f>IF(Data!E2255=0,"",Data!E2255)</f>
        <v/>
      </c>
      <c r="F2029" s="138" t="str">
        <f>IF(Data!F2255=0,"",Data!F2255)</f>
        <v/>
      </c>
      <c r="G2029" s="138" t="str">
        <f>IF(Data!G2255=0,"",Data!G2255)</f>
        <v/>
      </c>
      <c r="H2029" s="138" t="str">
        <f>IF(Data!H2255=0,"",Data!H2255)</f>
        <v/>
      </c>
      <c r="I2029" s="138" t="str">
        <f>IF(Data!I2255=0,"",Data!I2255)</f>
        <v/>
      </c>
      <c r="J2029" s="138" t="str">
        <f>IF(Data!J2255=0,"",Data!J2255)</f>
        <v/>
      </c>
      <c r="K2029" s="138" t="str">
        <f>IF(Data!K2255=0,"",Data!K2255)</f>
        <v/>
      </c>
      <c r="L2029" s="138" t="str">
        <f>IF(Data!L2255=0,"",Data!L2255)</f>
        <v/>
      </c>
      <c r="M2029" s="138" t="str">
        <f>IF(Data!M2255=0,"",Data!M2255)</f>
        <v/>
      </c>
      <c r="N2029" s="138" t="str">
        <f>IF(Data!N2255=0,"",Data!N2255)</f>
        <v/>
      </c>
    </row>
    <row r="2030" spans="1:14">
      <c r="A2030" s="67" t="str">
        <f>IF(Data!A2256=0,"",Data!A2256)</f>
        <v/>
      </c>
      <c r="B2030" s="67" t="str">
        <f>IF(Data!B2256=0,"",Data!B2256)</f>
        <v/>
      </c>
      <c r="C2030" s="67" t="str">
        <f>IF(Data!C2256=0,"",Data!C2256)</f>
        <v/>
      </c>
      <c r="D2030" s="138" t="str">
        <f>IF(Data!D2256=0,"",Data!D2256)</f>
        <v/>
      </c>
      <c r="E2030" s="138" t="str">
        <f>IF(Data!E2256=0,"",Data!E2256)</f>
        <v/>
      </c>
      <c r="F2030" s="138" t="str">
        <f>IF(Data!F2256=0,"",Data!F2256)</f>
        <v/>
      </c>
      <c r="G2030" s="138" t="str">
        <f>IF(Data!G2256=0,"",Data!G2256)</f>
        <v/>
      </c>
      <c r="H2030" s="138" t="str">
        <f>IF(Data!H2256=0,"",Data!H2256)</f>
        <v/>
      </c>
      <c r="I2030" s="138" t="str">
        <f>IF(Data!I2256=0,"",Data!I2256)</f>
        <v/>
      </c>
      <c r="J2030" s="138" t="str">
        <f>IF(Data!J2256=0,"",Data!J2256)</f>
        <v/>
      </c>
      <c r="K2030" s="138" t="str">
        <f>IF(Data!K2256=0,"",Data!K2256)</f>
        <v/>
      </c>
      <c r="L2030" s="138" t="str">
        <f>IF(Data!L2256=0,"",Data!L2256)</f>
        <v/>
      </c>
      <c r="M2030" s="138" t="str">
        <f>IF(Data!M2256=0,"",Data!M2256)</f>
        <v/>
      </c>
      <c r="N2030" s="138" t="str">
        <f>IF(Data!N2256=0,"",Data!N2256)</f>
        <v/>
      </c>
    </row>
    <row r="2031" spans="1:14">
      <c r="A2031" s="67" t="str">
        <f>IF(Data!A2257=0,"",Data!A2257)</f>
        <v/>
      </c>
      <c r="B2031" s="67" t="str">
        <f>IF(Data!B2257=0,"",Data!B2257)</f>
        <v/>
      </c>
      <c r="C2031" s="67" t="str">
        <f>IF(Data!C2257=0,"",Data!C2257)</f>
        <v/>
      </c>
      <c r="D2031" s="138" t="str">
        <f>IF(Data!D2257=0,"",Data!D2257)</f>
        <v/>
      </c>
      <c r="E2031" s="138" t="str">
        <f>IF(Data!E2257=0,"",Data!E2257)</f>
        <v/>
      </c>
      <c r="F2031" s="138" t="str">
        <f>IF(Data!F2257=0,"",Data!F2257)</f>
        <v/>
      </c>
      <c r="G2031" s="138" t="str">
        <f>IF(Data!G2257=0,"",Data!G2257)</f>
        <v/>
      </c>
      <c r="H2031" s="138" t="str">
        <f>IF(Data!H2257=0,"",Data!H2257)</f>
        <v/>
      </c>
      <c r="I2031" s="138" t="str">
        <f>IF(Data!I2257=0,"",Data!I2257)</f>
        <v/>
      </c>
      <c r="J2031" s="138" t="str">
        <f>IF(Data!J2257=0,"",Data!J2257)</f>
        <v/>
      </c>
      <c r="K2031" s="138" t="str">
        <f>IF(Data!K2257=0,"",Data!K2257)</f>
        <v/>
      </c>
      <c r="L2031" s="138" t="str">
        <f>IF(Data!L2257=0,"",Data!L2257)</f>
        <v/>
      </c>
      <c r="M2031" s="138" t="str">
        <f>IF(Data!M2257=0,"",Data!M2257)</f>
        <v/>
      </c>
      <c r="N2031" s="138" t="str">
        <f>IF(Data!N2257=0,"",Data!N2257)</f>
        <v/>
      </c>
    </row>
    <row r="2032" spans="1:14">
      <c r="A2032" s="67" t="str">
        <f>IF(Data!A2258=0,"",Data!A2258)</f>
        <v/>
      </c>
      <c r="B2032" s="67" t="str">
        <f>IF(Data!B2258=0,"",Data!B2258)</f>
        <v/>
      </c>
      <c r="C2032" s="67" t="str">
        <f>IF(Data!C2258=0,"",Data!C2258)</f>
        <v/>
      </c>
      <c r="D2032" s="138" t="str">
        <f>IF(Data!D2258=0,"",Data!D2258)</f>
        <v/>
      </c>
      <c r="E2032" s="138" t="str">
        <f>IF(Data!E2258=0,"",Data!E2258)</f>
        <v/>
      </c>
      <c r="F2032" s="138" t="str">
        <f>IF(Data!F2258=0,"",Data!F2258)</f>
        <v/>
      </c>
      <c r="G2032" s="138" t="str">
        <f>IF(Data!G2258=0,"",Data!G2258)</f>
        <v/>
      </c>
      <c r="H2032" s="138" t="str">
        <f>IF(Data!H2258=0,"",Data!H2258)</f>
        <v/>
      </c>
      <c r="I2032" s="138" t="str">
        <f>IF(Data!I2258=0,"",Data!I2258)</f>
        <v/>
      </c>
      <c r="J2032" s="138" t="str">
        <f>IF(Data!J2258=0,"",Data!J2258)</f>
        <v/>
      </c>
      <c r="K2032" s="138" t="str">
        <f>IF(Data!K2258=0,"",Data!K2258)</f>
        <v/>
      </c>
      <c r="L2032" s="138" t="str">
        <f>IF(Data!L2258=0,"",Data!L2258)</f>
        <v/>
      </c>
      <c r="M2032" s="138" t="str">
        <f>IF(Data!M2258=0,"",Data!M2258)</f>
        <v/>
      </c>
      <c r="N2032" s="138" t="str">
        <f>IF(Data!N2258=0,"",Data!N2258)</f>
        <v/>
      </c>
    </row>
    <row r="2033" spans="1:14">
      <c r="A2033" s="67" t="str">
        <f>IF(Data!A2259=0,"",Data!A2259)</f>
        <v/>
      </c>
      <c r="B2033" s="67" t="str">
        <f>IF(Data!B2259=0,"",Data!B2259)</f>
        <v/>
      </c>
      <c r="C2033" s="67" t="str">
        <f>IF(Data!C2259=0,"",Data!C2259)</f>
        <v/>
      </c>
      <c r="D2033" s="138" t="str">
        <f>IF(Data!D2259=0,"",Data!D2259)</f>
        <v/>
      </c>
      <c r="E2033" s="138" t="str">
        <f>IF(Data!E2259=0,"",Data!E2259)</f>
        <v/>
      </c>
      <c r="F2033" s="138" t="str">
        <f>IF(Data!F2259=0,"",Data!F2259)</f>
        <v/>
      </c>
      <c r="G2033" s="138" t="str">
        <f>IF(Data!G2259=0,"",Data!G2259)</f>
        <v/>
      </c>
      <c r="H2033" s="138" t="str">
        <f>IF(Data!H2259=0,"",Data!H2259)</f>
        <v/>
      </c>
      <c r="I2033" s="138" t="str">
        <f>IF(Data!I2259=0,"",Data!I2259)</f>
        <v/>
      </c>
      <c r="J2033" s="138" t="str">
        <f>IF(Data!J2259=0,"",Data!J2259)</f>
        <v/>
      </c>
      <c r="K2033" s="138" t="str">
        <f>IF(Data!K2259=0,"",Data!K2259)</f>
        <v/>
      </c>
      <c r="L2033" s="138" t="str">
        <f>IF(Data!L2259=0,"",Data!L2259)</f>
        <v/>
      </c>
      <c r="M2033" s="138" t="str">
        <f>IF(Data!M2259=0,"",Data!M2259)</f>
        <v/>
      </c>
      <c r="N2033" s="138" t="str">
        <f>IF(Data!N2259=0,"",Data!N2259)</f>
        <v/>
      </c>
    </row>
    <row r="2034" spans="1:14">
      <c r="A2034" s="67" t="str">
        <f>IF(Data!A2260=0,"",Data!A2260)</f>
        <v/>
      </c>
      <c r="B2034" s="67" t="str">
        <f>IF(Data!B2260=0,"",Data!B2260)</f>
        <v/>
      </c>
      <c r="C2034" s="67" t="str">
        <f>IF(Data!C2260=0,"",Data!C2260)</f>
        <v/>
      </c>
      <c r="D2034" s="138" t="str">
        <f>IF(Data!D2260=0,"",Data!D2260)</f>
        <v/>
      </c>
      <c r="E2034" s="138" t="str">
        <f>IF(Data!E2260=0,"",Data!E2260)</f>
        <v/>
      </c>
      <c r="F2034" s="138" t="str">
        <f>IF(Data!F2260=0,"",Data!F2260)</f>
        <v/>
      </c>
      <c r="G2034" s="138" t="str">
        <f>IF(Data!G2260=0,"",Data!G2260)</f>
        <v/>
      </c>
      <c r="H2034" s="138" t="str">
        <f>IF(Data!H2260=0,"",Data!H2260)</f>
        <v/>
      </c>
      <c r="I2034" s="138" t="str">
        <f>IF(Data!I2260=0,"",Data!I2260)</f>
        <v/>
      </c>
      <c r="J2034" s="138" t="str">
        <f>IF(Data!J2260=0,"",Data!J2260)</f>
        <v/>
      </c>
      <c r="K2034" s="138" t="str">
        <f>IF(Data!K2260=0,"",Data!K2260)</f>
        <v/>
      </c>
      <c r="L2034" s="138" t="str">
        <f>IF(Data!L2260=0,"",Data!L2260)</f>
        <v/>
      </c>
      <c r="M2034" s="138" t="str">
        <f>IF(Data!M2260=0,"",Data!M2260)</f>
        <v/>
      </c>
      <c r="N2034" s="138" t="str">
        <f>IF(Data!N2260=0,"",Data!N2260)</f>
        <v/>
      </c>
    </row>
    <row r="2035" spans="1:14">
      <c r="A2035" s="67" t="str">
        <f>IF(Data!A2261=0,"",Data!A2261)</f>
        <v/>
      </c>
      <c r="B2035" s="67" t="str">
        <f>IF(Data!B2261=0,"",Data!B2261)</f>
        <v/>
      </c>
      <c r="C2035" s="67" t="str">
        <f>IF(Data!C2261=0,"",Data!C2261)</f>
        <v/>
      </c>
      <c r="D2035" s="138" t="str">
        <f>IF(Data!D2261=0,"",Data!D2261)</f>
        <v/>
      </c>
      <c r="E2035" s="138" t="str">
        <f>IF(Data!E2261=0,"",Data!E2261)</f>
        <v/>
      </c>
      <c r="F2035" s="138" t="str">
        <f>IF(Data!F2261=0,"",Data!F2261)</f>
        <v/>
      </c>
      <c r="G2035" s="138" t="str">
        <f>IF(Data!G2261=0,"",Data!G2261)</f>
        <v/>
      </c>
      <c r="H2035" s="138" t="str">
        <f>IF(Data!H2261=0,"",Data!H2261)</f>
        <v/>
      </c>
      <c r="I2035" s="138" t="str">
        <f>IF(Data!I2261=0,"",Data!I2261)</f>
        <v/>
      </c>
      <c r="J2035" s="138" t="str">
        <f>IF(Data!J2261=0,"",Data!J2261)</f>
        <v/>
      </c>
      <c r="K2035" s="138" t="str">
        <f>IF(Data!K2261=0,"",Data!K2261)</f>
        <v/>
      </c>
      <c r="L2035" s="138" t="str">
        <f>IF(Data!L2261=0,"",Data!L2261)</f>
        <v/>
      </c>
      <c r="M2035" s="138" t="str">
        <f>IF(Data!M2261=0,"",Data!M2261)</f>
        <v/>
      </c>
      <c r="N2035" s="138" t="str">
        <f>IF(Data!N2261=0,"",Data!N2261)</f>
        <v/>
      </c>
    </row>
    <row r="2036" spans="1:14">
      <c r="A2036" s="67" t="str">
        <f>IF(Data!A2262=0,"",Data!A2262)</f>
        <v/>
      </c>
      <c r="B2036" s="67" t="str">
        <f>IF(Data!B2262=0,"",Data!B2262)</f>
        <v/>
      </c>
      <c r="C2036" s="67" t="str">
        <f>IF(Data!C2262=0,"",Data!C2262)</f>
        <v/>
      </c>
      <c r="D2036" s="138" t="str">
        <f>IF(Data!D2262=0,"",Data!D2262)</f>
        <v/>
      </c>
      <c r="E2036" s="138" t="str">
        <f>IF(Data!E2262=0,"",Data!E2262)</f>
        <v/>
      </c>
      <c r="F2036" s="138" t="str">
        <f>IF(Data!F2262=0,"",Data!F2262)</f>
        <v/>
      </c>
      <c r="G2036" s="138" t="str">
        <f>IF(Data!G2262=0,"",Data!G2262)</f>
        <v/>
      </c>
      <c r="H2036" s="138" t="str">
        <f>IF(Data!H2262=0,"",Data!H2262)</f>
        <v/>
      </c>
      <c r="I2036" s="138" t="str">
        <f>IF(Data!I2262=0,"",Data!I2262)</f>
        <v/>
      </c>
      <c r="J2036" s="138" t="str">
        <f>IF(Data!J2262=0,"",Data!J2262)</f>
        <v/>
      </c>
      <c r="K2036" s="138" t="str">
        <f>IF(Data!K2262=0,"",Data!K2262)</f>
        <v/>
      </c>
      <c r="L2036" s="138" t="str">
        <f>IF(Data!L2262=0,"",Data!L2262)</f>
        <v/>
      </c>
      <c r="M2036" s="138" t="str">
        <f>IF(Data!M2262=0,"",Data!M2262)</f>
        <v/>
      </c>
      <c r="N2036" s="138" t="str">
        <f>IF(Data!N2262=0,"",Data!N2262)</f>
        <v/>
      </c>
    </row>
    <row r="2037" spans="1:14">
      <c r="A2037" s="67" t="str">
        <f>IF(Data!A2263=0,"",Data!A2263)</f>
        <v/>
      </c>
      <c r="B2037" s="67" t="str">
        <f>IF(Data!B2263=0,"",Data!B2263)</f>
        <v/>
      </c>
      <c r="C2037" s="67" t="str">
        <f>IF(Data!C2263=0,"",Data!C2263)</f>
        <v/>
      </c>
      <c r="D2037" s="138" t="str">
        <f>IF(Data!D2263=0,"",Data!D2263)</f>
        <v/>
      </c>
      <c r="E2037" s="138" t="str">
        <f>IF(Data!E2263=0,"",Data!E2263)</f>
        <v/>
      </c>
      <c r="F2037" s="138" t="str">
        <f>IF(Data!F2263=0,"",Data!F2263)</f>
        <v/>
      </c>
      <c r="G2037" s="138" t="str">
        <f>IF(Data!G2263=0,"",Data!G2263)</f>
        <v/>
      </c>
      <c r="H2037" s="138" t="str">
        <f>IF(Data!H2263=0,"",Data!H2263)</f>
        <v/>
      </c>
      <c r="I2037" s="138" t="str">
        <f>IF(Data!I2263=0,"",Data!I2263)</f>
        <v/>
      </c>
      <c r="J2037" s="138" t="str">
        <f>IF(Data!J2263=0,"",Data!J2263)</f>
        <v/>
      </c>
      <c r="K2037" s="138" t="str">
        <f>IF(Data!K2263=0,"",Data!K2263)</f>
        <v/>
      </c>
      <c r="L2037" s="138" t="str">
        <f>IF(Data!L2263=0,"",Data!L2263)</f>
        <v/>
      </c>
      <c r="M2037" s="138" t="str">
        <f>IF(Data!M2263=0,"",Data!M2263)</f>
        <v/>
      </c>
      <c r="N2037" s="138" t="str">
        <f>IF(Data!N2263=0,"",Data!N2263)</f>
        <v/>
      </c>
    </row>
    <row r="2038" spans="1:14">
      <c r="A2038" s="67" t="str">
        <f>IF(Data!A2264=0,"",Data!A2264)</f>
        <v/>
      </c>
      <c r="B2038" s="67" t="str">
        <f>IF(Data!B2264=0,"",Data!B2264)</f>
        <v/>
      </c>
      <c r="C2038" s="67" t="str">
        <f>IF(Data!C2264=0,"",Data!C2264)</f>
        <v/>
      </c>
      <c r="D2038" s="138" t="str">
        <f>IF(Data!D2264=0,"",Data!D2264)</f>
        <v/>
      </c>
      <c r="E2038" s="138" t="str">
        <f>IF(Data!E2264=0,"",Data!E2264)</f>
        <v/>
      </c>
      <c r="F2038" s="138" t="str">
        <f>IF(Data!F2264=0,"",Data!F2264)</f>
        <v/>
      </c>
      <c r="G2038" s="138" t="str">
        <f>IF(Data!G2264=0,"",Data!G2264)</f>
        <v/>
      </c>
      <c r="H2038" s="138" t="str">
        <f>IF(Data!H2264=0,"",Data!H2264)</f>
        <v/>
      </c>
      <c r="I2038" s="138" t="str">
        <f>IF(Data!I2264=0,"",Data!I2264)</f>
        <v/>
      </c>
      <c r="J2038" s="138" t="str">
        <f>IF(Data!J2264=0,"",Data!J2264)</f>
        <v/>
      </c>
      <c r="K2038" s="138" t="str">
        <f>IF(Data!K2264=0,"",Data!K2264)</f>
        <v/>
      </c>
      <c r="L2038" s="138" t="str">
        <f>IF(Data!L2264=0,"",Data!L2264)</f>
        <v/>
      </c>
      <c r="M2038" s="138" t="str">
        <f>IF(Data!M2264=0,"",Data!M2264)</f>
        <v/>
      </c>
      <c r="N2038" s="138" t="str">
        <f>IF(Data!N2264=0,"",Data!N2264)</f>
        <v/>
      </c>
    </row>
    <row r="2039" spans="1:14">
      <c r="A2039" s="67" t="str">
        <f>IF(Data!A2265=0,"",Data!A2265)</f>
        <v/>
      </c>
      <c r="B2039" s="67" t="str">
        <f>IF(Data!B2265=0,"",Data!B2265)</f>
        <v/>
      </c>
      <c r="C2039" s="67" t="str">
        <f>IF(Data!C2265=0,"",Data!C2265)</f>
        <v/>
      </c>
      <c r="D2039" s="138" t="str">
        <f>IF(Data!D2265=0,"",Data!D2265)</f>
        <v/>
      </c>
      <c r="E2039" s="138" t="str">
        <f>IF(Data!E2265=0,"",Data!E2265)</f>
        <v/>
      </c>
      <c r="F2039" s="138" t="str">
        <f>IF(Data!F2265=0,"",Data!F2265)</f>
        <v/>
      </c>
      <c r="G2039" s="138" t="str">
        <f>IF(Data!G2265=0,"",Data!G2265)</f>
        <v/>
      </c>
      <c r="H2039" s="138" t="str">
        <f>IF(Data!H2265=0,"",Data!H2265)</f>
        <v/>
      </c>
      <c r="I2039" s="138" t="str">
        <f>IF(Data!I2265=0,"",Data!I2265)</f>
        <v/>
      </c>
      <c r="J2039" s="138" t="str">
        <f>IF(Data!J2265=0,"",Data!J2265)</f>
        <v/>
      </c>
      <c r="K2039" s="138" t="str">
        <f>IF(Data!K2265=0,"",Data!K2265)</f>
        <v/>
      </c>
      <c r="L2039" s="138" t="str">
        <f>IF(Data!L2265=0,"",Data!L2265)</f>
        <v/>
      </c>
      <c r="M2039" s="138" t="str">
        <f>IF(Data!M2265=0,"",Data!M2265)</f>
        <v/>
      </c>
      <c r="N2039" s="138" t="str">
        <f>IF(Data!N2265=0,"",Data!N2265)</f>
        <v/>
      </c>
    </row>
    <row r="2040" spans="1:14">
      <c r="A2040" s="67" t="str">
        <f>IF(Data!A2266=0,"",Data!A2266)</f>
        <v/>
      </c>
      <c r="B2040" s="67" t="str">
        <f>IF(Data!B2266=0,"",Data!B2266)</f>
        <v/>
      </c>
      <c r="C2040" s="67" t="str">
        <f>IF(Data!C2266=0,"",Data!C2266)</f>
        <v/>
      </c>
      <c r="D2040" s="138" t="str">
        <f>IF(Data!D2266=0,"",Data!D2266)</f>
        <v/>
      </c>
      <c r="E2040" s="138" t="str">
        <f>IF(Data!E2266=0,"",Data!E2266)</f>
        <v/>
      </c>
      <c r="F2040" s="138" t="str">
        <f>IF(Data!F2266=0,"",Data!F2266)</f>
        <v/>
      </c>
      <c r="G2040" s="138" t="str">
        <f>IF(Data!G2266=0,"",Data!G2266)</f>
        <v/>
      </c>
      <c r="H2040" s="138" t="str">
        <f>IF(Data!H2266=0,"",Data!H2266)</f>
        <v/>
      </c>
      <c r="I2040" s="138" t="str">
        <f>IF(Data!I2266=0,"",Data!I2266)</f>
        <v/>
      </c>
      <c r="J2040" s="138" t="str">
        <f>IF(Data!J2266=0,"",Data!J2266)</f>
        <v/>
      </c>
      <c r="K2040" s="138" t="str">
        <f>IF(Data!K2266=0,"",Data!K2266)</f>
        <v/>
      </c>
      <c r="L2040" s="138" t="str">
        <f>IF(Data!L2266=0,"",Data!L2266)</f>
        <v/>
      </c>
      <c r="M2040" s="138" t="str">
        <f>IF(Data!M2266=0,"",Data!M2266)</f>
        <v/>
      </c>
      <c r="N2040" s="138" t="str">
        <f>IF(Data!N2266=0,"",Data!N2266)</f>
        <v/>
      </c>
    </row>
    <row r="2041" spans="1:14">
      <c r="A2041" s="67" t="str">
        <f>IF(Data!A2267=0,"",Data!A2267)</f>
        <v/>
      </c>
      <c r="B2041" s="67" t="str">
        <f>IF(Data!B2267=0,"",Data!B2267)</f>
        <v/>
      </c>
      <c r="C2041" s="67" t="str">
        <f>IF(Data!C2267=0,"",Data!C2267)</f>
        <v/>
      </c>
      <c r="D2041" s="138" t="str">
        <f>IF(Data!D2267=0,"",Data!D2267)</f>
        <v/>
      </c>
      <c r="E2041" s="138" t="str">
        <f>IF(Data!E2267=0,"",Data!E2267)</f>
        <v/>
      </c>
      <c r="F2041" s="138" t="str">
        <f>IF(Data!F2267=0,"",Data!F2267)</f>
        <v/>
      </c>
      <c r="G2041" s="138" t="str">
        <f>IF(Data!G2267=0,"",Data!G2267)</f>
        <v/>
      </c>
      <c r="H2041" s="138" t="str">
        <f>IF(Data!H2267=0,"",Data!H2267)</f>
        <v/>
      </c>
      <c r="I2041" s="138" t="str">
        <f>IF(Data!I2267=0,"",Data!I2267)</f>
        <v/>
      </c>
      <c r="J2041" s="138" t="str">
        <f>IF(Data!J2267=0,"",Data!J2267)</f>
        <v/>
      </c>
      <c r="K2041" s="138" t="str">
        <f>IF(Data!K2267=0,"",Data!K2267)</f>
        <v/>
      </c>
      <c r="L2041" s="138" t="str">
        <f>IF(Data!L2267=0,"",Data!L2267)</f>
        <v/>
      </c>
      <c r="M2041" s="138" t="str">
        <f>IF(Data!M2267=0,"",Data!M2267)</f>
        <v/>
      </c>
      <c r="N2041" s="138" t="str">
        <f>IF(Data!N2267=0,"",Data!N2267)</f>
        <v/>
      </c>
    </row>
    <row r="2042" spans="1:14">
      <c r="A2042" s="67" t="str">
        <f>IF(Data!A2268=0,"",Data!A2268)</f>
        <v/>
      </c>
      <c r="B2042" s="67" t="str">
        <f>IF(Data!B2268=0,"",Data!B2268)</f>
        <v/>
      </c>
      <c r="C2042" s="67" t="str">
        <f>IF(Data!C2268=0,"",Data!C2268)</f>
        <v/>
      </c>
      <c r="D2042" s="138" t="str">
        <f>IF(Data!D2268=0,"",Data!D2268)</f>
        <v/>
      </c>
      <c r="E2042" s="138" t="str">
        <f>IF(Data!E2268=0,"",Data!E2268)</f>
        <v/>
      </c>
      <c r="F2042" s="138" t="str">
        <f>IF(Data!F2268=0,"",Data!F2268)</f>
        <v/>
      </c>
      <c r="G2042" s="138" t="str">
        <f>IF(Data!G2268=0,"",Data!G2268)</f>
        <v/>
      </c>
      <c r="H2042" s="138" t="str">
        <f>IF(Data!H2268=0,"",Data!H2268)</f>
        <v/>
      </c>
      <c r="I2042" s="138" t="str">
        <f>IF(Data!I2268=0,"",Data!I2268)</f>
        <v/>
      </c>
      <c r="J2042" s="138" t="str">
        <f>IF(Data!J2268=0,"",Data!J2268)</f>
        <v/>
      </c>
      <c r="K2042" s="138" t="str">
        <f>IF(Data!K2268=0,"",Data!K2268)</f>
        <v/>
      </c>
      <c r="L2042" s="138" t="str">
        <f>IF(Data!L2268=0,"",Data!L2268)</f>
        <v/>
      </c>
      <c r="M2042" s="138" t="str">
        <f>IF(Data!M2268=0,"",Data!M2268)</f>
        <v/>
      </c>
      <c r="N2042" s="138" t="str">
        <f>IF(Data!N2268=0,"",Data!N2268)</f>
        <v/>
      </c>
    </row>
    <row r="2043" spans="1:14">
      <c r="A2043" s="67" t="str">
        <f>IF(Data!A2269=0,"",Data!A2269)</f>
        <v/>
      </c>
      <c r="B2043" s="67" t="str">
        <f>IF(Data!B2269=0,"",Data!B2269)</f>
        <v/>
      </c>
      <c r="C2043" s="67" t="str">
        <f>IF(Data!C2269=0,"",Data!C2269)</f>
        <v/>
      </c>
      <c r="D2043" s="138" t="str">
        <f>IF(Data!D2269=0,"",Data!D2269)</f>
        <v/>
      </c>
      <c r="E2043" s="138" t="str">
        <f>IF(Data!E2269=0,"",Data!E2269)</f>
        <v/>
      </c>
      <c r="F2043" s="138" t="str">
        <f>IF(Data!F2269=0,"",Data!F2269)</f>
        <v/>
      </c>
      <c r="G2043" s="138" t="str">
        <f>IF(Data!G2269=0,"",Data!G2269)</f>
        <v/>
      </c>
      <c r="H2043" s="138" t="str">
        <f>IF(Data!H2269=0,"",Data!H2269)</f>
        <v/>
      </c>
      <c r="I2043" s="138" t="str">
        <f>IF(Data!I2269=0,"",Data!I2269)</f>
        <v/>
      </c>
      <c r="J2043" s="138" t="str">
        <f>IF(Data!J2269=0,"",Data!J2269)</f>
        <v/>
      </c>
      <c r="K2043" s="138" t="str">
        <f>IF(Data!K2269=0,"",Data!K2269)</f>
        <v/>
      </c>
      <c r="L2043" s="138" t="str">
        <f>IF(Data!L2269=0,"",Data!L2269)</f>
        <v/>
      </c>
      <c r="M2043" s="138" t="str">
        <f>IF(Data!M2269=0,"",Data!M2269)</f>
        <v/>
      </c>
      <c r="N2043" s="138" t="str">
        <f>IF(Data!N2269=0,"",Data!N2269)</f>
        <v/>
      </c>
    </row>
    <row r="2044" spans="1:14">
      <c r="A2044" s="67" t="str">
        <f>IF(Data!A2270=0,"",Data!A2270)</f>
        <v/>
      </c>
      <c r="B2044" s="67" t="str">
        <f>IF(Data!B2270=0,"",Data!B2270)</f>
        <v/>
      </c>
      <c r="C2044" s="67" t="str">
        <f>IF(Data!C2270=0,"",Data!C2270)</f>
        <v/>
      </c>
      <c r="D2044" s="138" t="str">
        <f>IF(Data!D2270=0,"",Data!D2270)</f>
        <v/>
      </c>
      <c r="E2044" s="138" t="str">
        <f>IF(Data!E2270=0,"",Data!E2270)</f>
        <v/>
      </c>
      <c r="F2044" s="138" t="str">
        <f>IF(Data!F2270=0,"",Data!F2270)</f>
        <v/>
      </c>
      <c r="G2044" s="138" t="str">
        <f>IF(Data!G2270=0,"",Data!G2270)</f>
        <v/>
      </c>
      <c r="H2044" s="138" t="str">
        <f>IF(Data!H2270=0,"",Data!H2270)</f>
        <v/>
      </c>
      <c r="I2044" s="138" t="str">
        <f>IF(Data!I2270=0,"",Data!I2270)</f>
        <v/>
      </c>
      <c r="J2044" s="138" t="str">
        <f>IF(Data!J2270=0,"",Data!J2270)</f>
        <v/>
      </c>
      <c r="K2044" s="138" t="str">
        <f>IF(Data!K2270=0,"",Data!K2270)</f>
        <v/>
      </c>
      <c r="L2044" s="138" t="str">
        <f>IF(Data!L2270=0,"",Data!L2270)</f>
        <v/>
      </c>
      <c r="M2044" s="138" t="str">
        <f>IF(Data!M2270=0,"",Data!M2270)</f>
        <v/>
      </c>
      <c r="N2044" s="138" t="str">
        <f>IF(Data!N2270=0,"",Data!N2270)</f>
        <v/>
      </c>
    </row>
    <row r="2045" spans="1:14">
      <c r="A2045" s="67" t="str">
        <f>IF(Data!A2271=0,"",Data!A2271)</f>
        <v/>
      </c>
      <c r="B2045" s="67" t="str">
        <f>IF(Data!B2271=0,"",Data!B2271)</f>
        <v/>
      </c>
      <c r="C2045" s="67" t="str">
        <f>IF(Data!C2271=0,"",Data!C2271)</f>
        <v/>
      </c>
      <c r="D2045" s="138" t="str">
        <f>IF(Data!D2271=0,"",Data!D2271)</f>
        <v/>
      </c>
      <c r="E2045" s="138" t="str">
        <f>IF(Data!E2271=0,"",Data!E2271)</f>
        <v/>
      </c>
      <c r="F2045" s="138" t="str">
        <f>IF(Data!F2271=0,"",Data!F2271)</f>
        <v/>
      </c>
      <c r="G2045" s="138" t="str">
        <f>IF(Data!G2271=0,"",Data!G2271)</f>
        <v/>
      </c>
      <c r="H2045" s="138" t="str">
        <f>IF(Data!H2271=0,"",Data!H2271)</f>
        <v/>
      </c>
      <c r="I2045" s="138" t="str">
        <f>IF(Data!I2271=0,"",Data!I2271)</f>
        <v/>
      </c>
      <c r="J2045" s="138" t="str">
        <f>IF(Data!J2271=0,"",Data!J2271)</f>
        <v/>
      </c>
      <c r="K2045" s="138" t="str">
        <f>IF(Data!K2271=0,"",Data!K2271)</f>
        <v/>
      </c>
      <c r="L2045" s="138" t="str">
        <f>IF(Data!L2271=0,"",Data!L2271)</f>
        <v/>
      </c>
      <c r="M2045" s="138" t="str">
        <f>IF(Data!M2271=0,"",Data!M2271)</f>
        <v/>
      </c>
      <c r="N2045" s="138" t="str">
        <f>IF(Data!N2271=0,"",Data!N2271)</f>
        <v/>
      </c>
    </row>
    <row r="2046" spans="1:14">
      <c r="A2046" s="67" t="str">
        <f>IF(Data!A2272=0,"",Data!A2272)</f>
        <v/>
      </c>
      <c r="B2046" s="67" t="str">
        <f>IF(Data!B2272=0,"",Data!B2272)</f>
        <v/>
      </c>
      <c r="C2046" s="67" t="str">
        <f>IF(Data!C2272=0,"",Data!C2272)</f>
        <v/>
      </c>
      <c r="D2046" s="138" t="str">
        <f>IF(Data!D2272=0,"",Data!D2272)</f>
        <v/>
      </c>
      <c r="E2046" s="138" t="str">
        <f>IF(Data!E2272=0,"",Data!E2272)</f>
        <v/>
      </c>
      <c r="F2046" s="138" t="str">
        <f>IF(Data!F2272=0,"",Data!F2272)</f>
        <v/>
      </c>
      <c r="G2046" s="138" t="str">
        <f>IF(Data!G2272=0,"",Data!G2272)</f>
        <v/>
      </c>
      <c r="H2046" s="138" t="str">
        <f>IF(Data!H2272=0,"",Data!H2272)</f>
        <v/>
      </c>
      <c r="I2046" s="138" t="str">
        <f>IF(Data!I2272=0,"",Data!I2272)</f>
        <v/>
      </c>
      <c r="J2046" s="138" t="str">
        <f>IF(Data!J2272=0,"",Data!J2272)</f>
        <v/>
      </c>
      <c r="K2046" s="138" t="str">
        <f>IF(Data!K2272=0,"",Data!K2272)</f>
        <v/>
      </c>
      <c r="L2046" s="138" t="str">
        <f>IF(Data!L2272=0,"",Data!L2272)</f>
        <v/>
      </c>
      <c r="M2046" s="138" t="str">
        <f>IF(Data!M2272=0,"",Data!M2272)</f>
        <v/>
      </c>
      <c r="N2046" s="138" t="str">
        <f>IF(Data!N2272=0,"",Data!N2272)</f>
        <v/>
      </c>
    </row>
    <row r="2047" spans="1:14">
      <c r="A2047" s="67" t="str">
        <f>IF(Data!A2273=0,"",Data!A2273)</f>
        <v/>
      </c>
      <c r="B2047" s="67" t="str">
        <f>IF(Data!B2273=0,"",Data!B2273)</f>
        <v/>
      </c>
      <c r="C2047" s="67" t="str">
        <f>IF(Data!C2273=0,"",Data!C2273)</f>
        <v/>
      </c>
      <c r="D2047" s="138" t="str">
        <f>IF(Data!D2273=0,"",Data!D2273)</f>
        <v/>
      </c>
      <c r="E2047" s="138" t="str">
        <f>IF(Data!E2273=0,"",Data!E2273)</f>
        <v/>
      </c>
      <c r="F2047" s="138" t="str">
        <f>IF(Data!F2273=0,"",Data!F2273)</f>
        <v/>
      </c>
      <c r="G2047" s="138" t="str">
        <f>IF(Data!G2273=0,"",Data!G2273)</f>
        <v/>
      </c>
      <c r="H2047" s="138" t="str">
        <f>IF(Data!H2273=0,"",Data!H2273)</f>
        <v/>
      </c>
      <c r="I2047" s="138" t="str">
        <f>IF(Data!I2273=0,"",Data!I2273)</f>
        <v/>
      </c>
      <c r="J2047" s="138" t="str">
        <f>IF(Data!J2273=0,"",Data!J2273)</f>
        <v/>
      </c>
      <c r="K2047" s="138" t="str">
        <f>IF(Data!K2273=0,"",Data!K2273)</f>
        <v/>
      </c>
      <c r="L2047" s="138" t="str">
        <f>IF(Data!L2273=0,"",Data!L2273)</f>
        <v/>
      </c>
      <c r="M2047" s="138" t="str">
        <f>IF(Data!M2273=0,"",Data!M2273)</f>
        <v/>
      </c>
      <c r="N2047" s="138" t="str">
        <f>IF(Data!N2273=0,"",Data!N2273)</f>
        <v/>
      </c>
    </row>
    <row r="2048" spans="1:14">
      <c r="A2048" s="67" t="str">
        <f>IF(Data!A2274=0,"",Data!A2274)</f>
        <v/>
      </c>
      <c r="B2048" s="67" t="str">
        <f>IF(Data!B2274=0,"",Data!B2274)</f>
        <v/>
      </c>
      <c r="C2048" s="67" t="str">
        <f>IF(Data!C2274=0,"",Data!C2274)</f>
        <v/>
      </c>
      <c r="D2048" s="138" t="str">
        <f>IF(Data!D2274=0,"",Data!D2274)</f>
        <v/>
      </c>
      <c r="E2048" s="138" t="str">
        <f>IF(Data!E2274=0,"",Data!E2274)</f>
        <v/>
      </c>
      <c r="F2048" s="138" t="str">
        <f>IF(Data!F2274=0,"",Data!F2274)</f>
        <v/>
      </c>
      <c r="G2048" s="138" t="str">
        <f>IF(Data!G2274=0,"",Data!G2274)</f>
        <v/>
      </c>
      <c r="H2048" s="138" t="str">
        <f>IF(Data!H2274=0,"",Data!H2274)</f>
        <v/>
      </c>
      <c r="I2048" s="138" t="str">
        <f>IF(Data!I2274=0,"",Data!I2274)</f>
        <v/>
      </c>
      <c r="J2048" s="138" t="str">
        <f>IF(Data!J2274=0,"",Data!J2274)</f>
        <v/>
      </c>
      <c r="K2048" s="138" t="str">
        <f>IF(Data!K2274=0,"",Data!K2274)</f>
        <v/>
      </c>
      <c r="L2048" s="138" t="str">
        <f>IF(Data!L2274=0,"",Data!L2274)</f>
        <v/>
      </c>
      <c r="M2048" s="138" t="str">
        <f>IF(Data!M2274=0,"",Data!M2274)</f>
        <v/>
      </c>
      <c r="N2048" s="138" t="str">
        <f>IF(Data!N2274=0,"",Data!N2274)</f>
        <v/>
      </c>
    </row>
    <row r="2049" spans="1:14">
      <c r="A2049" s="67" t="str">
        <f>IF(Data!A2275=0,"",Data!A2275)</f>
        <v/>
      </c>
      <c r="B2049" s="67" t="str">
        <f>IF(Data!B2275=0,"",Data!B2275)</f>
        <v/>
      </c>
      <c r="C2049" s="67" t="str">
        <f>IF(Data!C2275=0,"",Data!C2275)</f>
        <v/>
      </c>
      <c r="D2049" s="138" t="str">
        <f>IF(Data!D2275=0,"",Data!D2275)</f>
        <v/>
      </c>
      <c r="E2049" s="138" t="str">
        <f>IF(Data!E2275=0,"",Data!E2275)</f>
        <v/>
      </c>
      <c r="F2049" s="138" t="str">
        <f>IF(Data!F2275=0,"",Data!F2275)</f>
        <v/>
      </c>
      <c r="G2049" s="138" t="str">
        <f>IF(Data!G2275=0,"",Data!G2275)</f>
        <v/>
      </c>
      <c r="H2049" s="138" t="str">
        <f>IF(Data!H2275=0,"",Data!H2275)</f>
        <v/>
      </c>
      <c r="I2049" s="138" t="str">
        <f>IF(Data!I2275=0,"",Data!I2275)</f>
        <v/>
      </c>
      <c r="J2049" s="138" t="str">
        <f>IF(Data!J2275=0,"",Data!J2275)</f>
        <v/>
      </c>
      <c r="K2049" s="138" t="str">
        <f>IF(Data!K2275=0,"",Data!K2275)</f>
        <v/>
      </c>
      <c r="L2049" s="138" t="str">
        <f>IF(Data!L2275=0,"",Data!L2275)</f>
        <v/>
      </c>
      <c r="M2049" s="138" t="str">
        <f>IF(Data!M2275=0,"",Data!M2275)</f>
        <v/>
      </c>
      <c r="N2049" s="138" t="str">
        <f>IF(Data!N2275=0,"",Data!N2275)</f>
        <v/>
      </c>
    </row>
    <row r="2050" spans="1:14">
      <c r="A2050" s="67" t="str">
        <f>IF(Data!A2276=0,"",Data!A2276)</f>
        <v/>
      </c>
      <c r="B2050" s="67" t="str">
        <f>IF(Data!B2276=0,"",Data!B2276)</f>
        <v/>
      </c>
      <c r="C2050" s="67" t="str">
        <f>IF(Data!C2276=0,"",Data!C2276)</f>
        <v/>
      </c>
      <c r="D2050" s="138" t="str">
        <f>IF(Data!D2276=0,"",Data!D2276)</f>
        <v/>
      </c>
      <c r="E2050" s="138" t="str">
        <f>IF(Data!E2276=0,"",Data!E2276)</f>
        <v/>
      </c>
      <c r="F2050" s="138" t="str">
        <f>IF(Data!F2276=0,"",Data!F2276)</f>
        <v/>
      </c>
      <c r="G2050" s="138" t="str">
        <f>IF(Data!G2276=0,"",Data!G2276)</f>
        <v/>
      </c>
      <c r="H2050" s="138" t="str">
        <f>IF(Data!H2276=0,"",Data!H2276)</f>
        <v/>
      </c>
      <c r="I2050" s="138" t="str">
        <f>IF(Data!I2276=0,"",Data!I2276)</f>
        <v/>
      </c>
      <c r="J2050" s="138" t="str">
        <f>IF(Data!J2276=0,"",Data!J2276)</f>
        <v/>
      </c>
      <c r="K2050" s="138" t="str">
        <f>IF(Data!K2276=0,"",Data!K2276)</f>
        <v/>
      </c>
      <c r="L2050" s="138" t="str">
        <f>IF(Data!L2276=0,"",Data!L2276)</f>
        <v/>
      </c>
      <c r="M2050" s="138" t="str">
        <f>IF(Data!M2276=0,"",Data!M2276)</f>
        <v/>
      </c>
      <c r="N2050" s="138" t="str">
        <f>IF(Data!N2276=0,"",Data!N2276)</f>
        <v/>
      </c>
    </row>
    <row r="2051" spans="1:14">
      <c r="A2051" s="67" t="str">
        <f>IF(Data!A2277=0,"",Data!A2277)</f>
        <v/>
      </c>
      <c r="B2051" s="67" t="str">
        <f>IF(Data!B2277=0,"",Data!B2277)</f>
        <v/>
      </c>
      <c r="C2051" s="67" t="str">
        <f>IF(Data!C2277=0,"",Data!C2277)</f>
        <v/>
      </c>
      <c r="D2051" s="138" t="str">
        <f>IF(Data!D2277=0,"",Data!D2277)</f>
        <v/>
      </c>
      <c r="E2051" s="138" t="str">
        <f>IF(Data!E2277=0,"",Data!E2277)</f>
        <v/>
      </c>
      <c r="F2051" s="138" t="str">
        <f>IF(Data!F2277=0,"",Data!F2277)</f>
        <v/>
      </c>
      <c r="G2051" s="138" t="str">
        <f>IF(Data!G2277=0,"",Data!G2277)</f>
        <v/>
      </c>
      <c r="H2051" s="138" t="str">
        <f>IF(Data!H2277=0,"",Data!H2277)</f>
        <v/>
      </c>
      <c r="I2051" s="138" t="str">
        <f>IF(Data!I2277=0,"",Data!I2277)</f>
        <v/>
      </c>
      <c r="J2051" s="138" t="str">
        <f>IF(Data!J2277=0,"",Data!J2277)</f>
        <v/>
      </c>
      <c r="K2051" s="138" t="str">
        <f>IF(Data!K2277=0,"",Data!K2277)</f>
        <v/>
      </c>
      <c r="L2051" s="138" t="str">
        <f>IF(Data!L2277=0,"",Data!L2277)</f>
        <v/>
      </c>
      <c r="M2051" s="138" t="str">
        <f>IF(Data!M2277=0,"",Data!M2277)</f>
        <v/>
      </c>
      <c r="N2051" s="138" t="str">
        <f>IF(Data!N2277=0,"",Data!N2277)</f>
        <v/>
      </c>
    </row>
    <row r="2052" spans="1:14">
      <c r="A2052" s="67" t="str">
        <f>IF(Data!A2278=0,"",Data!A2278)</f>
        <v/>
      </c>
      <c r="B2052" s="67" t="str">
        <f>IF(Data!B2278=0,"",Data!B2278)</f>
        <v/>
      </c>
      <c r="C2052" s="67" t="str">
        <f>IF(Data!C2278=0,"",Data!C2278)</f>
        <v/>
      </c>
      <c r="D2052" s="138" t="str">
        <f>IF(Data!D2278=0,"",Data!D2278)</f>
        <v/>
      </c>
      <c r="E2052" s="138" t="str">
        <f>IF(Data!E2278=0,"",Data!E2278)</f>
        <v/>
      </c>
      <c r="F2052" s="138" t="str">
        <f>IF(Data!F2278=0,"",Data!F2278)</f>
        <v/>
      </c>
      <c r="G2052" s="138" t="str">
        <f>IF(Data!G2278=0,"",Data!G2278)</f>
        <v/>
      </c>
      <c r="H2052" s="138" t="str">
        <f>IF(Data!H2278=0,"",Data!H2278)</f>
        <v/>
      </c>
      <c r="I2052" s="138" t="str">
        <f>IF(Data!I2278=0,"",Data!I2278)</f>
        <v/>
      </c>
      <c r="J2052" s="138" t="str">
        <f>IF(Data!J2278=0,"",Data!J2278)</f>
        <v/>
      </c>
      <c r="K2052" s="138" t="str">
        <f>IF(Data!K2278=0,"",Data!K2278)</f>
        <v/>
      </c>
      <c r="L2052" s="138" t="str">
        <f>IF(Data!L2278=0,"",Data!L2278)</f>
        <v/>
      </c>
      <c r="M2052" s="138" t="str">
        <f>IF(Data!M2278=0,"",Data!M2278)</f>
        <v/>
      </c>
      <c r="N2052" s="138" t="str">
        <f>IF(Data!N2278=0,"",Data!N2278)</f>
        <v/>
      </c>
    </row>
    <row r="2053" spans="1:14">
      <c r="A2053" s="67" t="str">
        <f>IF(Data!A2279=0,"",Data!A2279)</f>
        <v/>
      </c>
      <c r="B2053" s="67" t="str">
        <f>IF(Data!B2279=0,"",Data!B2279)</f>
        <v/>
      </c>
      <c r="C2053" s="67" t="str">
        <f>IF(Data!C2279=0,"",Data!C2279)</f>
        <v/>
      </c>
      <c r="D2053" s="138" t="str">
        <f>IF(Data!D2279=0,"",Data!D2279)</f>
        <v/>
      </c>
      <c r="E2053" s="138" t="str">
        <f>IF(Data!E2279=0,"",Data!E2279)</f>
        <v/>
      </c>
      <c r="F2053" s="138" t="str">
        <f>IF(Data!F2279=0,"",Data!F2279)</f>
        <v/>
      </c>
      <c r="G2053" s="138" t="str">
        <f>IF(Data!G2279=0,"",Data!G2279)</f>
        <v/>
      </c>
      <c r="H2053" s="138" t="str">
        <f>IF(Data!H2279=0,"",Data!H2279)</f>
        <v/>
      </c>
      <c r="I2053" s="138" t="str">
        <f>IF(Data!I2279=0,"",Data!I2279)</f>
        <v/>
      </c>
      <c r="J2053" s="138" t="str">
        <f>IF(Data!J2279=0,"",Data!J2279)</f>
        <v/>
      </c>
      <c r="K2053" s="138" t="str">
        <f>IF(Data!K2279=0,"",Data!K2279)</f>
        <v/>
      </c>
      <c r="L2053" s="138" t="str">
        <f>IF(Data!L2279=0,"",Data!L2279)</f>
        <v/>
      </c>
      <c r="M2053" s="138" t="str">
        <f>IF(Data!M2279=0,"",Data!M2279)</f>
        <v/>
      </c>
      <c r="N2053" s="138" t="str">
        <f>IF(Data!N2279=0,"",Data!N2279)</f>
        <v/>
      </c>
    </row>
    <row r="2054" spans="1:14">
      <c r="A2054" s="67" t="str">
        <f>IF(Data!A2280=0,"",Data!A2280)</f>
        <v/>
      </c>
      <c r="B2054" s="67" t="str">
        <f>IF(Data!B2280=0,"",Data!B2280)</f>
        <v/>
      </c>
      <c r="C2054" s="67" t="str">
        <f>IF(Data!C2280=0,"",Data!C2280)</f>
        <v/>
      </c>
      <c r="D2054" s="138" t="str">
        <f>IF(Data!D2280=0,"",Data!D2280)</f>
        <v/>
      </c>
      <c r="E2054" s="138" t="str">
        <f>IF(Data!E2280=0,"",Data!E2280)</f>
        <v/>
      </c>
      <c r="F2054" s="138" t="str">
        <f>IF(Data!F2280=0,"",Data!F2280)</f>
        <v/>
      </c>
      <c r="G2054" s="138" t="str">
        <f>IF(Data!G2280=0,"",Data!G2280)</f>
        <v/>
      </c>
      <c r="H2054" s="138" t="str">
        <f>IF(Data!H2280=0,"",Data!H2280)</f>
        <v/>
      </c>
      <c r="I2054" s="138" t="str">
        <f>IF(Data!I2280=0,"",Data!I2280)</f>
        <v/>
      </c>
      <c r="J2054" s="138" t="str">
        <f>IF(Data!J2280=0,"",Data!J2280)</f>
        <v/>
      </c>
      <c r="K2054" s="138" t="str">
        <f>IF(Data!K2280=0,"",Data!K2280)</f>
        <v/>
      </c>
      <c r="L2054" s="138" t="str">
        <f>IF(Data!L2280=0,"",Data!L2280)</f>
        <v/>
      </c>
      <c r="M2054" s="138" t="str">
        <f>IF(Data!M2280=0,"",Data!M2280)</f>
        <v/>
      </c>
      <c r="N2054" s="138" t="str">
        <f>IF(Data!N2280=0,"",Data!N2280)</f>
        <v/>
      </c>
    </row>
    <row r="2055" spans="1:14">
      <c r="A2055" s="67" t="str">
        <f>IF(Data!A2281=0,"",Data!A2281)</f>
        <v/>
      </c>
      <c r="B2055" s="67" t="str">
        <f>IF(Data!B2281=0,"",Data!B2281)</f>
        <v/>
      </c>
      <c r="C2055" s="67" t="str">
        <f>IF(Data!C2281=0,"",Data!C2281)</f>
        <v/>
      </c>
      <c r="D2055" s="138" t="str">
        <f>IF(Data!D2281=0,"",Data!D2281)</f>
        <v/>
      </c>
      <c r="E2055" s="138" t="str">
        <f>IF(Data!E2281=0,"",Data!E2281)</f>
        <v/>
      </c>
      <c r="F2055" s="138" t="str">
        <f>IF(Data!F2281=0,"",Data!F2281)</f>
        <v/>
      </c>
      <c r="G2055" s="138" t="str">
        <f>IF(Data!G2281=0,"",Data!G2281)</f>
        <v/>
      </c>
      <c r="H2055" s="138" t="str">
        <f>IF(Data!H2281=0,"",Data!H2281)</f>
        <v/>
      </c>
      <c r="I2055" s="138" t="str">
        <f>IF(Data!I2281=0,"",Data!I2281)</f>
        <v/>
      </c>
      <c r="J2055" s="138" t="str">
        <f>IF(Data!J2281=0,"",Data!J2281)</f>
        <v/>
      </c>
      <c r="K2055" s="138" t="str">
        <f>IF(Data!K2281=0,"",Data!K2281)</f>
        <v/>
      </c>
      <c r="L2055" s="138" t="str">
        <f>IF(Data!L2281=0,"",Data!L2281)</f>
        <v/>
      </c>
      <c r="M2055" s="138" t="str">
        <f>IF(Data!M2281=0,"",Data!M2281)</f>
        <v/>
      </c>
      <c r="N2055" s="138" t="str">
        <f>IF(Data!N2281=0,"",Data!N2281)</f>
        <v/>
      </c>
    </row>
    <row r="2056" spans="1:14">
      <c r="A2056" s="67" t="str">
        <f>IF(Data!A2282=0,"",Data!A2282)</f>
        <v/>
      </c>
      <c r="B2056" s="67" t="str">
        <f>IF(Data!B2282=0,"",Data!B2282)</f>
        <v/>
      </c>
      <c r="C2056" s="67" t="str">
        <f>IF(Data!C2282=0,"",Data!C2282)</f>
        <v/>
      </c>
      <c r="D2056" s="138" t="str">
        <f>IF(Data!D2282=0,"",Data!D2282)</f>
        <v/>
      </c>
      <c r="E2056" s="138" t="str">
        <f>IF(Data!E2282=0,"",Data!E2282)</f>
        <v/>
      </c>
      <c r="F2056" s="138" t="str">
        <f>IF(Data!F2282=0,"",Data!F2282)</f>
        <v/>
      </c>
      <c r="G2056" s="138" t="str">
        <f>IF(Data!G2282=0,"",Data!G2282)</f>
        <v/>
      </c>
      <c r="H2056" s="138" t="str">
        <f>IF(Data!H2282=0,"",Data!H2282)</f>
        <v/>
      </c>
      <c r="I2056" s="138" t="str">
        <f>IF(Data!I2282=0,"",Data!I2282)</f>
        <v/>
      </c>
      <c r="J2056" s="138" t="str">
        <f>IF(Data!J2282=0,"",Data!J2282)</f>
        <v/>
      </c>
      <c r="K2056" s="138" t="str">
        <f>IF(Data!K2282=0,"",Data!K2282)</f>
        <v/>
      </c>
      <c r="L2056" s="138" t="str">
        <f>IF(Data!L2282=0,"",Data!L2282)</f>
        <v/>
      </c>
      <c r="M2056" s="138" t="str">
        <f>IF(Data!M2282=0,"",Data!M2282)</f>
        <v/>
      </c>
      <c r="N2056" s="138" t="str">
        <f>IF(Data!N2282=0,"",Data!N2282)</f>
        <v/>
      </c>
    </row>
    <row r="2057" spans="1:14">
      <c r="A2057" s="67" t="str">
        <f>IF(Data!A2283=0,"",Data!A2283)</f>
        <v/>
      </c>
      <c r="B2057" s="67" t="str">
        <f>IF(Data!B2283=0,"",Data!B2283)</f>
        <v/>
      </c>
      <c r="C2057" s="67" t="str">
        <f>IF(Data!C2283=0,"",Data!C2283)</f>
        <v/>
      </c>
      <c r="D2057" s="138" t="str">
        <f>IF(Data!D2283=0,"",Data!D2283)</f>
        <v/>
      </c>
      <c r="E2057" s="138" t="str">
        <f>IF(Data!E2283=0,"",Data!E2283)</f>
        <v/>
      </c>
      <c r="F2057" s="138" t="str">
        <f>IF(Data!F2283=0,"",Data!F2283)</f>
        <v/>
      </c>
      <c r="G2057" s="138" t="str">
        <f>IF(Data!G2283=0,"",Data!G2283)</f>
        <v/>
      </c>
      <c r="H2057" s="138" t="str">
        <f>IF(Data!H2283=0,"",Data!H2283)</f>
        <v/>
      </c>
      <c r="I2057" s="138" t="str">
        <f>IF(Data!I2283=0,"",Data!I2283)</f>
        <v/>
      </c>
      <c r="J2057" s="138" t="str">
        <f>IF(Data!J2283=0,"",Data!J2283)</f>
        <v/>
      </c>
      <c r="K2057" s="138" t="str">
        <f>IF(Data!K2283=0,"",Data!K2283)</f>
        <v/>
      </c>
      <c r="L2057" s="138" t="str">
        <f>IF(Data!L2283=0,"",Data!L2283)</f>
        <v/>
      </c>
      <c r="M2057" s="138" t="str">
        <f>IF(Data!M2283=0,"",Data!M2283)</f>
        <v/>
      </c>
      <c r="N2057" s="138" t="str">
        <f>IF(Data!N2283=0,"",Data!N2283)</f>
        <v/>
      </c>
    </row>
    <row r="2058" spans="1:14">
      <c r="A2058" s="67" t="str">
        <f>IF(Data!A2284=0,"",Data!A2284)</f>
        <v/>
      </c>
      <c r="B2058" s="67" t="str">
        <f>IF(Data!B2284=0,"",Data!B2284)</f>
        <v/>
      </c>
      <c r="C2058" s="67" t="str">
        <f>IF(Data!C2284=0,"",Data!C2284)</f>
        <v/>
      </c>
      <c r="D2058" s="138" t="str">
        <f>IF(Data!D2284=0,"",Data!D2284)</f>
        <v/>
      </c>
      <c r="E2058" s="138" t="str">
        <f>IF(Data!E2284=0,"",Data!E2284)</f>
        <v/>
      </c>
      <c r="F2058" s="138" t="str">
        <f>IF(Data!F2284=0,"",Data!F2284)</f>
        <v/>
      </c>
      <c r="G2058" s="138" t="str">
        <f>IF(Data!G2284=0,"",Data!G2284)</f>
        <v/>
      </c>
      <c r="H2058" s="138" t="str">
        <f>IF(Data!H2284=0,"",Data!H2284)</f>
        <v/>
      </c>
      <c r="I2058" s="138" t="str">
        <f>IF(Data!I2284=0,"",Data!I2284)</f>
        <v/>
      </c>
      <c r="J2058" s="138" t="str">
        <f>IF(Data!J2284=0,"",Data!J2284)</f>
        <v/>
      </c>
      <c r="K2058" s="138" t="str">
        <f>IF(Data!K2284=0,"",Data!K2284)</f>
        <v/>
      </c>
      <c r="L2058" s="138" t="str">
        <f>IF(Data!L2284=0,"",Data!L2284)</f>
        <v/>
      </c>
      <c r="M2058" s="138" t="str">
        <f>IF(Data!M2284=0,"",Data!M2284)</f>
        <v/>
      </c>
      <c r="N2058" s="138" t="str">
        <f>IF(Data!N2284=0,"",Data!N2284)</f>
        <v/>
      </c>
    </row>
    <row r="2059" spans="1:14">
      <c r="A2059" s="67" t="str">
        <f>IF(Data!A2285=0,"",Data!A2285)</f>
        <v/>
      </c>
      <c r="B2059" s="67" t="str">
        <f>IF(Data!B2285=0,"",Data!B2285)</f>
        <v/>
      </c>
      <c r="C2059" s="67" t="str">
        <f>IF(Data!C2285=0,"",Data!C2285)</f>
        <v/>
      </c>
      <c r="D2059" s="138" t="str">
        <f>IF(Data!D2285=0,"",Data!D2285)</f>
        <v/>
      </c>
      <c r="E2059" s="138" t="str">
        <f>IF(Data!E2285=0,"",Data!E2285)</f>
        <v/>
      </c>
      <c r="F2059" s="138" t="str">
        <f>IF(Data!F2285=0,"",Data!F2285)</f>
        <v/>
      </c>
      <c r="G2059" s="138" t="str">
        <f>IF(Data!G2285=0,"",Data!G2285)</f>
        <v/>
      </c>
      <c r="H2059" s="138" t="str">
        <f>IF(Data!H2285=0,"",Data!H2285)</f>
        <v/>
      </c>
      <c r="I2059" s="138" t="str">
        <f>IF(Data!I2285=0,"",Data!I2285)</f>
        <v/>
      </c>
      <c r="J2059" s="138" t="str">
        <f>IF(Data!J2285=0,"",Data!J2285)</f>
        <v/>
      </c>
      <c r="K2059" s="138" t="str">
        <f>IF(Data!K2285=0,"",Data!K2285)</f>
        <v/>
      </c>
      <c r="L2059" s="138" t="str">
        <f>IF(Data!L2285=0,"",Data!L2285)</f>
        <v/>
      </c>
      <c r="M2059" s="138" t="str">
        <f>IF(Data!M2285=0,"",Data!M2285)</f>
        <v/>
      </c>
      <c r="N2059" s="138" t="str">
        <f>IF(Data!N2285=0,"",Data!N2285)</f>
        <v/>
      </c>
    </row>
    <row r="2060" spans="1:14">
      <c r="A2060" s="67" t="str">
        <f>IF(Data!A2286=0,"",Data!A2286)</f>
        <v/>
      </c>
      <c r="B2060" s="67" t="str">
        <f>IF(Data!B2286=0,"",Data!B2286)</f>
        <v/>
      </c>
      <c r="C2060" s="67" t="str">
        <f>IF(Data!C2286=0,"",Data!C2286)</f>
        <v/>
      </c>
      <c r="D2060" s="138" t="str">
        <f>IF(Data!D2286=0,"",Data!D2286)</f>
        <v/>
      </c>
      <c r="E2060" s="138" t="str">
        <f>IF(Data!E2286=0,"",Data!E2286)</f>
        <v/>
      </c>
      <c r="F2060" s="138" t="str">
        <f>IF(Data!F2286=0,"",Data!F2286)</f>
        <v/>
      </c>
      <c r="G2060" s="138" t="str">
        <f>IF(Data!G2286=0,"",Data!G2286)</f>
        <v/>
      </c>
      <c r="H2060" s="138" t="str">
        <f>IF(Data!H2286=0,"",Data!H2286)</f>
        <v/>
      </c>
      <c r="I2060" s="138" t="str">
        <f>IF(Data!I2286=0,"",Data!I2286)</f>
        <v/>
      </c>
      <c r="J2060" s="138" t="str">
        <f>IF(Data!J2286=0,"",Data!J2286)</f>
        <v/>
      </c>
      <c r="K2060" s="138" t="str">
        <f>IF(Data!K2286=0,"",Data!K2286)</f>
        <v/>
      </c>
      <c r="L2060" s="138" t="str">
        <f>IF(Data!L2286=0,"",Data!L2286)</f>
        <v/>
      </c>
      <c r="M2060" s="138" t="str">
        <f>IF(Data!M2286=0,"",Data!M2286)</f>
        <v/>
      </c>
      <c r="N2060" s="138" t="str">
        <f>IF(Data!N2286=0,"",Data!N2286)</f>
        <v/>
      </c>
    </row>
    <row r="2061" spans="1:14">
      <c r="A2061" s="67" t="str">
        <f>IF(Data!A2287=0,"",Data!A2287)</f>
        <v/>
      </c>
      <c r="B2061" s="67" t="str">
        <f>IF(Data!B2287=0,"",Data!B2287)</f>
        <v/>
      </c>
      <c r="C2061" s="67" t="str">
        <f>IF(Data!C2287=0,"",Data!C2287)</f>
        <v/>
      </c>
      <c r="D2061" s="138" t="str">
        <f>IF(Data!D2287=0,"",Data!D2287)</f>
        <v/>
      </c>
      <c r="E2061" s="138" t="str">
        <f>IF(Data!E2287=0,"",Data!E2287)</f>
        <v/>
      </c>
      <c r="F2061" s="138" t="str">
        <f>IF(Data!F2287=0,"",Data!F2287)</f>
        <v/>
      </c>
      <c r="G2061" s="138" t="str">
        <f>IF(Data!G2287=0,"",Data!G2287)</f>
        <v/>
      </c>
      <c r="H2061" s="138" t="str">
        <f>IF(Data!H2287=0,"",Data!H2287)</f>
        <v/>
      </c>
      <c r="I2061" s="138" t="str">
        <f>IF(Data!I2287=0,"",Data!I2287)</f>
        <v/>
      </c>
      <c r="J2061" s="138" t="str">
        <f>IF(Data!J2287=0,"",Data!J2287)</f>
        <v/>
      </c>
      <c r="K2061" s="138" t="str">
        <f>IF(Data!K2287=0,"",Data!K2287)</f>
        <v/>
      </c>
      <c r="L2061" s="138" t="str">
        <f>IF(Data!L2287=0,"",Data!L2287)</f>
        <v/>
      </c>
      <c r="M2061" s="138" t="str">
        <f>IF(Data!M2287=0,"",Data!M2287)</f>
        <v/>
      </c>
      <c r="N2061" s="138" t="str">
        <f>IF(Data!N2287=0,"",Data!N2287)</f>
        <v/>
      </c>
    </row>
    <row r="2062" spans="1:14">
      <c r="A2062" s="67" t="str">
        <f>IF(Data!A2288=0,"",Data!A2288)</f>
        <v/>
      </c>
      <c r="B2062" s="67" t="str">
        <f>IF(Data!B2288=0,"",Data!B2288)</f>
        <v/>
      </c>
      <c r="C2062" s="67" t="str">
        <f>IF(Data!C2288=0,"",Data!C2288)</f>
        <v/>
      </c>
      <c r="D2062" s="138" t="str">
        <f>IF(Data!D2288=0,"",Data!D2288)</f>
        <v/>
      </c>
      <c r="E2062" s="138" t="str">
        <f>IF(Data!E2288=0,"",Data!E2288)</f>
        <v/>
      </c>
      <c r="F2062" s="138" t="str">
        <f>IF(Data!F2288=0,"",Data!F2288)</f>
        <v/>
      </c>
      <c r="G2062" s="138" t="str">
        <f>IF(Data!G2288=0,"",Data!G2288)</f>
        <v/>
      </c>
      <c r="H2062" s="138" t="str">
        <f>IF(Data!H2288=0,"",Data!H2288)</f>
        <v/>
      </c>
      <c r="I2062" s="138" t="str">
        <f>IF(Data!I2288=0,"",Data!I2288)</f>
        <v/>
      </c>
      <c r="J2062" s="138" t="str">
        <f>IF(Data!J2288=0,"",Data!J2288)</f>
        <v/>
      </c>
      <c r="K2062" s="138" t="str">
        <f>IF(Data!K2288=0,"",Data!K2288)</f>
        <v/>
      </c>
      <c r="L2062" s="138" t="str">
        <f>IF(Data!L2288=0,"",Data!L2288)</f>
        <v/>
      </c>
      <c r="M2062" s="138" t="str">
        <f>IF(Data!M2288=0,"",Data!M2288)</f>
        <v/>
      </c>
      <c r="N2062" s="138" t="str">
        <f>IF(Data!N2288=0,"",Data!N2288)</f>
        <v/>
      </c>
    </row>
    <row r="2063" spans="1:14">
      <c r="A2063" s="67" t="str">
        <f>IF(Data!A2289=0,"",Data!A2289)</f>
        <v/>
      </c>
      <c r="B2063" s="67" t="str">
        <f>IF(Data!B2289=0,"",Data!B2289)</f>
        <v/>
      </c>
      <c r="C2063" s="67" t="str">
        <f>IF(Data!C2289=0,"",Data!C2289)</f>
        <v/>
      </c>
      <c r="D2063" s="138" t="str">
        <f>IF(Data!D2289=0,"",Data!D2289)</f>
        <v/>
      </c>
      <c r="E2063" s="138" t="str">
        <f>IF(Data!E2289=0,"",Data!E2289)</f>
        <v/>
      </c>
      <c r="F2063" s="138" t="str">
        <f>IF(Data!F2289=0,"",Data!F2289)</f>
        <v/>
      </c>
      <c r="G2063" s="138" t="str">
        <f>IF(Data!G2289=0,"",Data!G2289)</f>
        <v/>
      </c>
      <c r="H2063" s="138" t="str">
        <f>IF(Data!H2289=0,"",Data!H2289)</f>
        <v/>
      </c>
      <c r="I2063" s="138" t="str">
        <f>IF(Data!I2289=0,"",Data!I2289)</f>
        <v/>
      </c>
      <c r="J2063" s="138" t="str">
        <f>IF(Data!J2289=0,"",Data!J2289)</f>
        <v/>
      </c>
      <c r="K2063" s="138" t="str">
        <f>IF(Data!K2289=0,"",Data!K2289)</f>
        <v/>
      </c>
      <c r="L2063" s="138" t="str">
        <f>IF(Data!L2289=0,"",Data!L2289)</f>
        <v/>
      </c>
      <c r="M2063" s="138" t="str">
        <f>IF(Data!M2289=0,"",Data!M2289)</f>
        <v/>
      </c>
      <c r="N2063" s="138" t="str">
        <f>IF(Data!N2289=0,"",Data!N2289)</f>
        <v/>
      </c>
    </row>
    <row r="2064" spans="1:14">
      <c r="A2064" s="67" t="str">
        <f>IF(Data!A2290=0,"",Data!A2290)</f>
        <v/>
      </c>
      <c r="B2064" s="67" t="str">
        <f>IF(Data!B2290=0,"",Data!B2290)</f>
        <v/>
      </c>
      <c r="C2064" s="67" t="str">
        <f>IF(Data!C2290=0,"",Data!C2290)</f>
        <v/>
      </c>
      <c r="D2064" s="138" t="str">
        <f>IF(Data!D2290=0,"",Data!D2290)</f>
        <v/>
      </c>
      <c r="E2064" s="138" t="str">
        <f>IF(Data!E2290=0,"",Data!E2290)</f>
        <v/>
      </c>
      <c r="F2064" s="138" t="str">
        <f>IF(Data!F2290=0,"",Data!F2290)</f>
        <v/>
      </c>
      <c r="G2064" s="138" t="str">
        <f>IF(Data!G2290=0,"",Data!G2290)</f>
        <v/>
      </c>
      <c r="H2064" s="138" t="str">
        <f>IF(Data!H2290=0,"",Data!H2290)</f>
        <v/>
      </c>
      <c r="I2064" s="138" t="str">
        <f>IF(Data!I2290=0,"",Data!I2290)</f>
        <v/>
      </c>
      <c r="J2064" s="138" t="str">
        <f>IF(Data!J2290=0,"",Data!J2290)</f>
        <v/>
      </c>
      <c r="K2064" s="138" t="str">
        <f>IF(Data!K2290=0,"",Data!K2290)</f>
        <v/>
      </c>
      <c r="L2064" s="138" t="str">
        <f>IF(Data!L2290=0,"",Data!L2290)</f>
        <v/>
      </c>
      <c r="M2064" s="138" t="str">
        <f>IF(Data!M2290=0,"",Data!M2290)</f>
        <v/>
      </c>
      <c r="N2064" s="138" t="str">
        <f>IF(Data!N2290=0,"",Data!N2290)</f>
        <v/>
      </c>
    </row>
    <row r="2065" spans="1:14">
      <c r="A2065" s="67" t="str">
        <f>IF(Data!A2291=0,"",Data!A2291)</f>
        <v/>
      </c>
      <c r="B2065" s="67" t="str">
        <f>IF(Data!B2291=0,"",Data!B2291)</f>
        <v/>
      </c>
      <c r="C2065" s="67" t="str">
        <f>IF(Data!C2291=0,"",Data!C2291)</f>
        <v/>
      </c>
      <c r="D2065" s="138" t="str">
        <f>IF(Data!D2291=0,"",Data!D2291)</f>
        <v/>
      </c>
      <c r="E2065" s="138" t="str">
        <f>IF(Data!E2291=0,"",Data!E2291)</f>
        <v/>
      </c>
      <c r="F2065" s="138" t="str">
        <f>IF(Data!F2291=0,"",Data!F2291)</f>
        <v/>
      </c>
      <c r="G2065" s="138" t="str">
        <f>IF(Data!G2291=0,"",Data!G2291)</f>
        <v/>
      </c>
      <c r="H2065" s="138" t="str">
        <f>IF(Data!H2291=0,"",Data!H2291)</f>
        <v/>
      </c>
      <c r="I2065" s="138" t="str">
        <f>IF(Data!I2291=0,"",Data!I2291)</f>
        <v/>
      </c>
      <c r="J2065" s="138" t="str">
        <f>IF(Data!J2291=0,"",Data!J2291)</f>
        <v/>
      </c>
      <c r="K2065" s="138" t="str">
        <f>IF(Data!K2291=0,"",Data!K2291)</f>
        <v/>
      </c>
      <c r="L2065" s="138" t="str">
        <f>IF(Data!L2291=0,"",Data!L2291)</f>
        <v/>
      </c>
      <c r="M2065" s="138" t="str">
        <f>IF(Data!M2291=0,"",Data!M2291)</f>
        <v/>
      </c>
      <c r="N2065" s="138" t="str">
        <f>IF(Data!N2291=0,"",Data!N2291)</f>
        <v/>
      </c>
    </row>
    <row r="2066" spans="1:14">
      <c r="A2066" s="67" t="str">
        <f>IF(Data!A2292=0,"",Data!A2292)</f>
        <v/>
      </c>
      <c r="B2066" s="67" t="str">
        <f>IF(Data!B2292=0,"",Data!B2292)</f>
        <v/>
      </c>
      <c r="C2066" s="67" t="str">
        <f>IF(Data!C2292=0,"",Data!C2292)</f>
        <v/>
      </c>
      <c r="D2066" s="138" t="str">
        <f>IF(Data!D2292=0,"",Data!D2292)</f>
        <v/>
      </c>
      <c r="E2066" s="138" t="str">
        <f>IF(Data!E2292=0,"",Data!E2292)</f>
        <v/>
      </c>
      <c r="F2066" s="138" t="str">
        <f>IF(Data!F2292=0,"",Data!F2292)</f>
        <v/>
      </c>
      <c r="G2066" s="138" t="str">
        <f>IF(Data!G2292=0,"",Data!G2292)</f>
        <v/>
      </c>
      <c r="H2066" s="138" t="str">
        <f>IF(Data!H2292=0,"",Data!H2292)</f>
        <v/>
      </c>
      <c r="I2066" s="138" t="str">
        <f>IF(Data!I2292=0,"",Data!I2292)</f>
        <v/>
      </c>
      <c r="J2066" s="138" t="str">
        <f>IF(Data!J2292=0,"",Data!J2292)</f>
        <v/>
      </c>
      <c r="K2066" s="138" t="str">
        <f>IF(Data!K2292=0,"",Data!K2292)</f>
        <v/>
      </c>
      <c r="L2066" s="138" t="str">
        <f>IF(Data!L2292=0,"",Data!L2292)</f>
        <v/>
      </c>
      <c r="M2066" s="138" t="str">
        <f>IF(Data!M2292=0,"",Data!M2292)</f>
        <v/>
      </c>
      <c r="N2066" s="138" t="str">
        <f>IF(Data!N2292=0,"",Data!N2292)</f>
        <v/>
      </c>
    </row>
    <row r="2067" spans="1:14">
      <c r="A2067" s="67" t="str">
        <f>IF(Data!A2293=0,"",Data!A2293)</f>
        <v/>
      </c>
      <c r="B2067" s="67" t="str">
        <f>IF(Data!B2293=0,"",Data!B2293)</f>
        <v/>
      </c>
      <c r="C2067" s="67" t="str">
        <f>IF(Data!C2293=0,"",Data!C2293)</f>
        <v/>
      </c>
      <c r="D2067" s="138" t="str">
        <f>IF(Data!D2293=0,"",Data!D2293)</f>
        <v/>
      </c>
      <c r="E2067" s="138" t="str">
        <f>IF(Data!E2293=0,"",Data!E2293)</f>
        <v/>
      </c>
      <c r="F2067" s="138" t="str">
        <f>IF(Data!F2293=0,"",Data!F2293)</f>
        <v/>
      </c>
      <c r="G2067" s="138" t="str">
        <f>IF(Data!G2293=0,"",Data!G2293)</f>
        <v/>
      </c>
      <c r="H2067" s="138" t="str">
        <f>IF(Data!H2293=0,"",Data!H2293)</f>
        <v/>
      </c>
      <c r="I2067" s="138" t="str">
        <f>IF(Data!I2293=0,"",Data!I2293)</f>
        <v/>
      </c>
      <c r="J2067" s="138" t="str">
        <f>IF(Data!J2293=0,"",Data!J2293)</f>
        <v/>
      </c>
      <c r="K2067" s="138" t="str">
        <f>IF(Data!K2293=0,"",Data!K2293)</f>
        <v/>
      </c>
      <c r="L2067" s="138" t="str">
        <f>IF(Data!L2293=0,"",Data!L2293)</f>
        <v/>
      </c>
      <c r="M2067" s="138" t="str">
        <f>IF(Data!M2293=0,"",Data!M2293)</f>
        <v/>
      </c>
      <c r="N2067" s="138" t="str">
        <f>IF(Data!N2293=0,"",Data!N2293)</f>
        <v/>
      </c>
    </row>
    <row r="2068" spans="1:14">
      <c r="A2068" s="67" t="str">
        <f>IF(Data!A2294=0,"",Data!A2294)</f>
        <v/>
      </c>
      <c r="B2068" s="67" t="str">
        <f>IF(Data!B2294=0,"",Data!B2294)</f>
        <v/>
      </c>
      <c r="C2068" s="67" t="str">
        <f>IF(Data!C2294=0,"",Data!C2294)</f>
        <v/>
      </c>
      <c r="D2068" s="138" t="str">
        <f>IF(Data!D2294=0,"",Data!D2294)</f>
        <v/>
      </c>
      <c r="E2068" s="138" t="str">
        <f>IF(Data!E2294=0,"",Data!E2294)</f>
        <v/>
      </c>
      <c r="F2068" s="138" t="str">
        <f>IF(Data!F2294=0,"",Data!F2294)</f>
        <v/>
      </c>
      <c r="G2068" s="138" t="str">
        <f>IF(Data!G2294=0,"",Data!G2294)</f>
        <v/>
      </c>
      <c r="H2068" s="138" t="str">
        <f>IF(Data!H2294=0,"",Data!H2294)</f>
        <v/>
      </c>
      <c r="I2068" s="138" t="str">
        <f>IF(Data!I2294=0,"",Data!I2294)</f>
        <v/>
      </c>
      <c r="J2068" s="138" t="str">
        <f>IF(Data!J2294=0,"",Data!J2294)</f>
        <v/>
      </c>
      <c r="K2068" s="138" t="str">
        <f>IF(Data!K2294=0,"",Data!K2294)</f>
        <v/>
      </c>
      <c r="L2068" s="138" t="str">
        <f>IF(Data!L2294=0,"",Data!L2294)</f>
        <v/>
      </c>
      <c r="M2068" s="138" t="str">
        <f>IF(Data!M2294=0,"",Data!M2294)</f>
        <v/>
      </c>
      <c r="N2068" s="138" t="str">
        <f>IF(Data!N2294=0,"",Data!N2294)</f>
        <v/>
      </c>
    </row>
    <row r="2069" spans="1:14">
      <c r="A2069" s="67" t="str">
        <f>IF(Data!A2295=0,"",Data!A2295)</f>
        <v/>
      </c>
      <c r="B2069" s="67" t="str">
        <f>IF(Data!B2295=0,"",Data!B2295)</f>
        <v/>
      </c>
      <c r="C2069" s="67" t="str">
        <f>IF(Data!C2295=0,"",Data!C2295)</f>
        <v/>
      </c>
      <c r="D2069" s="138" t="str">
        <f>IF(Data!D2295=0,"",Data!D2295)</f>
        <v/>
      </c>
      <c r="E2069" s="138" t="str">
        <f>IF(Data!E2295=0,"",Data!E2295)</f>
        <v/>
      </c>
      <c r="F2069" s="138" t="str">
        <f>IF(Data!F2295=0,"",Data!F2295)</f>
        <v/>
      </c>
      <c r="G2069" s="138" t="str">
        <f>IF(Data!G2295=0,"",Data!G2295)</f>
        <v/>
      </c>
      <c r="H2069" s="138" t="str">
        <f>IF(Data!H2295=0,"",Data!H2295)</f>
        <v/>
      </c>
      <c r="I2069" s="138" t="str">
        <f>IF(Data!I2295=0,"",Data!I2295)</f>
        <v/>
      </c>
      <c r="J2069" s="138" t="str">
        <f>IF(Data!J2295=0,"",Data!J2295)</f>
        <v/>
      </c>
      <c r="K2069" s="138" t="str">
        <f>IF(Data!K2295=0,"",Data!K2295)</f>
        <v/>
      </c>
      <c r="L2069" s="138" t="str">
        <f>IF(Data!L2295=0,"",Data!L2295)</f>
        <v/>
      </c>
      <c r="M2069" s="138" t="str">
        <f>IF(Data!M2295=0,"",Data!M2295)</f>
        <v/>
      </c>
      <c r="N2069" s="138" t="str">
        <f>IF(Data!N2295=0,"",Data!N2295)</f>
        <v/>
      </c>
    </row>
    <row r="2070" spans="1:14">
      <c r="A2070" s="67" t="str">
        <f>IF(Data!A2296=0,"",Data!A2296)</f>
        <v/>
      </c>
      <c r="B2070" s="67" t="str">
        <f>IF(Data!B2296=0,"",Data!B2296)</f>
        <v/>
      </c>
      <c r="C2070" s="67" t="str">
        <f>IF(Data!C2296=0,"",Data!C2296)</f>
        <v/>
      </c>
      <c r="D2070" s="138" t="str">
        <f>IF(Data!D2296=0,"",Data!D2296)</f>
        <v/>
      </c>
      <c r="E2070" s="138" t="str">
        <f>IF(Data!E2296=0,"",Data!E2296)</f>
        <v/>
      </c>
      <c r="F2070" s="138" t="str">
        <f>IF(Data!F2296=0,"",Data!F2296)</f>
        <v/>
      </c>
      <c r="G2070" s="138" t="str">
        <f>IF(Data!G2296=0,"",Data!G2296)</f>
        <v/>
      </c>
      <c r="H2070" s="138" t="str">
        <f>IF(Data!H2296=0,"",Data!H2296)</f>
        <v/>
      </c>
      <c r="I2070" s="138" t="str">
        <f>IF(Data!I2296=0,"",Data!I2296)</f>
        <v/>
      </c>
      <c r="J2070" s="138" t="str">
        <f>IF(Data!J2296=0,"",Data!J2296)</f>
        <v/>
      </c>
      <c r="K2070" s="138" t="str">
        <f>IF(Data!K2296=0,"",Data!K2296)</f>
        <v/>
      </c>
      <c r="L2070" s="138" t="str">
        <f>IF(Data!L2296=0,"",Data!L2296)</f>
        <v/>
      </c>
      <c r="M2070" s="138" t="str">
        <f>IF(Data!M2296=0,"",Data!M2296)</f>
        <v/>
      </c>
      <c r="N2070" s="138" t="str">
        <f>IF(Data!N2296=0,"",Data!N2296)</f>
        <v/>
      </c>
    </row>
    <row r="2071" spans="1:14">
      <c r="A2071" s="67" t="str">
        <f>IF(Data!A2297=0,"",Data!A2297)</f>
        <v/>
      </c>
      <c r="B2071" s="67" t="str">
        <f>IF(Data!B2297=0,"",Data!B2297)</f>
        <v/>
      </c>
      <c r="C2071" s="67" t="str">
        <f>IF(Data!C2297=0,"",Data!C2297)</f>
        <v/>
      </c>
      <c r="D2071" s="138" t="str">
        <f>IF(Data!D2297=0,"",Data!D2297)</f>
        <v/>
      </c>
      <c r="E2071" s="138" t="str">
        <f>IF(Data!E2297=0,"",Data!E2297)</f>
        <v/>
      </c>
      <c r="F2071" s="138" t="str">
        <f>IF(Data!F2297=0,"",Data!F2297)</f>
        <v/>
      </c>
      <c r="G2071" s="138" t="str">
        <f>IF(Data!G2297=0,"",Data!G2297)</f>
        <v/>
      </c>
      <c r="H2071" s="138" t="str">
        <f>IF(Data!H2297=0,"",Data!H2297)</f>
        <v/>
      </c>
      <c r="I2071" s="138" t="str">
        <f>IF(Data!I2297=0,"",Data!I2297)</f>
        <v/>
      </c>
      <c r="J2071" s="138" t="str">
        <f>IF(Data!J2297=0,"",Data!J2297)</f>
        <v/>
      </c>
      <c r="K2071" s="138" t="str">
        <f>IF(Data!K2297=0,"",Data!K2297)</f>
        <v/>
      </c>
      <c r="L2071" s="138" t="str">
        <f>IF(Data!L2297=0,"",Data!L2297)</f>
        <v/>
      </c>
      <c r="M2071" s="138" t="str">
        <f>IF(Data!M2297=0,"",Data!M2297)</f>
        <v/>
      </c>
      <c r="N2071" s="138" t="str">
        <f>IF(Data!N2297=0,"",Data!N2297)</f>
        <v/>
      </c>
    </row>
    <row r="2072" spans="1:14">
      <c r="A2072" s="67" t="str">
        <f>IF(Data!A2298=0,"",Data!A2298)</f>
        <v/>
      </c>
      <c r="B2072" s="67" t="str">
        <f>IF(Data!B2298=0,"",Data!B2298)</f>
        <v/>
      </c>
      <c r="C2072" s="67" t="str">
        <f>IF(Data!C2298=0,"",Data!C2298)</f>
        <v/>
      </c>
      <c r="D2072" s="138" t="str">
        <f>IF(Data!D2298=0,"",Data!D2298)</f>
        <v/>
      </c>
      <c r="E2072" s="138" t="str">
        <f>IF(Data!E2298=0,"",Data!E2298)</f>
        <v/>
      </c>
      <c r="F2072" s="138" t="str">
        <f>IF(Data!F2298=0,"",Data!F2298)</f>
        <v/>
      </c>
      <c r="G2072" s="138" t="str">
        <f>IF(Data!G2298=0,"",Data!G2298)</f>
        <v/>
      </c>
      <c r="H2072" s="138" t="str">
        <f>IF(Data!H2298=0,"",Data!H2298)</f>
        <v/>
      </c>
      <c r="I2072" s="138" t="str">
        <f>IF(Data!I2298=0,"",Data!I2298)</f>
        <v/>
      </c>
      <c r="J2072" s="138" t="str">
        <f>IF(Data!J2298=0,"",Data!J2298)</f>
        <v/>
      </c>
      <c r="K2072" s="138" t="str">
        <f>IF(Data!K2298=0,"",Data!K2298)</f>
        <v/>
      </c>
      <c r="L2072" s="138" t="str">
        <f>IF(Data!L2298=0,"",Data!L2298)</f>
        <v/>
      </c>
      <c r="M2072" s="138" t="str">
        <f>IF(Data!M2298=0,"",Data!M2298)</f>
        <v/>
      </c>
      <c r="N2072" s="138" t="str">
        <f>IF(Data!N2298=0,"",Data!N2298)</f>
        <v/>
      </c>
    </row>
    <row r="2073" spans="1:14">
      <c r="A2073" s="67" t="str">
        <f>IF(Data!A2299=0,"",Data!A2299)</f>
        <v/>
      </c>
      <c r="B2073" s="67" t="str">
        <f>IF(Data!B2299=0,"",Data!B2299)</f>
        <v/>
      </c>
      <c r="C2073" s="67" t="str">
        <f>IF(Data!C2299=0,"",Data!C2299)</f>
        <v/>
      </c>
      <c r="D2073" s="138" t="str">
        <f>IF(Data!D2299=0,"",Data!D2299)</f>
        <v/>
      </c>
      <c r="E2073" s="138" t="str">
        <f>IF(Data!E2299=0,"",Data!E2299)</f>
        <v/>
      </c>
      <c r="F2073" s="138" t="str">
        <f>IF(Data!F2299=0,"",Data!F2299)</f>
        <v/>
      </c>
      <c r="G2073" s="138" t="str">
        <f>IF(Data!G2299=0,"",Data!G2299)</f>
        <v/>
      </c>
      <c r="H2073" s="138" t="str">
        <f>IF(Data!H2299=0,"",Data!H2299)</f>
        <v/>
      </c>
      <c r="I2073" s="138" t="str">
        <f>IF(Data!I2299=0,"",Data!I2299)</f>
        <v/>
      </c>
      <c r="J2073" s="138" t="str">
        <f>IF(Data!J2299=0,"",Data!J2299)</f>
        <v/>
      </c>
      <c r="K2073" s="138" t="str">
        <f>IF(Data!K2299=0,"",Data!K2299)</f>
        <v/>
      </c>
      <c r="L2073" s="138" t="str">
        <f>IF(Data!L2299=0,"",Data!L2299)</f>
        <v/>
      </c>
      <c r="M2073" s="138" t="str">
        <f>IF(Data!M2299=0,"",Data!M2299)</f>
        <v/>
      </c>
      <c r="N2073" s="138" t="str">
        <f>IF(Data!N2299=0,"",Data!N2299)</f>
        <v/>
      </c>
    </row>
    <row r="2074" spans="1:14">
      <c r="A2074" s="67" t="str">
        <f>IF(Data!A2300=0,"",Data!A2300)</f>
        <v/>
      </c>
      <c r="B2074" s="67" t="str">
        <f>IF(Data!B2300=0,"",Data!B2300)</f>
        <v/>
      </c>
      <c r="C2074" s="67" t="str">
        <f>IF(Data!C2300=0,"",Data!C2300)</f>
        <v/>
      </c>
      <c r="D2074" s="138" t="str">
        <f>IF(Data!D2300=0,"",Data!D2300)</f>
        <v/>
      </c>
      <c r="E2074" s="138" t="str">
        <f>IF(Data!E2300=0,"",Data!E2300)</f>
        <v/>
      </c>
      <c r="F2074" s="138" t="str">
        <f>IF(Data!F2300=0,"",Data!F2300)</f>
        <v/>
      </c>
      <c r="G2074" s="138" t="str">
        <f>IF(Data!G2300=0,"",Data!G2300)</f>
        <v/>
      </c>
      <c r="H2074" s="138" t="str">
        <f>IF(Data!H2300=0,"",Data!H2300)</f>
        <v/>
      </c>
      <c r="I2074" s="138" t="str">
        <f>IF(Data!I2300=0,"",Data!I2300)</f>
        <v/>
      </c>
      <c r="J2074" s="138" t="str">
        <f>IF(Data!J2300=0,"",Data!J2300)</f>
        <v/>
      </c>
      <c r="K2074" s="138" t="str">
        <f>IF(Data!K2300=0,"",Data!K2300)</f>
        <v/>
      </c>
      <c r="L2074" s="138" t="str">
        <f>IF(Data!L2300=0,"",Data!L2300)</f>
        <v/>
      </c>
      <c r="M2074" s="138" t="str">
        <f>IF(Data!M2300=0,"",Data!M2300)</f>
        <v/>
      </c>
      <c r="N2074" s="138" t="str">
        <f>IF(Data!N2300=0,"",Data!N2300)</f>
        <v/>
      </c>
    </row>
    <row r="2075" spans="1:14">
      <c r="A2075" s="67" t="str">
        <f>IF(Data!A2301=0,"",Data!A2301)</f>
        <v/>
      </c>
      <c r="B2075" s="67" t="str">
        <f>IF(Data!B2301=0,"",Data!B2301)</f>
        <v/>
      </c>
      <c r="C2075" s="67" t="str">
        <f>IF(Data!C2301=0,"",Data!C2301)</f>
        <v/>
      </c>
      <c r="D2075" s="138" t="str">
        <f>IF(Data!D2301=0,"",Data!D2301)</f>
        <v/>
      </c>
      <c r="E2075" s="138" t="str">
        <f>IF(Data!E2301=0,"",Data!E2301)</f>
        <v/>
      </c>
      <c r="F2075" s="138" t="str">
        <f>IF(Data!F2301=0,"",Data!F2301)</f>
        <v/>
      </c>
      <c r="G2075" s="138" t="str">
        <f>IF(Data!G2301=0,"",Data!G2301)</f>
        <v/>
      </c>
      <c r="H2075" s="138" t="str">
        <f>IF(Data!H2301=0,"",Data!H2301)</f>
        <v/>
      </c>
      <c r="I2075" s="138" t="str">
        <f>IF(Data!I2301=0,"",Data!I2301)</f>
        <v/>
      </c>
      <c r="J2075" s="138" t="str">
        <f>IF(Data!J2301=0,"",Data!J2301)</f>
        <v/>
      </c>
      <c r="K2075" s="138" t="str">
        <f>IF(Data!K2301=0,"",Data!K2301)</f>
        <v/>
      </c>
      <c r="L2075" s="138" t="str">
        <f>IF(Data!L2301=0,"",Data!L2301)</f>
        <v/>
      </c>
      <c r="M2075" s="138" t="str">
        <f>IF(Data!M2301=0,"",Data!M2301)</f>
        <v/>
      </c>
      <c r="N2075" s="138" t="str">
        <f>IF(Data!N2301=0,"",Data!N2301)</f>
        <v/>
      </c>
    </row>
    <row r="2076" spans="1:14">
      <c r="A2076" s="67" t="str">
        <f>IF(Data!A2302=0,"",Data!A2302)</f>
        <v/>
      </c>
      <c r="B2076" s="67" t="str">
        <f>IF(Data!B2302=0,"",Data!B2302)</f>
        <v/>
      </c>
      <c r="C2076" s="67" t="str">
        <f>IF(Data!C2302=0,"",Data!C2302)</f>
        <v/>
      </c>
      <c r="D2076" s="138" t="str">
        <f>IF(Data!D2302=0,"",Data!D2302)</f>
        <v/>
      </c>
      <c r="E2076" s="138" t="str">
        <f>IF(Data!E2302=0,"",Data!E2302)</f>
        <v/>
      </c>
      <c r="F2076" s="138" t="str">
        <f>IF(Data!F2302=0,"",Data!F2302)</f>
        <v/>
      </c>
      <c r="G2076" s="138" t="str">
        <f>IF(Data!G2302=0,"",Data!G2302)</f>
        <v/>
      </c>
      <c r="H2076" s="138" t="str">
        <f>IF(Data!H2302=0,"",Data!H2302)</f>
        <v/>
      </c>
      <c r="I2076" s="138" t="str">
        <f>IF(Data!I2302=0,"",Data!I2302)</f>
        <v/>
      </c>
      <c r="J2076" s="138" t="str">
        <f>IF(Data!J2302=0,"",Data!J2302)</f>
        <v/>
      </c>
      <c r="K2076" s="138" t="str">
        <f>IF(Data!K2302=0,"",Data!K2302)</f>
        <v/>
      </c>
      <c r="L2076" s="138" t="str">
        <f>IF(Data!L2302=0,"",Data!L2302)</f>
        <v/>
      </c>
      <c r="M2076" s="138" t="str">
        <f>IF(Data!M2302=0,"",Data!M2302)</f>
        <v/>
      </c>
      <c r="N2076" s="138" t="str">
        <f>IF(Data!N2302=0,"",Data!N2302)</f>
        <v/>
      </c>
    </row>
    <row r="2077" spans="1:14">
      <c r="A2077" s="67" t="str">
        <f>IF(Data!A2303=0,"",Data!A2303)</f>
        <v/>
      </c>
      <c r="B2077" s="67" t="str">
        <f>IF(Data!B2303=0,"",Data!B2303)</f>
        <v/>
      </c>
      <c r="C2077" s="67" t="str">
        <f>IF(Data!C2303=0,"",Data!C2303)</f>
        <v/>
      </c>
      <c r="D2077" s="138" t="str">
        <f>IF(Data!D2303=0,"",Data!D2303)</f>
        <v/>
      </c>
      <c r="E2077" s="138" t="str">
        <f>IF(Data!E2303=0,"",Data!E2303)</f>
        <v/>
      </c>
      <c r="F2077" s="138" t="str">
        <f>IF(Data!F2303=0,"",Data!F2303)</f>
        <v/>
      </c>
      <c r="G2077" s="138" t="str">
        <f>IF(Data!G2303=0,"",Data!G2303)</f>
        <v/>
      </c>
      <c r="H2077" s="138" t="str">
        <f>IF(Data!H2303=0,"",Data!H2303)</f>
        <v/>
      </c>
      <c r="I2077" s="138" t="str">
        <f>IF(Data!I2303=0,"",Data!I2303)</f>
        <v/>
      </c>
      <c r="J2077" s="138" t="str">
        <f>IF(Data!J2303=0,"",Data!J2303)</f>
        <v/>
      </c>
      <c r="K2077" s="138" t="str">
        <f>IF(Data!K2303=0,"",Data!K2303)</f>
        <v/>
      </c>
      <c r="L2077" s="138" t="str">
        <f>IF(Data!L2303=0,"",Data!L2303)</f>
        <v/>
      </c>
      <c r="M2077" s="138" t="str">
        <f>IF(Data!M2303=0,"",Data!M2303)</f>
        <v/>
      </c>
      <c r="N2077" s="138" t="str">
        <f>IF(Data!N2303=0,"",Data!N2303)</f>
        <v/>
      </c>
    </row>
    <row r="2078" spans="1:14">
      <c r="A2078" s="67" t="str">
        <f>IF(Data!A2304=0,"",Data!A2304)</f>
        <v/>
      </c>
      <c r="B2078" s="67" t="str">
        <f>IF(Data!B2304=0,"",Data!B2304)</f>
        <v/>
      </c>
      <c r="C2078" s="67" t="str">
        <f>IF(Data!C2304=0,"",Data!C2304)</f>
        <v/>
      </c>
      <c r="D2078" s="138" t="str">
        <f>IF(Data!D2304=0,"",Data!D2304)</f>
        <v/>
      </c>
      <c r="E2078" s="138" t="str">
        <f>IF(Data!E2304=0,"",Data!E2304)</f>
        <v/>
      </c>
      <c r="F2078" s="138" t="str">
        <f>IF(Data!F2304=0,"",Data!F2304)</f>
        <v/>
      </c>
      <c r="G2078" s="138" t="str">
        <f>IF(Data!G2304=0,"",Data!G2304)</f>
        <v/>
      </c>
      <c r="H2078" s="138" t="str">
        <f>IF(Data!H2304=0,"",Data!H2304)</f>
        <v/>
      </c>
      <c r="I2078" s="138" t="str">
        <f>IF(Data!I2304=0,"",Data!I2304)</f>
        <v/>
      </c>
      <c r="J2078" s="138" t="str">
        <f>IF(Data!J2304=0,"",Data!J2304)</f>
        <v/>
      </c>
      <c r="K2078" s="138" t="str">
        <f>IF(Data!K2304=0,"",Data!K2304)</f>
        <v/>
      </c>
      <c r="L2078" s="138" t="str">
        <f>IF(Data!L2304=0,"",Data!L2304)</f>
        <v/>
      </c>
      <c r="M2078" s="138" t="str">
        <f>IF(Data!M2304=0,"",Data!M2304)</f>
        <v/>
      </c>
      <c r="N2078" s="138" t="str">
        <f>IF(Data!N2304=0,"",Data!N2304)</f>
        <v/>
      </c>
    </row>
    <row r="2079" spans="1:14">
      <c r="A2079" s="67" t="str">
        <f>IF(Data!A2305=0,"",Data!A2305)</f>
        <v/>
      </c>
      <c r="B2079" s="67" t="str">
        <f>IF(Data!B2305=0,"",Data!B2305)</f>
        <v/>
      </c>
      <c r="C2079" s="67" t="str">
        <f>IF(Data!C2305=0,"",Data!C2305)</f>
        <v/>
      </c>
      <c r="D2079" s="138" t="str">
        <f>IF(Data!D2305=0,"",Data!D2305)</f>
        <v/>
      </c>
      <c r="E2079" s="138" t="str">
        <f>IF(Data!E2305=0,"",Data!E2305)</f>
        <v/>
      </c>
      <c r="F2079" s="138" t="str">
        <f>IF(Data!F2305=0,"",Data!F2305)</f>
        <v/>
      </c>
      <c r="G2079" s="138" t="str">
        <f>IF(Data!G2305=0,"",Data!G2305)</f>
        <v/>
      </c>
      <c r="H2079" s="138" t="str">
        <f>IF(Data!H2305=0,"",Data!H2305)</f>
        <v/>
      </c>
      <c r="I2079" s="138" t="str">
        <f>IF(Data!I2305=0,"",Data!I2305)</f>
        <v/>
      </c>
      <c r="J2079" s="138" t="str">
        <f>IF(Data!J2305=0,"",Data!J2305)</f>
        <v/>
      </c>
      <c r="K2079" s="138" t="str">
        <f>IF(Data!K2305=0,"",Data!K2305)</f>
        <v/>
      </c>
      <c r="L2079" s="138" t="str">
        <f>IF(Data!L2305=0,"",Data!L2305)</f>
        <v/>
      </c>
      <c r="M2079" s="138" t="str">
        <f>IF(Data!M2305=0,"",Data!M2305)</f>
        <v/>
      </c>
      <c r="N2079" s="138" t="str">
        <f>IF(Data!N2305=0,"",Data!N2305)</f>
        <v/>
      </c>
    </row>
    <row r="2080" spans="1:14">
      <c r="A2080" s="67" t="str">
        <f>IF(Data!A2306=0,"",Data!A2306)</f>
        <v/>
      </c>
      <c r="B2080" s="67" t="str">
        <f>IF(Data!B2306=0,"",Data!B2306)</f>
        <v/>
      </c>
      <c r="C2080" s="67" t="str">
        <f>IF(Data!C2306=0,"",Data!C2306)</f>
        <v/>
      </c>
      <c r="D2080" s="138" t="str">
        <f>IF(Data!D2306=0,"",Data!D2306)</f>
        <v/>
      </c>
      <c r="E2080" s="138" t="str">
        <f>IF(Data!E2306=0,"",Data!E2306)</f>
        <v/>
      </c>
      <c r="F2080" s="138" t="str">
        <f>IF(Data!F2306=0,"",Data!F2306)</f>
        <v/>
      </c>
      <c r="G2080" s="138" t="str">
        <f>IF(Data!G2306=0,"",Data!G2306)</f>
        <v/>
      </c>
      <c r="H2080" s="138" t="str">
        <f>IF(Data!H2306=0,"",Data!H2306)</f>
        <v/>
      </c>
      <c r="I2080" s="138" t="str">
        <f>IF(Data!I2306=0,"",Data!I2306)</f>
        <v/>
      </c>
      <c r="J2080" s="138" t="str">
        <f>IF(Data!J2306=0,"",Data!J2306)</f>
        <v/>
      </c>
      <c r="K2080" s="138" t="str">
        <f>IF(Data!K2306=0,"",Data!K2306)</f>
        <v/>
      </c>
      <c r="L2080" s="138" t="str">
        <f>IF(Data!L2306=0,"",Data!L2306)</f>
        <v/>
      </c>
      <c r="M2080" s="138" t="str">
        <f>IF(Data!M2306=0,"",Data!M2306)</f>
        <v/>
      </c>
      <c r="N2080" s="138" t="str">
        <f>IF(Data!N2306=0,"",Data!N2306)</f>
        <v/>
      </c>
    </row>
    <row r="2081" spans="1:14">
      <c r="A2081" s="67" t="str">
        <f>IF(Data!A2307=0,"",Data!A2307)</f>
        <v/>
      </c>
      <c r="B2081" s="67" t="str">
        <f>IF(Data!B2307=0,"",Data!B2307)</f>
        <v/>
      </c>
      <c r="C2081" s="67" t="str">
        <f>IF(Data!C2307=0,"",Data!C2307)</f>
        <v/>
      </c>
      <c r="D2081" s="138" t="str">
        <f>IF(Data!D2307=0,"",Data!D2307)</f>
        <v/>
      </c>
      <c r="E2081" s="138" t="str">
        <f>IF(Data!E2307=0,"",Data!E2307)</f>
        <v/>
      </c>
      <c r="F2081" s="138" t="str">
        <f>IF(Data!F2307=0,"",Data!F2307)</f>
        <v/>
      </c>
      <c r="G2081" s="138" t="str">
        <f>IF(Data!G2307=0,"",Data!G2307)</f>
        <v/>
      </c>
      <c r="H2081" s="138" t="str">
        <f>IF(Data!H2307=0,"",Data!H2307)</f>
        <v/>
      </c>
      <c r="I2081" s="138" t="str">
        <f>IF(Data!I2307=0,"",Data!I2307)</f>
        <v/>
      </c>
      <c r="J2081" s="138" t="str">
        <f>IF(Data!J2307=0,"",Data!J2307)</f>
        <v/>
      </c>
      <c r="K2081" s="138" t="str">
        <f>IF(Data!K2307=0,"",Data!K2307)</f>
        <v/>
      </c>
      <c r="L2081" s="138" t="str">
        <f>IF(Data!L2307=0,"",Data!L2307)</f>
        <v/>
      </c>
      <c r="M2081" s="138" t="str">
        <f>IF(Data!M2307=0,"",Data!M2307)</f>
        <v/>
      </c>
      <c r="N2081" s="138" t="str">
        <f>IF(Data!N2307=0,"",Data!N2307)</f>
        <v/>
      </c>
    </row>
    <row r="2082" spans="1:14">
      <c r="A2082" s="67" t="str">
        <f>IF(Data!A2308=0,"",Data!A2308)</f>
        <v/>
      </c>
      <c r="B2082" s="67" t="str">
        <f>IF(Data!B2308=0,"",Data!B2308)</f>
        <v/>
      </c>
      <c r="C2082" s="67" t="str">
        <f>IF(Data!C2308=0,"",Data!C2308)</f>
        <v/>
      </c>
      <c r="D2082" s="138" t="str">
        <f>IF(Data!D2308=0,"",Data!D2308)</f>
        <v/>
      </c>
      <c r="E2082" s="138" t="str">
        <f>IF(Data!E2308=0,"",Data!E2308)</f>
        <v/>
      </c>
      <c r="F2082" s="138" t="str">
        <f>IF(Data!F2308=0,"",Data!F2308)</f>
        <v/>
      </c>
      <c r="G2082" s="138" t="str">
        <f>IF(Data!G2308=0,"",Data!G2308)</f>
        <v/>
      </c>
      <c r="H2082" s="138" t="str">
        <f>IF(Data!H2308=0,"",Data!H2308)</f>
        <v/>
      </c>
      <c r="I2082" s="138" t="str">
        <f>IF(Data!I2308=0,"",Data!I2308)</f>
        <v/>
      </c>
      <c r="J2082" s="138" t="str">
        <f>IF(Data!J2308=0,"",Data!J2308)</f>
        <v/>
      </c>
      <c r="K2082" s="138" t="str">
        <f>IF(Data!K2308=0,"",Data!K2308)</f>
        <v/>
      </c>
      <c r="L2082" s="138" t="str">
        <f>IF(Data!L2308=0,"",Data!L2308)</f>
        <v/>
      </c>
      <c r="M2082" s="138" t="str">
        <f>IF(Data!M2308=0,"",Data!M2308)</f>
        <v/>
      </c>
      <c r="N2082" s="138" t="str">
        <f>IF(Data!N2308=0,"",Data!N2308)</f>
        <v/>
      </c>
    </row>
    <row r="2083" spans="1:14">
      <c r="A2083" s="67" t="str">
        <f>IF(Data!A2309=0,"",Data!A2309)</f>
        <v/>
      </c>
      <c r="B2083" s="67" t="str">
        <f>IF(Data!B2309=0,"",Data!B2309)</f>
        <v/>
      </c>
      <c r="C2083" s="67" t="str">
        <f>IF(Data!C2309=0,"",Data!C2309)</f>
        <v/>
      </c>
      <c r="D2083" s="138" t="str">
        <f>IF(Data!D2309=0,"",Data!D2309)</f>
        <v/>
      </c>
      <c r="E2083" s="138" t="str">
        <f>IF(Data!E2309=0,"",Data!E2309)</f>
        <v/>
      </c>
      <c r="F2083" s="138" t="str">
        <f>IF(Data!F2309=0,"",Data!F2309)</f>
        <v/>
      </c>
      <c r="G2083" s="138" t="str">
        <f>IF(Data!G2309=0,"",Data!G2309)</f>
        <v/>
      </c>
      <c r="H2083" s="138" t="str">
        <f>IF(Data!H2309=0,"",Data!H2309)</f>
        <v/>
      </c>
      <c r="I2083" s="138" t="str">
        <f>IF(Data!I2309=0,"",Data!I2309)</f>
        <v/>
      </c>
      <c r="J2083" s="138" t="str">
        <f>IF(Data!J2309=0,"",Data!J2309)</f>
        <v/>
      </c>
      <c r="K2083" s="138" t="str">
        <f>IF(Data!K2309=0,"",Data!K2309)</f>
        <v/>
      </c>
      <c r="L2083" s="138" t="str">
        <f>IF(Data!L2309=0,"",Data!L2309)</f>
        <v/>
      </c>
      <c r="M2083" s="138" t="str">
        <f>IF(Data!M2309=0,"",Data!M2309)</f>
        <v/>
      </c>
      <c r="N2083" s="138" t="str">
        <f>IF(Data!N2309=0,"",Data!N2309)</f>
        <v/>
      </c>
    </row>
    <row r="2084" spans="1:14">
      <c r="A2084" s="67" t="str">
        <f>IF(Data!A2310=0,"",Data!A2310)</f>
        <v/>
      </c>
      <c r="B2084" s="67" t="str">
        <f>IF(Data!B2310=0,"",Data!B2310)</f>
        <v/>
      </c>
      <c r="C2084" s="67" t="str">
        <f>IF(Data!C2310=0,"",Data!C2310)</f>
        <v/>
      </c>
      <c r="D2084" s="138" t="str">
        <f>IF(Data!D2310=0,"",Data!D2310)</f>
        <v/>
      </c>
      <c r="E2084" s="138" t="str">
        <f>IF(Data!E2310=0,"",Data!E2310)</f>
        <v/>
      </c>
      <c r="F2084" s="138" t="str">
        <f>IF(Data!F2310=0,"",Data!F2310)</f>
        <v/>
      </c>
      <c r="G2084" s="138" t="str">
        <f>IF(Data!G2310=0,"",Data!G2310)</f>
        <v/>
      </c>
      <c r="H2084" s="138" t="str">
        <f>IF(Data!H2310=0,"",Data!H2310)</f>
        <v/>
      </c>
      <c r="I2084" s="138" t="str">
        <f>IF(Data!I2310=0,"",Data!I2310)</f>
        <v/>
      </c>
      <c r="J2084" s="138" t="str">
        <f>IF(Data!J2310=0,"",Data!J2310)</f>
        <v/>
      </c>
      <c r="K2084" s="138" t="str">
        <f>IF(Data!K2310=0,"",Data!K2310)</f>
        <v/>
      </c>
      <c r="L2084" s="138" t="str">
        <f>IF(Data!L2310=0,"",Data!L2310)</f>
        <v/>
      </c>
      <c r="M2084" s="138" t="str">
        <f>IF(Data!M2310=0,"",Data!M2310)</f>
        <v/>
      </c>
      <c r="N2084" s="138" t="str">
        <f>IF(Data!N2310=0,"",Data!N2310)</f>
        <v/>
      </c>
    </row>
    <row r="2085" spans="1:14">
      <c r="A2085" s="67" t="str">
        <f>IF(Data!A2311=0,"",Data!A2311)</f>
        <v/>
      </c>
      <c r="B2085" s="67" t="str">
        <f>IF(Data!B2311=0,"",Data!B2311)</f>
        <v/>
      </c>
      <c r="C2085" s="67" t="str">
        <f>IF(Data!C2311=0,"",Data!C2311)</f>
        <v/>
      </c>
      <c r="D2085" s="138" t="str">
        <f>IF(Data!D2311=0,"",Data!D2311)</f>
        <v/>
      </c>
      <c r="E2085" s="138" t="str">
        <f>IF(Data!E2311=0,"",Data!E2311)</f>
        <v/>
      </c>
      <c r="F2085" s="138" t="str">
        <f>IF(Data!F2311=0,"",Data!F2311)</f>
        <v/>
      </c>
      <c r="G2085" s="138" t="str">
        <f>IF(Data!G2311=0,"",Data!G2311)</f>
        <v/>
      </c>
      <c r="H2085" s="138" t="str">
        <f>IF(Data!H2311=0,"",Data!H2311)</f>
        <v/>
      </c>
      <c r="I2085" s="138" t="str">
        <f>IF(Data!I2311=0,"",Data!I2311)</f>
        <v/>
      </c>
      <c r="J2085" s="138" t="str">
        <f>IF(Data!J2311=0,"",Data!J2311)</f>
        <v/>
      </c>
      <c r="K2085" s="138" t="str">
        <f>IF(Data!K2311=0,"",Data!K2311)</f>
        <v/>
      </c>
      <c r="L2085" s="138" t="str">
        <f>IF(Data!L2311=0,"",Data!L2311)</f>
        <v/>
      </c>
      <c r="M2085" s="138" t="str">
        <f>IF(Data!M2311=0,"",Data!M2311)</f>
        <v/>
      </c>
      <c r="N2085" s="138" t="str">
        <f>IF(Data!N2311=0,"",Data!N2311)</f>
        <v/>
      </c>
    </row>
    <row r="2086" spans="1:14">
      <c r="A2086" s="67" t="str">
        <f>IF(Data!A2312=0,"",Data!A2312)</f>
        <v/>
      </c>
      <c r="B2086" s="67" t="str">
        <f>IF(Data!B2312=0,"",Data!B2312)</f>
        <v/>
      </c>
      <c r="C2086" s="67" t="str">
        <f>IF(Data!C2312=0,"",Data!C2312)</f>
        <v/>
      </c>
      <c r="D2086" s="138" t="str">
        <f>IF(Data!D2312=0,"",Data!D2312)</f>
        <v/>
      </c>
      <c r="E2086" s="138" t="str">
        <f>IF(Data!E2312=0,"",Data!E2312)</f>
        <v/>
      </c>
      <c r="F2086" s="138" t="str">
        <f>IF(Data!F2312=0,"",Data!F2312)</f>
        <v/>
      </c>
      <c r="G2086" s="138" t="str">
        <f>IF(Data!G2312=0,"",Data!G2312)</f>
        <v/>
      </c>
      <c r="H2086" s="138" t="str">
        <f>IF(Data!H2312=0,"",Data!H2312)</f>
        <v/>
      </c>
      <c r="I2086" s="138" t="str">
        <f>IF(Data!I2312=0,"",Data!I2312)</f>
        <v/>
      </c>
      <c r="J2086" s="138" t="str">
        <f>IF(Data!J2312=0,"",Data!J2312)</f>
        <v/>
      </c>
      <c r="K2086" s="138" t="str">
        <f>IF(Data!K2312=0,"",Data!K2312)</f>
        <v/>
      </c>
      <c r="L2086" s="138" t="str">
        <f>IF(Data!L2312=0,"",Data!L2312)</f>
        <v/>
      </c>
      <c r="M2086" s="138" t="str">
        <f>IF(Data!M2312=0,"",Data!M2312)</f>
        <v/>
      </c>
      <c r="N2086" s="138" t="str">
        <f>IF(Data!N2312=0,"",Data!N2312)</f>
        <v/>
      </c>
    </row>
    <row r="2087" spans="1:14">
      <c r="A2087" s="67" t="str">
        <f>IF(Data!A2313=0,"",Data!A2313)</f>
        <v/>
      </c>
      <c r="B2087" s="67" t="str">
        <f>IF(Data!B2313=0,"",Data!B2313)</f>
        <v/>
      </c>
      <c r="C2087" s="67" t="str">
        <f>IF(Data!C2313=0,"",Data!C2313)</f>
        <v/>
      </c>
      <c r="D2087" s="138" t="str">
        <f>IF(Data!D2313=0,"",Data!D2313)</f>
        <v/>
      </c>
      <c r="E2087" s="138" t="str">
        <f>IF(Data!E2313=0,"",Data!E2313)</f>
        <v/>
      </c>
      <c r="F2087" s="138" t="str">
        <f>IF(Data!F2313=0,"",Data!F2313)</f>
        <v/>
      </c>
      <c r="G2087" s="138" t="str">
        <f>IF(Data!G2313=0,"",Data!G2313)</f>
        <v/>
      </c>
      <c r="H2087" s="138" t="str">
        <f>IF(Data!H2313=0,"",Data!H2313)</f>
        <v/>
      </c>
      <c r="I2087" s="138" t="str">
        <f>IF(Data!I2313=0,"",Data!I2313)</f>
        <v/>
      </c>
      <c r="J2087" s="138" t="str">
        <f>IF(Data!J2313=0,"",Data!J2313)</f>
        <v/>
      </c>
      <c r="K2087" s="138" t="str">
        <f>IF(Data!K2313=0,"",Data!K2313)</f>
        <v/>
      </c>
      <c r="L2087" s="138" t="str">
        <f>IF(Data!L2313=0,"",Data!L2313)</f>
        <v/>
      </c>
      <c r="M2087" s="138" t="str">
        <f>IF(Data!M2313=0,"",Data!M2313)</f>
        <v/>
      </c>
      <c r="N2087" s="138" t="str">
        <f>IF(Data!N2313=0,"",Data!N2313)</f>
        <v/>
      </c>
    </row>
    <row r="2088" spans="1:14">
      <c r="A2088" s="67" t="str">
        <f>IF(Data!A2314=0,"",Data!A2314)</f>
        <v/>
      </c>
      <c r="B2088" s="67" t="str">
        <f>IF(Data!B2314=0,"",Data!B2314)</f>
        <v/>
      </c>
      <c r="C2088" s="67" t="str">
        <f>IF(Data!C2314=0,"",Data!C2314)</f>
        <v/>
      </c>
      <c r="D2088" s="138" t="str">
        <f>IF(Data!D2314=0,"",Data!D2314)</f>
        <v/>
      </c>
      <c r="E2088" s="138" t="str">
        <f>IF(Data!E2314=0,"",Data!E2314)</f>
        <v/>
      </c>
      <c r="F2088" s="138" t="str">
        <f>IF(Data!F2314=0,"",Data!F2314)</f>
        <v/>
      </c>
      <c r="G2088" s="138" t="str">
        <f>IF(Data!G2314=0,"",Data!G2314)</f>
        <v/>
      </c>
      <c r="H2088" s="138" t="str">
        <f>IF(Data!H2314=0,"",Data!H2314)</f>
        <v/>
      </c>
      <c r="I2088" s="138" t="str">
        <f>IF(Data!I2314=0,"",Data!I2314)</f>
        <v/>
      </c>
      <c r="J2088" s="138" t="str">
        <f>IF(Data!J2314=0,"",Data!J2314)</f>
        <v/>
      </c>
      <c r="K2088" s="138" t="str">
        <f>IF(Data!K2314=0,"",Data!K2314)</f>
        <v/>
      </c>
      <c r="L2088" s="138" t="str">
        <f>IF(Data!L2314=0,"",Data!L2314)</f>
        <v/>
      </c>
      <c r="M2088" s="138" t="str">
        <f>IF(Data!M2314=0,"",Data!M2314)</f>
        <v/>
      </c>
      <c r="N2088" s="138" t="str">
        <f>IF(Data!N2314=0,"",Data!N2314)</f>
        <v/>
      </c>
    </row>
    <row r="2089" spans="1:14">
      <c r="A2089" s="67" t="str">
        <f>IF(Data!A2315=0,"",Data!A2315)</f>
        <v/>
      </c>
      <c r="B2089" s="67" t="str">
        <f>IF(Data!B2315=0,"",Data!B2315)</f>
        <v/>
      </c>
      <c r="C2089" s="67" t="str">
        <f>IF(Data!C2315=0,"",Data!C2315)</f>
        <v/>
      </c>
      <c r="D2089" s="138" t="str">
        <f>IF(Data!D2315=0,"",Data!D2315)</f>
        <v/>
      </c>
      <c r="E2089" s="138" t="str">
        <f>IF(Data!E2315=0,"",Data!E2315)</f>
        <v/>
      </c>
      <c r="F2089" s="138" t="str">
        <f>IF(Data!F2315=0,"",Data!F2315)</f>
        <v/>
      </c>
      <c r="G2089" s="138" t="str">
        <f>IF(Data!G2315=0,"",Data!G2315)</f>
        <v/>
      </c>
      <c r="H2089" s="138" t="str">
        <f>IF(Data!H2315=0,"",Data!H2315)</f>
        <v/>
      </c>
      <c r="I2089" s="138" t="str">
        <f>IF(Data!I2315=0,"",Data!I2315)</f>
        <v/>
      </c>
      <c r="J2089" s="138" t="str">
        <f>IF(Data!J2315=0,"",Data!J2315)</f>
        <v/>
      </c>
      <c r="K2089" s="138" t="str">
        <f>IF(Data!K2315=0,"",Data!K2315)</f>
        <v/>
      </c>
      <c r="L2089" s="138" t="str">
        <f>IF(Data!L2315=0,"",Data!L2315)</f>
        <v/>
      </c>
      <c r="M2089" s="138" t="str">
        <f>IF(Data!M2315=0,"",Data!M2315)</f>
        <v/>
      </c>
      <c r="N2089" s="138" t="str">
        <f>IF(Data!N2315=0,"",Data!N2315)</f>
        <v/>
      </c>
    </row>
    <row r="2090" spans="1:14">
      <c r="A2090" s="67" t="str">
        <f>IF(Data!A2316=0,"",Data!A2316)</f>
        <v/>
      </c>
      <c r="B2090" s="67" t="str">
        <f>IF(Data!B2316=0,"",Data!B2316)</f>
        <v/>
      </c>
      <c r="C2090" s="67" t="str">
        <f>IF(Data!C2316=0,"",Data!C2316)</f>
        <v/>
      </c>
      <c r="D2090" s="138" t="str">
        <f>IF(Data!D2316=0,"",Data!D2316)</f>
        <v/>
      </c>
      <c r="E2090" s="138" t="str">
        <f>IF(Data!E2316=0,"",Data!E2316)</f>
        <v/>
      </c>
      <c r="F2090" s="138" t="str">
        <f>IF(Data!F2316=0,"",Data!F2316)</f>
        <v/>
      </c>
      <c r="G2090" s="138" t="str">
        <f>IF(Data!G2316=0,"",Data!G2316)</f>
        <v/>
      </c>
      <c r="H2090" s="138" t="str">
        <f>IF(Data!H2316=0,"",Data!H2316)</f>
        <v/>
      </c>
      <c r="I2090" s="138" t="str">
        <f>IF(Data!I2316=0,"",Data!I2316)</f>
        <v/>
      </c>
      <c r="J2090" s="138" t="str">
        <f>IF(Data!J2316=0,"",Data!J2316)</f>
        <v/>
      </c>
      <c r="K2090" s="138" t="str">
        <f>IF(Data!K2316=0,"",Data!K2316)</f>
        <v/>
      </c>
      <c r="L2090" s="138" t="str">
        <f>IF(Data!L2316=0,"",Data!L2316)</f>
        <v/>
      </c>
      <c r="M2090" s="138" t="str">
        <f>IF(Data!M2316=0,"",Data!M2316)</f>
        <v/>
      </c>
      <c r="N2090" s="138" t="str">
        <f>IF(Data!N2316=0,"",Data!N2316)</f>
        <v/>
      </c>
    </row>
    <row r="2091" spans="1:14">
      <c r="A2091" s="67" t="str">
        <f>IF(Data!A2317=0,"",Data!A2317)</f>
        <v/>
      </c>
      <c r="B2091" s="67" t="str">
        <f>IF(Data!B2317=0,"",Data!B2317)</f>
        <v/>
      </c>
      <c r="C2091" s="67" t="str">
        <f>IF(Data!C2317=0,"",Data!C2317)</f>
        <v/>
      </c>
      <c r="D2091" s="138" t="str">
        <f>IF(Data!D2317=0,"",Data!D2317)</f>
        <v/>
      </c>
      <c r="E2091" s="138" t="str">
        <f>IF(Data!E2317=0,"",Data!E2317)</f>
        <v/>
      </c>
      <c r="F2091" s="138" t="str">
        <f>IF(Data!F2317=0,"",Data!F2317)</f>
        <v/>
      </c>
      <c r="G2091" s="138" t="str">
        <f>IF(Data!G2317=0,"",Data!G2317)</f>
        <v/>
      </c>
      <c r="H2091" s="138" t="str">
        <f>IF(Data!H2317=0,"",Data!H2317)</f>
        <v/>
      </c>
      <c r="I2091" s="138" t="str">
        <f>IF(Data!I2317=0,"",Data!I2317)</f>
        <v/>
      </c>
      <c r="J2091" s="138" t="str">
        <f>IF(Data!J2317=0,"",Data!J2317)</f>
        <v/>
      </c>
      <c r="K2091" s="138" t="str">
        <f>IF(Data!K2317=0,"",Data!K2317)</f>
        <v/>
      </c>
      <c r="L2091" s="138" t="str">
        <f>IF(Data!L2317=0,"",Data!L2317)</f>
        <v/>
      </c>
      <c r="M2091" s="138" t="str">
        <f>IF(Data!M2317=0,"",Data!M2317)</f>
        <v/>
      </c>
      <c r="N2091" s="138" t="str">
        <f>IF(Data!N2317=0,"",Data!N2317)</f>
        <v/>
      </c>
    </row>
    <row r="2092" spans="1:14">
      <c r="A2092" s="67" t="str">
        <f>IF(Data!A2318=0,"",Data!A2318)</f>
        <v/>
      </c>
      <c r="B2092" s="67" t="str">
        <f>IF(Data!B2318=0,"",Data!B2318)</f>
        <v/>
      </c>
      <c r="C2092" s="67" t="str">
        <f>IF(Data!C2318=0,"",Data!C2318)</f>
        <v/>
      </c>
      <c r="D2092" s="138" t="str">
        <f>IF(Data!D2318=0,"",Data!D2318)</f>
        <v/>
      </c>
      <c r="E2092" s="138" t="str">
        <f>IF(Data!E2318=0,"",Data!E2318)</f>
        <v/>
      </c>
      <c r="F2092" s="138" t="str">
        <f>IF(Data!F2318=0,"",Data!F2318)</f>
        <v/>
      </c>
      <c r="G2092" s="138" t="str">
        <f>IF(Data!G2318=0,"",Data!G2318)</f>
        <v/>
      </c>
      <c r="H2092" s="138" t="str">
        <f>IF(Data!H2318=0,"",Data!H2318)</f>
        <v/>
      </c>
      <c r="I2092" s="138" t="str">
        <f>IF(Data!I2318=0,"",Data!I2318)</f>
        <v/>
      </c>
      <c r="J2092" s="138" t="str">
        <f>IF(Data!J2318=0,"",Data!J2318)</f>
        <v/>
      </c>
      <c r="K2092" s="138" t="str">
        <f>IF(Data!K2318=0,"",Data!K2318)</f>
        <v/>
      </c>
      <c r="L2092" s="138" t="str">
        <f>IF(Data!L2318=0,"",Data!L2318)</f>
        <v/>
      </c>
      <c r="M2092" s="138" t="str">
        <f>IF(Data!M2318=0,"",Data!M2318)</f>
        <v/>
      </c>
      <c r="N2092" s="138" t="str">
        <f>IF(Data!N2318=0,"",Data!N2318)</f>
        <v/>
      </c>
    </row>
    <row r="2093" spans="1:14">
      <c r="A2093" s="67" t="str">
        <f>IF(Data!A2319=0,"",Data!A2319)</f>
        <v/>
      </c>
      <c r="B2093" s="67" t="str">
        <f>IF(Data!B2319=0,"",Data!B2319)</f>
        <v/>
      </c>
      <c r="C2093" s="67" t="str">
        <f>IF(Data!C2319=0,"",Data!C2319)</f>
        <v/>
      </c>
      <c r="D2093" s="138" t="str">
        <f>IF(Data!D2319=0,"",Data!D2319)</f>
        <v/>
      </c>
      <c r="E2093" s="138" t="str">
        <f>IF(Data!E2319=0,"",Data!E2319)</f>
        <v/>
      </c>
      <c r="F2093" s="138" t="str">
        <f>IF(Data!F2319=0,"",Data!F2319)</f>
        <v/>
      </c>
      <c r="G2093" s="138" t="str">
        <f>IF(Data!G2319=0,"",Data!G2319)</f>
        <v/>
      </c>
      <c r="H2093" s="138" t="str">
        <f>IF(Data!H2319=0,"",Data!H2319)</f>
        <v/>
      </c>
      <c r="I2093" s="138" t="str">
        <f>IF(Data!I2319=0,"",Data!I2319)</f>
        <v/>
      </c>
      <c r="J2093" s="138" t="str">
        <f>IF(Data!J2319=0,"",Data!J2319)</f>
        <v/>
      </c>
      <c r="K2093" s="138" t="str">
        <f>IF(Data!K2319=0,"",Data!K2319)</f>
        <v/>
      </c>
      <c r="L2093" s="138" t="str">
        <f>IF(Data!L2319=0,"",Data!L2319)</f>
        <v/>
      </c>
      <c r="M2093" s="138" t="str">
        <f>IF(Data!M2319=0,"",Data!M2319)</f>
        <v/>
      </c>
      <c r="N2093" s="138" t="str">
        <f>IF(Data!N2319=0,"",Data!N2319)</f>
        <v/>
      </c>
    </row>
    <row r="2094" spans="1:14">
      <c r="A2094" s="67" t="str">
        <f>IF(Data!A2320=0,"",Data!A2320)</f>
        <v/>
      </c>
      <c r="B2094" s="67" t="str">
        <f>IF(Data!B2320=0,"",Data!B2320)</f>
        <v/>
      </c>
      <c r="C2094" s="67" t="str">
        <f>IF(Data!C2320=0,"",Data!C2320)</f>
        <v/>
      </c>
      <c r="D2094" s="138" t="str">
        <f>IF(Data!D2320=0,"",Data!D2320)</f>
        <v/>
      </c>
      <c r="E2094" s="138" t="str">
        <f>IF(Data!E2320=0,"",Data!E2320)</f>
        <v/>
      </c>
      <c r="F2094" s="138" t="str">
        <f>IF(Data!F2320=0,"",Data!F2320)</f>
        <v/>
      </c>
      <c r="G2094" s="138" t="str">
        <f>IF(Data!G2320=0,"",Data!G2320)</f>
        <v/>
      </c>
      <c r="H2094" s="138" t="str">
        <f>IF(Data!H2320=0,"",Data!H2320)</f>
        <v/>
      </c>
      <c r="I2094" s="138" t="str">
        <f>IF(Data!I2320=0,"",Data!I2320)</f>
        <v/>
      </c>
      <c r="J2094" s="138" t="str">
        <f>IF(Data!J2320=0,"",Data!J2320)</f>
        <v/>
      </c>
      <c r="K2094" s="138" t="str">
        <f>IF(Data!K2320=0,"",Data!K2320)</f>
        <v/>
      </c>
      <c r="L2094" s="138" t="str">
        <f>IF(Data!L2320=0,"",Data!L2320)</f>
        <v/>
      </c>
      <c r="M2094" s="138" t="str">
        <f>IF(Data!M2320=0,"",Data!M2320)</f>
        <v/>
      </c>
      <c r="N2094" s="138" t="str">
        <f>IF(Data!N2320=0,"",Data!N2320)</f>
        <v/>
      </c>
    </row>
    <row r="2095" spans="1:14">
      <c r="A2095" s="67" t="str">
        <f>IF(Data!A2321=0,"",Data!A2321)</f>
        <v/>
      </c>
      <c r="B2095" s="67" t="str">
        <f>IF(Data!B2321=0,"",Data!B2321)</f>
        <v/>
      </c>
      <c r="C2095" s="67" t="str">
        <f>IF(Data!C2321=0,"",Data!C2321)</f>
        <v/>
      </c>
      <c r="D2095" s="138" t="str">
        <f>IF(Data!D2321=0,"",Data!D2321)</f>
        <v/>
      </c>
      <c r="E2095" s="138" t="str">
        <f>IF(Data!E2321=0,"",Data!E2321)</f>
        <v/>
      </c>
      <c r="F2095" s="138" t="str">
        <f>IF(Data!F2321=0,"",Data!F2321)</f>
        <v/>
      </c>
      <c r="G2095" s="138" t="str">
        <f>IF(Data!G2321=0,"",Data!G2321)</f>
        <v/>
      </c>
      <c r="H2095" s="138" t="str">
        <f>IF(Data!H2321=0,"",Data!H2321)</f>
        <v/>
      </c>
      <c r="I2095" s="138" t="str">
        <f>IF(Data!I2321=0,"",Data!I2321)</f>
        <v/>
      </c>
      <c r="J2095" s="138" t="str">
        <f>IF(Data!J2321=0,"",Data!J2321)</f>
        <v/>
      </c>
      <c r="K2095" s="138" t="str">
        <f>IF(Data!K2321=0,"",Data!K2321)</f>
        <v/>
      </c>
      <c r="L2095" s="138" t="str">
        <f>IF(Data!L2321=0,"",Data!L2321)</f>
        <v/>
      </c>
      <c r="M2095" s="138" t="str">
        <f>IF(Data!M2321=0,"",Data!M2321)</f>
        <v/>
      </c>
      <c r="N2095" s="138" t="str">
        <f>IF(Data!N2321=0,"",Data!N2321)</f>
        <v/>
      </c>
    </row>
    <row r="2096" spans="1:14">
      <c r="A2096" s="67" t="str">
        <f>IF(Data!A2322=0,"",Data!A2322)</f>
        <v/>
      </c>
      <c r="B2096" s="67" t="str">
        <f>IF(Data!B2322=0,"",Data!B2322)</f>
        <v/>
      </c>
      <c r="C2096" s="67" t="str">
        <f>IF(Data!C2322=0,"",Data!C2322)</f>
        <v/>
      </c>
      <c r="D2096" s="138" t="str">
        <f>IF(Data!D2322=0,"",Data!D2322)</f>
        <v/>
      </c>
      <c r="E2096" s="138" t="str">
        <f>IF(Data!E2322=0,"",Data!E2322)</f>
        <v/>
      </c>
      <c r="F2096" s="138" t="str">
        <f>IF(Data!F2322=0,"",Data!F2322)</f>
        <v/>
      </c>
      <c r="G2096" s="138" t="str">
        <f>IF(Data!G2322=0,"",Data!G2322)</f>
        <v/>
      </c>
      <c r="H2096" s="138" t="str">
        <f>IF(Data!H2322=0,"",Data!H2322)</f>
        <v/>
      </c>
      <c r="I2096" s="138" t="str">
        <f>IF(Data!I2322=0,"",Data!I2322)</f>
        <v/>
      </c>
      <c r="J2096" s="138" t="str">
        <f>IF(Data!J2322=0,"",Data!J2322)</f>
        <v/>
      </c>
      <c r="K2096" s="138" t="str">
        <f>IF(Data!K2322=0,"",Data!K2322)</f>
        <v/>
      </c>
      <c r="L2096" s="138" t="str">
        <f>IF(Data!L2322=0,"",Data!L2322)</f>
        <v/>
      </c>
      <c r="M2096" s="138" t="str">
        <f>IF(Data!M2322=0,"",Data!M2322)</f>
        <v/>
      </c>
      <c r="N2096" s="138" t="str">
        <f>IF(Data!N2322=0,"",Data!N2322)</f>
        <v/>
      </c>
    </row>
    <row r="2097" spans="1:14">
      <c r="A2097" s="67" t="str">
        <f>IF(Data!A2323=0,"",Data!A2323)</f>
        <v/>
      </c>
      <c r="B2097" s="67" t="str">
        <f>IF(Data!B2323=0,"",Data!B2323)</f>
        <v/>
      </c>
      <c r="C2097" s="67" t="str">
        <f>IF(Data!C2323=0,"",Data!C2323)</f>
        <v/>
      </c>
      <c r="D2097" s="138" t="str">
        <f>IF(Data!D2323=0,"",Data!D2323)</f>
        <v/>
      </c>
      <c r="E2097" s="138" t="str">
        <f>IF(Data!E2323=0,"",Data!E2323)</f>
        <v/>
      </c>
      <c r="F2097" s="138" t="str">
        <f>IF(Data!F2323=0,"",Data!F2323)</f>
        <v/>
      </c>
      <c r="G2097" s="138" t="str">
        <f>IF(Data!G2323=0,"",Data!G2323)</f>
        <v/>
      </c>
      <c r="H2097" s="138" t="str">
        <f>IF(Data!H2323=0,"",Data!H2323)</f>
        <v/>
      </c>
      <c r="I2097" s="138" t="str">
        <f>IF(Data!I2323=0,"",Data!I2323)</f>
        <v/>
      </c>
      <c r="J2097" s="138" t="str">
        <f>IF(Data!J2323=0,"",Data!J2323)</f>
        <v/>
      </c>
      <c r="K2097" s="138" t="str">
        <f>IF(Data!K2323=0,"",Data!K2323)</f>
        <v/>
      </c>
      <c r="L2097" s="138" t="str">
        <f>IF(Data!L2323=0,"",Data!L2323)</f>
        <v/>
      </c>
      <c r="M2097" s="138" t="str">
        <f>IF(Data!M2323=0,"",Data!M2323)</f>
        <v/>
      </c>
      <c r="N2097" s="138" t="str">
        <f>IF(Data!N2323=0,"",Data!N2323)</f>
        <v/>
      </c>
    </row>
    <row r="2098" spans="1:14">
      <c r="A2098" s="67" t="str">
        <f>IF(Data!A2324=0,"",Data!A2324)</f>
        <v/>
      </c>
      <c r="B2098" s="67" t="str">
        <f>IF(Data!B2324=0,"",Data!B2324)</f>
        <v/>
      </c>
      <c r="C2098" s="67" t="str">
        <f>IF(Data!C2324=0,"",Data!C2324)</f>
        <v/>
      </c>
      <c r="D2098" s="138" t="str">
        <f>IF(Data!D2324=0,"",Data!D2324)</f>
        <v/>
      </c>
      <c r="E2098" s="138" t="str">
        <f>IF(Data!E2324=0,"",Data!E2324)</f>
        <v/>
      </c>
      <c r="F2098" s="138" t="str">
        <f>IF(Data!F2324=0,"",Data!F2324)</f>
        <v/>
      </c>
      <c r="G2098" s="138" t="str">
        <f>IF(Data!G2324=0,"",Data!G2324)</f>
        <v/>
      </c>
      <c r="H2098" s="138" t="str">
        <f>IF(Data!H2324=0,"",Data!H2324)</f>
        <v/>
      </c>
      <c r="I2098" s="138" t="str">
        <f>IF(Data!I2324=0,"",Data!I2324)</f>
        <v/>
      </c>
      <c r="J2098" s="138" t="str">
        <f>IF(Data!J2324=0,"",Data!J2324)</f>
        <v/>
      </c>
      <c r="K2098" s="138" t="str">
        <f>IF(Data!K2324=0,"",Data!K2324)</f>
        <v/>
      </c>
      <c r="L2098" s="138" t="str">
        <f>IF(Data!L2324=0,"",Data!L2324)</f>
        <v/>
      </c>
      <c r="M2098" s="138" t="str">
        <f>IF(Data!M2324=0,"",Data!M2324)</f>
        <v/>
      </c>
      <c r="N2098" s="138" t="str">
        <f>IF(Data!N2324=0,"",Data!N2324)</f>
        <v/>
      </c>
    </row>
    <row r="2099" spans="1:14">
      <c r="A2099" s="67" t="str">
        <f>IF(Data!A2325=0,"",Data!A2325)</f>
        <v/>
      </c>
      <c r="B2099" s="67" t="str">
        <f>IF(Data!B2325=0,"",Data!B2325)</f>
        <v/>
      </c>
      <c r="C2099" s="67" t="str">
        <f>IF(Data!C2325=0,"",Data!C2325)</f>
        <v/>
      </c>
      <c r="D2099" s="138" t="str">
        <f>IF(Data!D2325=0,"",Data!D2325)</f>
        <v/>
      </c>
      <c r="E2099" s="138" t="str">
        <f>IF(Data!E2325=0,"",Data!E2325)</f>
        <v/>
      </c>
      <c r="F2099" s="138" t="str">
        <f>IF(Data!F2325=0,"",Data!F2325)</f>
        <v/>
      </c>
      <c r="G2099" s="138" t="str">
        <f>IF(Data!G2325=0,"",Data!G2325)</f>
        <v/>
      </c>
      <c r="H2099" s="138" t="str">
        <f>IF(Data!H2325=0,"",Data!H2325)</f>
        <v/>
      </c>
      <c r="I2099" s="138" t="str">
        <f>IF(Data!I2325=0,"",Data!I2325)</f>
        <v/>
      </c>
      <c r="J2099" s="138" t="str">
        <f>IF(Data!J2325=0,"",Data!J2325)</f>
        <v/>
      </c>
      <c r="K2099" s="138" t="str">
        <f>IF(Data!K2325=0,"",Data!K2325)</f>
        <v/>
      </c>
      <c r="L2099" s="138" t="str">
        <f>IF(Data!L2325=0,"",Data!L2325)</f>
        <v/>
      </c>
      <c r="M2099" s="138" t="str">
        <f>IF(Data!M2325=0,"",Data!M2325)</f>
        <v/>
      </c>
      <c r="N2099" s="138" t="str">
        <f>IF(Data!N2325=0,"",Data!N2325)</f>
        <v/>
      </c>
    </row>
    <row r="2100" spans="1:14">
      <c r="A2100" s="67" t="str">
        <f>IF(Data!A2326=0,"",Data!A2326)</f>
        <v/>
      </c>
      <c r="B2100" s="67" t="str">
        <f>IF(Data!B2326=0,"",Data!B2326)</f>
        <v/>
      </c>
      <c r="C2100" s="67" t="str">
        <f>IF(Data!C2326=0,"",Data!C2326)</f>
        <v/>
      </c>
      <c r="D2100" s="138" t="str">
        <f>IF(Data!D2326=0,"",Data!D2326)</f>
        <v/>
      </c>
      <c r="E2100" s="138" t="str">
        <f>IF(Data!E2326=0,"",Data!E2326)</f>
        <v/>
      </c>
      <c r="F2100" s="138" t="str">
        <f>IF(Data!F2326=0,"",Data!F2326)</f>
        <v/>
      </c>
      <c r="G2100" s="138" t="str">
        <f>IF(Data!G2326=0,"",Data!G2326)</f>
        <v/>
      </c>
      <c r="H2100" s="138" t="str">
        <f>IF(Data!H2326=0,"",Data!H2326)</f>
        <v/>
      </c>
      <c r="I2100" s="138" t="str">
        <f>IF(Data!I2326=0,"",Data!I2326)</f>
        <v/>
      </c>
      <c r="J2100" s="138" t="str">
        <f>IF(Data!J2326=0,"",Data!J2326)</f>
        <v/>
      </c>
      <c r="K2100" s="138" t="str">
        <f>IF(Data!K2326=0,"",Data!K2326)</f>
        <v/>
      </c>
      <c r="L2100" s="138" t="str">
        <f>IF(Data!L2326=0,"",Data!L2326)</f>
        <v/>
      </c>
      <c r="M2100" s="138" t="str">
        <f>IF(Data!M2326=0,"",Data!M2326)</f>
        <v/>
      </c>
      <c r="N2100" s="138" t="str">
        <f>IF(Data!N2326=0,"",Data!N2326)</f>
        <v/>
      </c>
    </row>
    <row r="2101" spans="1:14">
      <c r="A2101" s="67" t="str">
        <f>IF(Data!A2327=0,"",Data!A2327)</f>
        <v/>
      </c>
      <c r="B2101" s="67" t="str">
        <f>IF(Data!B2327=0,"",Data!B2327)</f>
        <v/>
      </c>
      <c r="C2101" s="67" t="str">
        <f>IF(Data!C2327=0,"",Data!C2327)</f>
        <v/>
      </c>
      <c r="D2101" s="138" t="str">
        <f>IF(Data!D2327=0,"",Data!D2327)</f>
        <v/>
      </c>
      <c r="E2101" s="138" t="str">
        <f>IF(Data!E2327=0,"",Data!E2327)</f>
        <v/>
      </c>
      <c r="F2101" s="138" t="str">
        <f>IF(Data!F2327=0,"",Data!F2327)</f>
        <v/>
      </c>
      <c r="G2101" s="138" t="str">
        <f>IF(Data!G2327=0,"",Data!G2327)</f>
        <v/>
      </c>
      <c r="H2101" s="138" t="str">
        <f>IF(Data!H2327=0,"",Data!H2327)</f>
        <v/>
      </c>
      <c r="I2101" s="138" t="str">
        <f>IF(Data!I2327=0,"",Data!I2327)</f>
        <v/>
      </c>
      <c r="J2101" s="138" t="str">
        <f>IF(Data!J2327=0,"",Data!J2327)</f>
        <v/>
      </c>
      <c r="K2101" s="138" t="str">
        <f>IF(Data!K2327=0,"",Data!K2327)</f>
        <v/>
      </c>
      <c r="L2101" s="138" t="str">
        <f>IF(Data!L2327=0,"",Data!L2327)</f>
        <v/>
      </c>
      <c r="M2101" s="138" t="str">
        <f>IF(Data!M2327=0,"",Data!M2327)</f>
        <v/>
      </c>
      <c r="N2101" s="138" t="str">
        <f>IF(Data!N2327=0,"",Data!N2327)</f>
        <v/>
      </c>
    </row>
    <row r="2102" spans="1:14">
      <c r="A2102" s="67" t="str">
        <f>IF(Data!A2328=0,"",Data!A2328)</f>
        <v/>
      </c>
      <c r="B2102" s="67" t="str">
        <f>IF(Data!B2328=0,"",Data!B2328)</f>
        <v/>
      </c>
      <c r="C2102" s="67" t="str">
        <f>IF(Data!C2328=0,"",Data!C2328)</f>
        <v/>
      </c>
      <c r="D2102" s="138" t="str">
        <f>IF(Data!D2328=0,"",Data!D2328)</f>
        <v/>
      </c>
      <c r="E2102" s="138" t="str">
        <f>IF(Data!E2328=0,"",Data!E2328)</f>
        <v/>
      </c>
      <c r="F2102" s="138" t="str">
        <f>IF(Data!F2328=0,"",Data!F2328)</f>
        <v/>
      </c>
      <c r="G2102" s="138" t="str">
        <f>IF(Data!G2328=0,"",Data!G2328)</f>
        <v/>
      </c>
      <c r="H2102" s="138" t="str">
        <f>IF(Data!H2328=0,"",Data!H2328)</f>
        <v/>
      </c>
      <c r="I2102" s="138" t="str">
        <f>IF(Data!I2328=0,"",Data!I2328)</f>
        <v/>
      </c>
      <c r="J2102" s="138" t="str">
        <f>IF(Data!J2328=0,"",Data!J2328)</f>
        <v/>
      </c>
      <c r="K2102" s="138" t="str">
        <f>IF(Data!K2328=0,"",Data!K2328)</f>
        <v/>
      </c>
      <c r="L2102" s="138" t="str">
        <f>IF(Data!L2328=0,"",Data!L2328)</f>
        <v/>
      </c>
      <c r="M2102" s="138" t="str">
        <f>IF(Data!M2328=0,"",Data!M2328)</f>
        <v/>
      </c>
      <c r="N2102" s="138" t="str">
        <f>IF(Data!N2328=0,"",Data!N2328)</f>
        <v/>
      </c>
    </row>
    <row r="2103" spans="1:14">
      <c r="A2103" s="67" t="str">
        <f>IF(Data!A2329=0,"",Data!A2329)</f>
        <v/>
      </c>
      <c r="B2103" s="67" t="str">
        <f>IF(Data!B2329=0,"",Data!B2329)</f>
        <v/>
      </c>
      <c r="C2103" s="67" t="str">
        <f>IF(Data!C2329=0,"",Data!C2329)</f>
        <v/>
      </c>
      <c r="D2103" s="138" t="str">
        <f>IF(Data!D2329=0,"",Data!D2329)</f>
        <v/>
      </c>
      <c r="E2103" s="138" t="str">
        <f>IF(Data!E2329=0,"",Data!E2329)</f>
        <v/>
      </c>
      <c r="F2103" s="138" t="str">
        <f>IF(Data!F2329=0,"",Data!F2329)</f>
        <v/>
      </c>
      <c r="G2103" s="138" t="str">
        <f>IF(Data!G2329=0,"",Data!G2329)</f>
        <v/>
      </c>
      <c r="H2103" s="138" t="str">
        <f>IF(Data!H2329=0,"",Data!H2329)</f>
        <v/>
      </c>
      <c r="I2103" s="138" t="str">
        <f>IF(Data!I2329=0,"",Data!I2329)</f>
        <v/>
      </c>
      <c r="J2103" s="138" t="str">
        <f>IF(Data!J2329=0,"",Data!J2329)</f>
        <v/>
      </c>
      <c r="K2103" s="138" t="str">
        <f>IF(Data!K2329=0,"",Data!K2329)</f>
        <v/>
      </c>
      <c r="L2103" s="138" t="str">
        <f>IF(Data!L2329=0,"",Data!L2329)</f>
        <v/>
      </c>
      <c r="M2103" s="138" t="str">
        <f>IF(Data!M2329=0,"",Data!M2329)</f>
        <v/>
      </c>
      <c r="N2103" s="138" t="str">
        <f>IF(Data!N2329=0,"",Data!N2329)</f>
        <v/>
      </c>
    </row>
    <row r="2104" spans="1:14">
      <c r="A2104" s="67" t="str">
        <f>IF(Data!A2330=0,"",Data!A2330)</f>
        <v/>
      </c>
      <c r="B2104" s="67" t="str">
        <f>IF(Data!B2330=0,"",Data!B2330)</f>
        <v/>
      </c>
      <c r="C2104" s="67" t="str">
        <f>IF(Data!C2330=0,"",Data!C2330)</f>
        <v/>
      </c>
      <c r="D2104" s="138" t="str">
        <f>IF(Data!D2330=0,"",Data!D2330)</f>
        <v/>
      </c>
      <c r="E2104" s="138" t="str">
        <f>IF(Data!E2330=0,"",Data!E2330)</f>
        <v/>
      </c>
      <c r="F2104" s="138" t="str">
        <f>IF(Data!F2330=0,"",Data!F2330)</f>
        <v/>
      </c>
      <c r="G2104" s="138" t="str">
        <f>IF(Data!G2330=0,"",Data!G2330)</f>
        <v/>
      </c>
      <c r="H2104" s="138" t="str">
        <f>IF(Data!H2330=0,"",Data!H2330)</f>
        <v/>
      </c>
      <c r="I2104" s="138" t="str">
        <f>IF(Data!I2330=0,"",Data!I2330)</f>
        <v/>
      </c>
      <c r="J2104" s="138" t="str">
        <f>IF(Data!J2330=0,"",Data!J2330)</f>
        <v/>
      </c>
      <c r="K2104" s="138" t="str">
        <f>IF(Data!K2330=0,"",Data!K2330)</f>
        <v/>
      </c>
      <c r="L2104" s="138" t="str">
        <f>IF(Data!L2330=0,"",Data!L2330)</f>
        <v/>
      </c>
      <c r="M2104" s="138" t="str">
        <f>IF(Data!M2330=0,"",Data!M2330)</f>
        <v/>
      </c>
      <c r="N2104" s="138" t="str">
        <f>IF(Data!N2330=0,"",Data!N2330)</f>
        <v/>
      </c>
    </row>
    <row r="2105" spans="1:14">
      <c r="A2105" s="67" t="str">
        <f>IF(Data!A2331=0,"",Data!A2331)</f>
        <v/>
      </c>
      <c r="B2105" s="67" t="str">
        <f>IF(Data!B2331=0,"",Data!B2331)</f>
        <v/>
      </c>
      <c r="C2105" s="67" t="str">
        <f>IF(Data!C2331=0,"",Data!C2331)</f>
        <v/>
      </c>
      <c r="D2105" s="138" t="str">
        <f>IF(Data!D2331=0,"",Data!D2331)</f>
        <v/>
      </c>
      <c r="E2105" s="138" t="str">
        <f>IF(Data!E2331=0,"",Data!E2331)</f>
        <v/>
      </c>
      <c r="F2105" s="138" t="str">
        <f>IF(Data!F2331=0,"",Data!F2331)</f>
        <v/>
      </c>
      <c r="G2105" s="138" t="str">
        <f>IF(Data!G2331=0,"",Data!G2331)</f>
        <v/>
      </c>
      <c r="H2105" s="138" t="str">
        <f>IF(Data!H2331=0,"",Data!H2331)</f>
        <v/>
      </c>
      <c r="I2105" s="138" t="str">
        <f>IF(Data!I2331=0,"",Data!I2331)</f>
        <v/>
      </c>
      <c r="J2105" s="138" t="str">
        <f>IF(Data!J2331=0,"",Data!J2331)</f>
        <v/>
      </c>
      <c r="K2105" s="138" t="str">
        <f>IF(Data!K2331=0,"",Data!K2331)</f>
        <v/>
      </c>
      <c r="L2105" s="138" t="str">
        <f>IF(Data!L2331=0,"",Data!L2331)</f>
        <v/>
      </c>
      <c r="M2105" s="138" t="str">
        <f>IF(Data!M2331=0,"",Data!M2331)</f>
        <v/>
      </c>
      <c r="N2105" s="138" t="str">
        <f>IF(Data!N2331=0,"",Data!N2331)</f>
        <v/>
      </c>
    </row>
    <row r="2106" spans="1:14">
      <c r="A2106" s="67" t="str">
        <f>IF(Data!A2332=0,"",Data!A2332)</f>
        <v/>
      </c>
      <c r="B2106" s="67" t="str">
        <f>IF(Data!B2332=0,"",Data!B2332)</f>
        <v/>
      </c>
      <c r="C2106" s="67" t="str">
        <f>IF(Data!C2332=0,"",Data!C2332)</f>
        <v/>
      </c>
      <c r="D2106" s="138" t="str">
        <f>IF(Data!D2332=0,"",Data!D2332)</f>
        <v/>
      </c>
      <c r="E2106" s="138" t="str">
        <f>IF(Data!E2332=0,"",Data!E2332)</f>
        <v/>
      </c>
      <c r="F2106" s="138" t="str">
        <f>IF(Data!F2332=0,"",Data!F2332)</f>
        <v/>
      </c>
      <c r="G2106" s="138" t="str">
        <f>IF(Data!G2332=0,"",Data!G2332)</f>
        <v/>
      </c>
      <c r="H2106" s="138" t="str">
        <f>IF(Data!H2332=0,"",Data!H2332)</f>
        <v/>
      </c>
      <c r="I2106" s="138" t="str">
        <f>IF(Data!I2332=0,"",Data!I2332)</f>
        <v/>
      </c>
      <c r="J2106" s="138" t="str">
        <f>IF(Data!J2332=0,"",Data!J2332)</f>
        <v/>
      </c>
      <c r="K2106" s="138" t="str">
        <f>IF(Data!K2332=0,"",Data!K2332)</f>
        <v/>
      </c>
      <c r="L2106" s="138" t="str">
        <f>IF(Data!L2332=0,"",Data!L2332)</f>
        <v/>
      </c>
      <c r="M2106" s="138" t="str">
        <f>IF(Data!M2332=0,"",Data!M2332)</f>
        <v/>
      </c>
      <c r="N2106" s="138" t="str">
        <f>IF(Data!N2332=0,"",Data!N2332)</f>
        <v/>
      </c>
    </row>
    <row r="2107" spans="1:14">
      <c r="A2107" s="67" t="str">
        <f>IF(Data!A2333=0,"",Data!A2333)</f>
        <v/>
      </c>
      <c r="B2107" s="67" t="str">
        <f>IF(Data!B2333=0,"",Data!B2333)</f>
        <v/>
      </c>
      <c r="C2107" s="67" t="str">
        <f>IF(Data!C2333=0,"",Data!C2333)</f>
        <v/>
      </c>
      <c r="D2107" s="138" t="str">
        <f>IF(Data!D2333=0,"",Data!D2333)</f>
        <v/>
      </c>
      <c r="E2107" s="138" t="str">
        <f>IF(Data!E2333=0,"",Data!E2333)</f>
        <v/>
      </c>
      <c r="F2107" s="138" t="str">
        <f>IF(Data!F2333=0,"",Data!F2333)</f>
        <v/>
      </c>
      <c r="G2107" s="138" t="str">
        <f>IF(Data!G2333=0,"",Data!G2333)</f>
        <v/>
      </c>
      <c r="H2107" s="138" t="str">
        <f>IF(Data!H2333=0,"",Data!H2333)</f>
        <v/>
      </c>
      <c r="I2107" s="138" t="str">
        <f>IF(Data!I2333=0,"",Data!I2333)</f>
        <v/>
      </c>
      <c r="J2107" s="138" t="str">
        <f>IF(Data!J2333=0,"",Data!J2333)</f>
        <v/>
      </c>
      <c r="K2107" s="138" t="str">
        <f>IF(Data!K2333=0,"",Data!K2333)</f>
        <v/>
      </c>
      <c r="L2107" s="138" t="str">
        <f>IF(Data!L2333=0,"",Data!L2333)</f>
        <v/>
      </c>
      <c r="M2107" s="138" t="str">
        <f>IF(Data!M2333=0,"",Data!M2333)</f>
        <v/>
      </c>
      <c r="N2107" s="138" t="str">
        <f>IF(Data!N2333=0,"",Data!N2333)</f>
        <v/>
      </c>
    </row>
    <row r="2108" spans="1:14">
      <c r="A2108" s="67" t="str">
        <f>IF(Data!A2334=0,"",Data!A2334)</f>
        <v/>
      </c>
      <c r="B2108" s="67" t="str">
        <f>IF(Data!B2334=0,"",Data!B2334)</f>
        <v/>
      </c>
      <c r="C2108" s="67" t="str">
        <f>IF(Data!C2334=0,"",Data!C2334)</f>
        <v/>
      </c>
      <c r="D2108" s="138" t="str">
        <f>IF(Data!D2334=0,"",Data!D2334)</f>
        <v/>
      </c>
      <c r="E2108" s="138" t="str">
        <f>IF(Data!E2334=0,"",Data!E2334)</f>
        <v/>
      </c>
      <c r="F2108" s="138" t="str">
        <f>IF(Data!F2334=0,"",Data!F2334)</f>
        <v/>
      </c>
      <c r="G2108" s="138" t="str">
        <f>IF(Data!G2334=0,"",Data!G2334)</f>
        <v/>
      </c>
      <c r="H2108" s="138" t="str">
        <f>IF(Data!H2334=0,"",Data!H2334)</f>
        <v/>
      </c>
      <c r="I2108" s="138" t="str">
        <f>IF(Data!I2334=0,"",Data!I2334)</f>
        <v/>
      </c>
      <c r="J2108" s="138" t="str">
        <f>IF(Data!J2334=0,"",Data!J2334)</f>
        <v/>
      </c>
      <c r="K2108" s="138" t="str">
        <f>IF(Data!K2334=0,"",Data!K2334)</f>
        <v/>
      </c>
      <c r="L2108" s="138" t="str">
        <f>IF(Data!L2334=0,"",Data!L2334)</f>
        <v/>
      </c>
      <c r="M2108" s="138" t="str">
        <f>IF(Data!M2334=0,"",Data!M2334)</f>
        <v/>
      </c>
      <c r="N2108" s="138" t="str">
        <f>IF(Data!N2334=0,"",Data!N2334)</f>
        <v/>
      </c>
    </row>
    <row r="2109" spans="1:14">
      <c r="A2109" s="67" t="str">
        <f>IF(Data!A2335=0,"",Data!A2335)</f>
        <v/>
      </c>
      <c r="B2109" s="67" t="str">
        <f>IF(Data!B2335=0,"",Data!B2335)</f>
        <v/>
      </c>
      <c r="C2109" s="67" t="str">
        <f>IF(Data!C2335=0,"",Data!C2335)</f>
        <v/>
      </c>
      <c r="D2109" s="138" t="str">
        <f>IF(Data!D2335=0,"",Data!D2335)</f>
        <v/>
      </c>
      <c r="E2109" s="138" t="str">
        <f>IF(Data!E2335=0,"",Data!E2335)</f>
        <v/>
      </c>
      <c r="F2109" s="138" t="str">
        <f>IF(Data!F2335=0,"",Data!F2335)</f>
        <v/>
      </c>
      <c r="G2109" s="138" t="str">
        <f>IF(Data!G2335=0,"",Data!G2335)</f>
        <v/>
      </c>
      <c r="H2109" s="138" t="str">
        <f>IF(Data!H2335=0,"",Data!H2335)</f>
        <v/>
      </c>
      <c r="I2109" s="138" t="str">
        <f>IF(Data!I2335=0,"",Data!I2335)</f>
        <v/>
      </c>
      <c r="J2109" s="138" t="str">
        <f>IF(Data!J2335=0,"",Data!J2335)</f>
        <v/>
      </c>
      <c r="K2109" s="138" t="str">
        <f>IF(Data!K2335=0,"",Data!K2335)</f>
        <v/>
      </c>
      <c r="L2109" s="138" t="str">
        <f>IF(Data!L2335=0,"",Data!L2335)</f>
        <v/>
      </c>
      <c r="M2109" s="138" t="str">
        <f>IF(Data!M2335=0,"",Data!M2335)</f>
        <v/>
      </c>
      <c r="N2109" s="138" t="str">
        <f>IF(Data!N2335=0,"",Data!N2335)</f>
        <v/>
      </c>
    </row>
    <row r="2110" spans="1:14">
      <c r="A2110" s="67" t="str">
        <f>IF(Data!A2336=0,"",Data!A2336)</f>
        <v/>
      </c>
      <c r="B2110" s="67" t="str">
        <f>IF(Data!B2336=0,"",Data!B2336)</f>
        <v/>
      </c>
      <c r="C2110" s="67" t="str">
        <f>IF(Data!C2336=0,"",Data!C2336)</f>
        <v/>
      </c>
      <c r="D2110" s="138" t="str">
        <f>IF(Data!D2336=0,"",Data!D2336)</f>
        <v/>
      </c>
      <c r="E2110" s="138" t="str">
        <f>IF(Data!E2336=0,"",Data!E2336)</f>
        <v/>
      </c>
      <c r="F2110" s="138" t="str">
        <f>IF(Data!F2336=0,"",Data!F2336)</f>
        <v/>
      </c>
      <c r="G2110" s="138" t="str">
        <f>IF(Data!G2336=0,"",Data!G2336)</f>
        <v/>
      </c>
      <c r="H2110" s="138" t="str">
        <f>IF(Data!H2336=0,"",Data!H2336)</f>
        <v/>
      </c>
      <c r="I2110" s="138" t="str">
        <f>IF(Data!I2336=0,"",Data!I2336)</f>
        <v/>
      </c>
      <c r="J2110" s="138" t="str">
        <f>IF(Data!J2336=0,"",Data!J2336)</f>
        <v/>
      </c>
      <c r="K2110" s="138" t="str">
        <f>IF(Data!K2336=0,"",Data!K2336)</f>
        <v/>
      </c>
      <c r="L2110" s="138" t="str">
        <f>IF(Data!L2336=0,"",Data!L2336)</f>
        <v/>
      </c>
      <c r="M2110" s="138" t="str">
        <f>IF(Data!M2336=0,"",Data!M2336)</f>
        <v/>
      </c>
      <c r="N2110" s="138" t="str">
        <f>IF(Data!N2336=0,"",Data!N2336)</f>
        <v/>
      </c>
    </row>
    <row r="2111" spans="1:14">
      <c r="A2111" s="67" t="str">
        <f>IF(Data!A2337=0,"",Data!A2337)</f>
        <v/>
      </c>
      <c r="B2111" s="67" t="str">
        <f>IF(Data!B2337=0,"",Data!B2337)</f>
        <v/>
      </c>
      <c r="C2111" s="67" t="str">
        <f>IF(Data!C2337=0,"",Data!C2337)</f>
        <v/>
      </c>
      <c r="D2111" s="138" t="str">
        <f>IF(Data!D2337=0,"",Data!D2337)</f>
        <v/>
      </c>
      <c r="E2111" s="138" t="str">
        <f>IF(Data!E2337=0,"",Data!E2337)</f>
        <v/>
      </c>
      <c r="F2111" s="138" t="str">
        <f>IF(Data!F2337=0,"",Data!F2337)</f>
        <v/>
      </c>
      <c r="G2111" s="138" t="str">
        <f>IF(Data!G2337=0,"",Data!G2337)</f>
        <v/>
      </c>
      <c r="H2111" s="138" t="str">
        <f>IF(Data!H2337=0,"",Data!H2337)</f>
        <v/>
      </c>
      <c r="I2111" s="138" t="str">
        <f>IF(Data!I2337=0,"",Data!I2337)</f>
        <v/>
      </c>
      <c r="J2111" s="138" t="str">
        <f>IF(Data!J2337=0,"",Data!J2337)</f>
        <v/>
      </c>
      <c r="K2111" s="138" t="str">
        <f>IF(Data!K2337=0,"",Data!K2337)</f>
        <v/>
      </c>
      <c r="L2111" s="138" t="str">
        <f>IF(Data!L2337=0,"",Data!L2337)</f>
        <v/>
      </c>
      <c r="M2111" s="138" t="str">
        <f>IF(Data!M2337=0,"",Data!M2337)</f>
        <v/>
      </c>
      <c r="N2111" s="138" t="str">
        <f>IF(Data!N2337=0,"",Data!N2337)</f>
        <v/>
      </c>
    </row>
    <row r="2112" spans="1:14">
      <c r="A2112" s="67" t="str">
        <f>IF(Data!A2338=0,"",Data!A2338)</f>
        <v/>
      </c>
      <c r="B2112" s="67" t="str">
        <f>IF(Data!B2338=0,"",Data!B2338)</f>
        <v/>
      </c>
      <c r="C2112" s="67" t="str">
        <f>IF(Data!C2338=0,"",Data!C2338)</f>
        <v/>
      </c>
      <c r="D2112" s="138" t="str">
        <f>IF(Data!D2338=0,"",Data!D2338)</f>
        <v/>
      </c>
      <c r="E2112" s="138" t="str">
        <f>IF(Data!E2338=0,"",Data!E2338)</f>
        <v/>
      </c>
      <c r="F2112" s="138" t="str">
        <f>IF(Data!F2338=0,"",Data!F2338)</f>
        <v/>
      </c>
      <c r="G2112" s="138" t="str">
        <f>IF(Data!G2338=0,"",Data!G2338)</f>
        <v/>
      </c>
      <c r="H2112" s="138" t="str">
        <f>IF(Data!H2338=0,"",Data!H2338)</f>
        <v/>
      </c>
      <c r="I2112" s="138" t="str">
        <f>IF(Data!I2338=0,"",Data!I2338)</f>
        <v/>
      </c>
      <c r="J2112" s="138" t="str">
        <f>IF(Data!J2338=0,"",Data!J2338)</f>
        <v/>
      </c>
      <c r="K2112" s="138" t="str">
        <f>IF(Data!K2338=0,"",Data!K2338)</f>
        <v/>
      </c>
      <c r="L2112" s="138" t="str">
        <f>IF(Data!L2338=0,"",Data!L2338)</f>
        <v/>
      </c>
      <c r="M2112" s="138" t="str">
        <f>IF(Data!M2338=0,"",Data!M2338)</f>
        <v/>
      </c>
      <c r="N2112" s="138" t="str">
        <f>IF(Data!N2338=0,"",Data!N2338)</f>
        <v/>
      </c>
    </row>
    <row r="2113" spans="1:14">
      <c r="A2113" s="67" t="str">
        <f>IF(Data!A2339=0,"",Data!A2339)</f>
        <v/>
      </c>
      <c r="B2113" s="67" t="str">
        <f>IF(Data!B2339=0,"",Data!B2339)</f>
        <v/>
      </c>
      <c r="C2113" s="67" t="str">
        <f>IF(Data!C2339=0,"",Data!C2339)</f>
        <v/>
      </c>
      <c r="D2113" s="138" t="str">
        <f>IF(Data!D2339=0,"",Data!D2339)</f>
        <v/>
      </c>
      <c r="E2113" s="138" t="str">
        <f>IF(Data!E2339=0,"",Data!E2339)</f>
        <v/>
      </c>
      <c r="F2113" s="138" t="str">
        <f>IF(Data!F2339=0,"",Data!F2339)</f>
        <v/>
      </c>
      <c r="G2113" s="138" t="str">
        <f>IF(Data!G2339=0,"",Data!G2339)</f>
        <v/>
      </c>
      <c r="H2113" s="138" t="str">
        <f>IF(Data!H2339=0,"",Data!H2339)</f>
        <v/>
      </c>
      <c r="I2113" s="138" t="str">
        <f>IF(Data!I2339=0,"",Data!I2339)</f>
        <v/>
      </c>
      <c r="J2113" s="138" t="str">
        <f>IF(Data!J2339=0,"",Data!J2339)</f>
        <v/>
      </c>
      <c r="K2113" s="138" t="str">
        <f>IF(Data!K2339=0,"",Data!K2339)</f>
        <v/>
      </c>
      <c r="L2113" s="138" t="str">
        <f>IF(Data!L2339=0,"",Data!L2339)</f>
        <v/>
      </c>
      <c r="M2113" s="138" t="str">
        <f>IF(Data!M2339=0,"",Data!M2339)</f>
        <v/>
      </c>
      <c r="N2113" s="138" t="str">
        <f>IF(Data!N2339=0,"",Data!N2339)</f>
        <v/>
      </c>
    </row>
    <row r="2114" spans="1:14">
      <c r="A2114" s="67" t="str">
        <f>IF(Data!A2340=0,"",Data!A2340)</f>
        <v/>
      </c>
      <c r="B2114" s="67" t="str">
        <f>IF(Data!B2340=0,"",Data!B2340)</f>
        <v/>
      </c>
      <c r="C2114" s="67" t="str">
        <f>IF(Data!C2340=0,"",Data!C2340)</f>
        <v/>
      </c>
      <c r="D2114" s="138" t="str">
        <f>IF(Data!D2340=0,"",Data!D2340)</f>
        <v/>
      </c>
      <c r="E2114" s="138" t="str">
        <f>IF(Data!E2340=0,"",Data!E2340)</f>
        <v/>
      </c>
      <c r="F2114" s="138" t="str">
        <f>IF(Data!F2340=0,"",Data!F2340)</f>
        <v/>
      </c>
      <c r="G2114" s="138" t="str">
        <f>IF(Data!G2340=0,"",Data!G2340)</f>
        <v/>
      </c>
      <c r="H2114" s="138" t="str">
        <f>IF(Data!H2340=0,"",Data!H2340)</f>
        <v/>
      </c>
      <c r="I2114" s="138" t="str">
        <f>IF(Data!I2340=0,"",Data!I2340)</f>
        <v/>
      </c>
      <c r="J2114" s="138" t="str">
        <f>IF(Data!J2340=0,"",Data!J2340)</f>
        <v/>
      </c>
      <c r="K2114" s="138" t="str">
        <f>IF(Data!K2340=0,"",Data!K2340)</f>
        <v/>
      </c>
      <c r="L2114" s="138" t="str">
        <f>IF(Data!L2340=0,"",Data!L2340)</f>
        <v/>
      </c>
      <c r="M2114" s="138" t="str">
        <f>IF(Data!M2340=0,"",Data!M2340)</f>
        <v/>
      </c>
      <c r="N2114" s="138" t="str">
        <f>IF(Data!N2340=0,"",Data!N2340)</f>
        <v/>
      </c>
    </row>
    <row r="2115" spans="1:14">
      <c r="A2115" s="67" t="str">
        <f>IF(Data!A2341=0,"",Data!A2341)</f>
        <v/>
      </c>
      <c r="B2115" s="67" t="str">
        <f>IF(Data!B2341=0,"",Data!B2341)</f>
        <v/>
      </c>
      <c r="C2115" s="67" t="str">
        <f>IF(Data!C2341=0,"",Data!C2341)</f>
        <v/>
      </c>
      <c r="D2115" s="138" t="str">
        <f>IF(Data!D2341=0,"",Data!D2341)</f>
        <v/>
      </c>
      <c r="E2115" s="138" t="str">
        <f>IF(Data!E2341=0,"",Data!E2341)</f>
        <v/>
      </c>
      <c r="F2115" s="138" t="str">
        <f>IF(Data!F2341=0,"",Data!F2341)</f>
        <v/>
      </c>
      <c r="G2115" s="138" t="str">
        <f>IF(Data!G2341=0,"",Data!G2341)</f>
        <v/>
      </c>
      <c r="H2115" s="138" t="str">
        <f>IF(Data!H2341=0,"",Data!H2341)</f>
        <v/>
      </c>
      <c r="I2115" s="138" t="str">
        <f>IF(Data!I2341=0,"",Data!I2341)</f>
        <v/>
      </c>
      <c r="J2115" s="138" t="str">
        <f>IF(Data!J2341=0,"",Data!J2341)</f>
        <v/>
      </c>
      <c r="K2115" s="138" t="str">
        <f>IF(Data!K2341=0,"",Data!K2341)</f>
        <v/>
      </c>
      <c r="L2115" s="138" t="str">
        <f>IF(Data!L2341=0,"",Data!L2341)</f>
        <v/>
      </c>
      <c r="M2115" s="138" t="str">
        <f>IF(Data!M2341=0,"",Data!M2341)</f>
        <v/>
      </c>
      <c r="N2115" s="138" t="str">
        <f>IF(Data!N2341=0,"",Data!N2341)</f>
        <v/>
      </c>
    </row>
    <row r="2116" spans="1:14">
      <c r="A2116" s="67" t="str">
        <f>IF(Data!A2342=0,"",Data!A2342)</f>
        <v/>
      </c>
      <c r="B2116" s="67" t="str">
        <f>IF(Data!B2342=0,"",Data!B2342)</f>
        <v/>
      </c>
      <c r="C2116" s="67" t="str">
        <f>IF(Data!C2342=0,"",Data!C2342)</f>
        <v/>
      </c>
      <c r="D2116" s="138" t="str">
        <f>IF(Data!D2342=0,"",Data!D2342)</f>
        <v/>
      </c>
      <c r="E2116" s="138" t="str">
        <f>IF(Data!E2342=0,"",Data!E2342)</f>
        <v/>
      </c>
      <c r="F2116" s="138" t="str">
        <f>IF(Data!F2342=0,"",Data!F2342)</f>
        <v/>
      </c>
      <c r="G2116" s="138" t="str">
        <f>IF(Data!G2342=0,"",Data!G2342)</f>
        <v/>
      </c>
      <c r="H2116" s="138" t="str">
        <f>IF(Data!H2342=0,"",Data!H2342)</f>
        <v/>
      </c>
      <c r="I2116" s="138" t="str">
        <f>IF(Data!I2342=0,"",Data!I2342)</f>
        <v/>
      </c>
      <c r="J2116" s="138" t="str">
        <f>IF(Data!J2342=0,"",Data!J2342)</f>
        <v/>
      </c>
      <c r="K2116" s="138" t="str">
        <f>IF(Data!K2342=0,"",Data!K2342)</f>
        <v/>
      </c>
      <c r="L2116" s="138" t="str">
        <f>IF(Data!L2342=0,"",Data!L2342)</f>
        <v/>
      </c>
      <c r="M2116" s="138" t="str">
        <f>IF(Data!M2342=0,"",Data!M2342)</f>
        <v/>
      </c>
      <c r="N2116" s="138" t="str">
        <f>IF(Data!N2342=0,"",Data!N2342)</f>
        <v/>
      </c>
    </row>
    <row r="2117" spans="1:14">
      <c r="A2117" s="67" t="str">
        <f>IF(Data!A2343=0,"",Data!A2343)</f>
        <v/>
      </c>
      <c r="B2117" s="67" t="str">
        <f>IF(Data!B2343=0,"",Data!B2343)</f>
        <v/>
      </c>
      <c r="C2117" s="67" t="str">
        <f>IF(Data!C2343=0,"",Data!C2343)</f>
        <v/>
      </c>
      <c r="D2117" s="138" t="str">
        <f>IF(Data!D2343=0,"",Data!D2343)</f>
        <v/>
      </c>
      <c r="E2117" s="138" t="str">
        <f>IF(Data!E2343=0,"",Data!E2343)</f>
        <v/>
      </c>
      <c r="F2117" s="138" t="str">
        <f>IF(Data!F2343=0,"",Data!F2343)</f>
        <v/>
      </c>
      <c r="G2117" s="138" t="str">
        <f>IF(Data!G2343=0,"",Data!G2343)</f>
        <v/>
      </c>
      <c r="H2117" s="138" t="str">
        <f>IF(Data!H2343=0,"",Data!H2343)</f>
        <v/>
      </c>
      <c r="I2117" s="138" t="str">
        <f>IF(Data!I2343=0,"",Data!I2343)</f>
        <v/>
      </c>
      <c r="J2117" s="138" t="str">
        <f>IF(Data!J2343=0,"",Data!J2343)</f>
        <v/>
      </c>
      <c r="K2117" s="138" t="str">
        <f>IF(Data!K2343=0,"",Data!K2343)</f>
        <v/>
      </c>
      <c r="L2117" s="138" t="str">
        <f>IF(Data!L2343=0,"",Data!L2343)</f>
        <v/>
      </c>
      <c r="M2117" s="138" t="str">
        <f>IF(Data!M2343=0,"",Data!M2343)</f>
        <v/>
      </c>
      <c r="N2117" s="138" t="str">
        <f>IF(Data!N2343=0,"",Data!N2343)</f>
        <v/>
      </c>
    </row>
    <row r="2118" spans="1:14">
      <c r="A2118" s="67" t="str">
        <f>IF(Data!A2344=0,"",Data!A2344)</f>
        <v/>
      </c>
      <c r="B2118" s="67" t="str">
        <f>IF(Data!B2344=0,"",Data!B2344)</f>
        <v/>
      </c>
      <c r="C2118" s="67" t="str">
        <f>IF(Data!C2344=0,"",Data!C2344)</f>
        <v/>
      </c>
      <c r="D2118" s="138" t="str">
        <f>IF(Data!D2344=0,"",Data!D2344)</f>
        <v/>
      </c>
      <c r="E2118" s="138" t="str">
        <f>IF(Data!E2344=0,"",Data!E2344)</f>
        <v/>
      </c>
      <c r="F2118" s="138" t="str">
        <f>IF(Data!F2344=0,"",Data!F2344)</f>
        <v/>
      </c>
      <c r="G2118" s="138" t="str">
        <f>IF(Data!G2344=0,"",Data!G2344)</f>
        <v/>
      </c>
      <c r="H2118" s="138" t="str">
        <f>IF(Data!H2344=0,"",Data!H2344)</f>
        <v/>
      </c>
      <c r="I2118" s="138" t="str">
        <f>IF(Data!I2344=0,"",Data!I2344)</f>
        <v/>
      </c>
      <c r="J2118" s="138" t="str">
        <f>IF(Data!J2344=0,"",Data!J2344)</f>
        <v/>
      </c>
      <c r="K2118" s="138" t="str">
        <f>IF(Data!K2344=0,"",Data!K2344)</f>
        <v/>
      </c>
      <c r="L2118" s="138" t="str">
        <f>IF(Data!L2344=0,"",Data!L2344)</f>
        <v/>
      </c>
      <c r="M2118" s="138" t="str">
        <f>IF(Data!M2344=0,"",Data!M2344)</f>
        <v/>
      </c>
      <c r="N2118" s="138" t="str">
        <f>IF(Data!N2344=0,"",Data!N2344)</f>
        <v/>
      </c>
    </row>
    <row r="2119" spans="1:14">
      <c r="A2119" s="67" t="str">
        <f>IF(Data!A2345=0,"",Data!A2345)</f>
        <v/>
      </c>
      <c r="B2119" s="67" t="str">
        <f>IF(Data!B2345=0,"",Data!B2345)</f>
        <v/>
      </c>
      <c r="C2119" s="67" t="str">
        <f>IF(Data!C2345=0,"",Data!C2345)</f>
        <v/>
      </c>
      <c r="D2119" s="138" t="str">
        <f>IF(Data!D2345=0,"",Data!D2345)</f>
        <v/>
      </c>
      <c r="E2119" s="138" t="str">
        <f>IF(Data!E2345=0,"",Data!E2345)</f>
        <v/>
      </c>
      <c r="F2119" s="138" t="str">
        <f>IF(Data!F2345=0,"",Data!F2345)</f>
        <v/>
      </c>
      <c r="G2119" s="138" t="str">
        <f>IF(Data!G2345=0,"",Data!G2345)</f>
        <v/>
      </c>
      <c r="H2119" s="138" t="str">
        <f>IF(Data!H2345=0,"",Data!H2345)</f>
        <v/>
      </c>
      <c r="I2119" s="138" t="str">
        <f>IF(Data!I2345=0,"",Data!I2345)</f>
        <v/>
      </c>
      <c r="J2119" s="138" t="str">
        <f>IF(Data!J2345=0,"",Data!J2345)</f>
        <v/>
      </c>
      <c r="K2119" s="138" t="str">
        <f>IF(Data!K2345=0,"",Data!K2345)</f>
        <v/>
      </c>
      <c r="L2119" s="138" t="str">
        <f>IF(Data!L2345=0,"",Data!L2345)</f>
        <v/>
      </c>
      <c r="M2119" s="138" t="str">
        <f>IF(Data!M2345=0,"",Data!M2345)</f>
        <v/>
      </c>
      <c r="N2119" s="138" t="str">
        <f>IF(Data!N2345=0,"",Data!N2345)</f>
        <v/>
      </c>
    </row>
    <row r="2120" spans="1:14">
      <c r="A2120" s="67" t="str">
        <f>IF(Data!A2346=0,"",Data!A2346)</f>
        <v/>
      </c>
      <c r="B2120" s="67" t="str">
        <f>IF(Data!B2346=0,"",Data!B2346)</f>
        <v/>
      </c>
      <c r="C2120" s="67" t="str">
        <f>IF(Data!C2346=0,"",Data!C2346)</f>
        <v/>
      </c>
      <c r="D2120" s="138" t="str">
        <f>IF(Data!D2346=0,"",Data!D2346)</f>
        <v/>
      </c>
      <c r="E2120" s="138" t="str">
        <f>IF(Data!E2346=0,"",Data!E2346)</f>
        <v/>
      </c>
      <c r="F2120" s="138" t="str">
        <f>IF(Data!F2346=0,"",Data!F2346)</f>
        <v/>
      </c>
      <c r="G2120" s="138" t="str">
        <f>IF(Data!G2346=0,"",Data!G2346)</f>
        <v/>
      </c>
      <c r="H2120" s="138" t="str">
        <f>IF(Data!H2346=0,"",Data!H2346)</f>
        <v/>
      </c>
      <c r="I2120" s="138" t="str">
        <f>IF(Data!I2346=0,"",Data!I2346)</f>
        <v/>
      </c>
      <c r="J2120" s="138" t="str">
        <f>IF(Data!J2346=0,"",Data!J2346)</f>
        <v/>
      </c>
      <c r="K2120" s="138" t="str">
        <f>IF(Data!K2346=0,"",Data!K2346)</f>
        <v/>
      </c>
      <c r="L2120" s="138" t="str">
        <f>IF(Data!L2346=0,"",Data!L2346)</f>
        <v/>
      </c>
      <c r="M2120" s="138" t="str">
        <f>IF(Data!M2346=0,"",Data!M2346)</f>
        <v/>
      </c>
      <c r="N2120" s="138" t="str">
        <f>IF(Data!N2346=0,"",Data!N2346)</f>
        <v/>
      </c>
    </row>
    <row r="2121" spans="1:14">
      <c r="A2121" s="67" t="str">
        <f>IF(Data!A2347=0,"",Data!A2347)</f>
        <v/>
      </c>
      <c r="B2121" s="67" t="str">
        <f>IF(Data!B2347=0,"",Data!B2347)</f>
        <v/>
      </c>
      <c r="C2121" s="67" t="str">
        <f>IF(Data!C2347=0,"",Data!C2347)</f>
        <v/>
      </c>
      <c r="D2121" s="138" t="str">
        <f>IF(Data!D2347=0,"",Data!D2347)</f>
        <v/>
      </c>
      <c r="E2121" s="138" t="str">
        <f>IF(Data!E2347=0,"",Data!E2347)</f>
        <v/>
      </c>
      <c r="F2121" s="138" t="str">
        <f>IF(Data!F2347=0,"",Data!F2347)</f>
        <v/>
      </c>
      <c r="G2121" s="138" t="str">
        <f>IF(Data!G2347=0,"",Data!G2347)</f>
        <v/>
      </c>
      <c r="H2121" s="138" t="str">
        <f>IF(Data!H2347=0,"",Data!H2347)</f>
        <v/>
      </c>
      <c r="I2121" s="138" t="str">
        <f>IF(Data!I2347=0,"",Data!I2347)</f>
        <v/>
      </c>
      <c r="J2121" s="138" t="str">
        <f>IF(Data!J2347=0,"",Data!J2347)</f>
        <v/>
      </c>
      <c r="K2121" s="138" t="str">
        <f>IF(Data!K2347=0,"",Data!K2347)</f>
        <v/>
      </c>
      <c r="L2121" s="138" t="str">
        <f>IF(Data!L2347=0,"",Data!L2347)</f>
        <v/>
      </c>
      <c r="M2121" s="138" t="str">
        <f>IF(Data!M2347=0,"",Data!M2347)</f>
        <v/>
      </c>
      <c r="N2121" s="138" t="str">
        <f>IF(Data!N2347=0,"",Data!N2347)</f>
        <v/>
      </c>
    </row>
    <row r="2122" spans="1:14">
      <c r="A2122" s="67" t="str">
        <f>IF(Data!A2348=0,"",Data!A2348)</f>
        <v/>
      </c>
      <c r="B2122" s="67" t="str">
        <f>IF(Data!B2348=0,"",Data!B2348)</f>
        <v/>
      </c>
      <c r="C2122" s="67" t="str">
        <f>IF(Data!C2348=0,"",Data!C2348)</f>
        <v/>
      </c>
      <c r="D2122" s="138" t="str">
        <f>IF(Data!D2348=0,"",Data!D2348)</f>
        <v/>
      </c>
      <c r="E2122" s="138" t="str">
        <f>IF(Data!E2348=0,"",Data!E2348)</f>
        <v/>
      </c>
      <c r="F2122" s="138" t="str">
        <f>IF(Data!F2348=0,"",Data!F2348)</f>
        <v/>
      </c>
      <c r="G2122" s="138" t="str">
        <f>IF(Data!G2348=0,"",Data!G2348)</f>
        <v/>
      </c>
      <c r="H2122" s="138" t="str">
        <f>IF(Data!H2348=0,"",Data!H2348)</f>
        <v/>
      </c>
      <c r="I2122" s="138" t="str">
        <f>IF(Data!I2348=0,"",Data!I2348)</f>
        <v/>
      </c>
      <c r="J2122" s="138" t="str">
        <f>IF(Data!J2348=0,"",Data!J2348)</f>
        <v/>
      </c>
      <c r="K2122" s="138" t="str">
        <f>IF(Data!K2348=0,"",Data!K2348)</f>
        <v/>
      </c>
      <c r="L2122" s="138" t="str">
        <f>IF(Data!L2348=0,"",Data!L2348)</f>
        <v/>
      </c>
      <c r="M2122" s="138" t="str">
        <f>IF(Data!M2348=0,"",Data!M2348)</f>
        <v/>
      </c>
      <c r="N2122" s="138" t="str">
        <f>IF(Data!N2348=0,"",Data!N2348)</f>
        <v/>
      </c>
    </row>
    <row r="2123" spans="1:14">
      <c r="A2123" s="67" t="str">
        <f>IF(Data!A2349=0,"",Data!A2349)</f>
        <v/>
      </c>
      <c r="B2123" s="67" t="str">
        <f>IF(Data!B2349=0,"",Data!B2349)</f>
        <v/>
      </c>
      <c r="C2123" s="67" t="str">
        <f>IF(Data!C2349=0,"",Data!C2349)</f>
        <v/>
      </c>
      <c r="D2123" s="138" t="str">
        <f>IF(Data!D2349=0,"",Data!D2349)</f>
        <v/>
      </c>
      <c r="E2123" s="138" t="str">
        <f>IF(Data!E2349=0,"",Data!E2349)</f>
        <v/>
      </c>
      <c r="F2123" s="138" t="str">
        <f>IF(Data!F2349=0,"",Data!F2349)</f>
        <v/>
      </c>
      <c r="G2123" s="138" t="str">
        <f>IF(Data!G2349=0,"",Data!G2349)</f>
        <v/>
      </c>
      <c r="H2123" s="138" t="str">
        <f>IF(Data!H2349=0,"",Data!H2349)</f>
        <v/>
      </c>
      <c r="I2123" s="138" t="str">
        <f>IF(Data!I2349=0,"",Data!I2349)</f>
        <v/>
      </c>
      <c r="J2123" s="138" t="str">
        <f>IF(Data!J2349=0,"",Data!J2349)</f>
        <v/>
      </c>
      <c r="K2123" s="138" t="str">
        <f>IF(Data!K2349=0,"",Data!K2349)</f>
        <v/>
      </c>
      <c r="L2123" s="138" t="str">
        <f>IF(Data!L2349=0,"",Data!L2349)</f>
        <v/>
      </c>
      <c r="M2123" s="138" t="str">
        <f>IF(Data!M2349=0,"",Data!M2349)</f>
        <v/>
      </c>
      <c r="N2123" s="138" t="str">
        <f>IF(Data!N2349=0,"",Data!N2349)</f>
        <v/>
      </c>
    </row>
    <row r="2124" spans="1:14">
      <c r="A2124" s="67" t="str">
        <f>IF(Data!A2350=0,"",Data!A2350)</f>
        <v/>
      </c>
      <c r="B2124" s="67" t="str">
        <f>IF(Data!B2350=0,"",Data!B2350)</f>
        <v/>
      </c>
      <c r="C2124" s="67" t="str">
        <f>IF(Data!C2350=0,"",Data!C2350)</f>
        <v/>
      </c>
      <c r="D2124" s="138" t="str">
        <f>IF(Data!D2350=0,"",Data!D2350)</f>
        <v/>
      </c>
      <c r="E2124" s="138" t="str">
        <f>IF(Data!E2350=0,"",Data!E2350)</f>
        <v/>
      </c>
      <c r="F2124" s="138" t="str">
        <f>IF(Data!F2350=0,"",Data!F2350)</f>
        <v/>
      </c>
      <c r="G2124" s="138" t="str">
        <f>IF(Data!G2350=0,"",Data!G2350)</f>
        <v/>
      </c>
      <c r="H2124" s="138" t="str">
        <f>IF(Data!H2350=0,"",Data!H2350)</f>
        <v/>
      </c>
      <c r="I2124" s="138" t="str">
        <f>IF(Data!I2350=0,"",Data!I2350)</f>
        <v/>
      </c>
      <c r="J2124" s="138" t="str">
        <f>IF(Data!J2350=0,"",Data!J2350)</f>
        <v/>
      </c>
      <c r="K2124" s="138" t="str">
        <f>IF(Data!K2350=0,"",Data!K2350)</f>
        <v/>
      </c>
      <c r="L2124" s="138" t="str">
        <f>IF(Data!L2350=0,"",Data!L2350)</f>
        <v/>
      </c>
      <c r="M2124" s="138" t="str">
        <f>IF(Data!M2350=0,"",Data!M2350)</f>
        <v/>
      </c>
      <c r="N2124" s="138" t="str">
        <f>IF(Data!N2350=0,"",Data!N2350)</f>
        <v/>
      </c>
    </row>
    <row r="2125" spans="1:14">
      <c r="A2125" s="67" t="str">
        <f>IF(Data!A2351=0,"",Data!A2351)</f>
        <v/>
      </c>
      <c r="B2125" s="67" t="str">
        <f>IF(Data!B2351=0,"",Data!B2351)</f>
        <v/>
      </c>
      <c r="C2125" s="67" t="str">
        <f>IF(Data!C2351=0,"",Data!C2351)</f>
        <v/>
      </c>
      <c r="D2125" s="138" t="str">
        <f>IF(Data!D2351=0,"",Data!D2351)</f>
        <v/>
      </c>
      <c r="E2125" s="138" t="str">
        <f>IF(Data!E2351=0,"",Data!E2351)</f>
        <v/>
      </c>
      <c r="F2125" s="138" t="str">
        <f>IF(Data!F2351=0,"",Data!F2351)</f>
        <v/>
      </c>
      <c r="G2125" s="138" t="str">
        <f>IF(Data!G2351=0,"",Data!G2351)</f>
        <v/>
      </c>
      <c r="H2125" s="138" t="str">
        <f>IF(Data!H2351=0,"",Data!H2351)</f>
        <v/>
      </c>
      <c r="I2125" s="138" t="str">
        <f>IF(Data!I2351=0,"",Data!I2351)</f>
        <v/>
      </c>
      <c r="J2125" s="138" t="str">
        <f>IF(Data!J2351=0,"",Data!J2351)</f>
        <v/>
      </c>
      <c r="K2125" s="138" t="str">
        <f>IF(Data!K2351=0,"",Data!K2351)</f>
        <v/>
      </c>
      <c r="L2125" s="138" t="str">
        <f>IF(Data!L2351=0,"",Data!L2351)</f>
        <v/>
      </c>
      <c r="M2125" s="138" t="str">
        <f>IF(Data!M2351=0,"",Data!M2351)</f>
        <v/>
      </c>
      <c r="N2125" s="138" t="str">
        <f>IF(Data!N2351=0,"",Data!N2351)</f>
        <v/>
      </c>
    </row>
    <row r="2126" spans="1:14">
      <c r="A2126" s="67" t="str">
        <f>IF(Data!A2352=0,"",Data!A2352)</f>
        <v/>
      </c>
      <c r="B2126" s="67" t="str">
        <f>IF(Data!B2352=0,"",Data!B2352)</f>
        <v/>
      </c>
      <c r="C2126" s="67" t="str">
        <f>IF(Data!C2352=0,"",Data!C2352)</f>
        <v/>
      </c>
      <c r="D2126" s="138" t="str">
        <f>IF(Data!D2352=0,"",Data!D2352)</f>
        <v/>
      </c>
      <c r="E2126" s="138" t="str">
        <f>IF(Data!E2352=0,"",Data!E2352)</f>
        <v/>
      </c>
      <c r="F2126" s="138" t="str">
        <f>IF(Data!F2352=0,"",Data!F2352)</f>
        <v/>
      </c>
      <c r="G2126" s="138" t="str">
        <f>IF(Data!G2352=0,"",Data!G2352)</f>
        <v/>
      </c>
      <c r="H2126" s="138" t="str">
        <f>IF(Data!H2352=0,"",Data!H2352)</f>
        <v/>
      </c>
      <c r="I2126" s="138" t="str">
        <f>IF(Data!I2352=0,"",Data!I2352)</f>
        <v/>
      </c>
      <c r="J2126" s="138" t="str">
        <f>IF(Data!J2352=0,"",Data!J2352)</f>
        <v/>
      </c>
      <c r="K2126" s="138" t="str">
        <f>IF(Data!K2352=0,"",Data!K2352)</f>
        <v/>
      </c>
      <c r="L2126" s="138" t="str">
        <f>IF(Data!L2352=0,"",Data!L2352)</f>
        <v/>
      </c>
      <c r="M2126" s="138" t="str">
        <f>IF(Data!M2352=0,"",Data!M2352)</f>
        <v/>
      </c>
      <c r="N2126" s="138" t="str">
        <f>IF(Data!N2352=0,"",Data!N2352)</f>
        <v/>
      </c>
    </row>
    <row r="2127" spans="1:14">
      <c r="A2127" s="67" t="str">
        <f>IF(Data!A2353=0,"",Data!A2353)</f>
        <v/>
      </c>
      <c r="B2127" s="67" t="str">
        <f>IF(Data!B2353=0,"",Data!B2353)</f>
        <v/>
      </c>
      <c r="C2127" s="67" t="str">
        <f>IF(Data!C2353=0,"",Data!C2353)</f>
        <v/>
      </c>
      <c r="D2127" s="138" t="str">
        <f>IF(Data!D2353=0,"",Data!D2353)</f>
        <v/>
      </c>
      <c r="E2127" s="138" t="str">
        <f>IF(Data!E2353=0,"",Data!E2353)</f>
        <v/>
      </c>
      <c r="F2127" s="138" t="str">
        <f>IF(Data!F2353=0,"",Data!F2353)</f>
        <v/>
      </c>
      <c r="G2127" s="138" t="str">
        <f>IF(Data!G2353=0,"",Data!G2353)</f>
        <v/>
      </c>
      <c r="H2127" s="138" t="str">
        <f>IF(Data!H2353=0,"",Data!H2353)</f>
        <v/>
      </c>
      <c r="I2127" s="138" t="str">
        <f>IF(Data!I2353=0,"",Data!I2353)</f>
        <v/>
      </c>
      <c r="J2127" s="138" t="str">
        <f>IF(Data!J2353=0,"",Data!J2353)</f>
        <v/>
      </c>
      <c r="K2127" s="138" t="str">
        <f>IF(Data!K2353=0,"",Data!K2353)</f>
        <v/>
      </c>
      <c r="L2127" s="138" t="str">
        <f>IF(Data!L2353=0,"",Data!L2353)</f>
        <v/>
      </c>
      <c r="M2127" s="138" t="str">
        <f>IF(Data!M2353=0,"",Data!M2353)</f>
        <v/>
      </c>
      <c r="N2127" s="138" t="str">
        <f>IF(Data!N2353=0,"",Data!N2353)</f>
        <v/>
      </c>
    </row>
    <row r="2128" spans="1:14">
      <c r="A2128" s="67" t="str">
        <f>IF(Data!A2354=0,"",Data!A2354)</f>
        <v/>
      </c>
      <c r="B2128" s="67" t="str">
        <f>IF(Data!B2354=0,"",Data!B2354)</f>
        <v/>
      </c>
      <c r="C2128" s="67" t="str">
        <f>IF(Data!C2354=0,"",Data!C2354)</f>
        <v/>
      </c>
      <c r="D2128" s="138" t="str">
        <f>IF(Data!D2354=0,"",Data!D2354)</f>
        <v/>
      </c>
      <c r="E2128" s="138" t="str">
        <f>IF(Data!E2354=0,"",Data!E2354)</f>
        <v/>
      </c>
      <c r="F2128" s="138" t="str">
        <f>IF(Data!F2354=0,"",Data!F2354)</f>
        <v/>
      </c>
      <c r="G2128" s="138" t="str">
        <f>IF(Data!G2354=0,"",Data!G2354)</f>
        <v/>
      </c>
      <c r="H2128" s="138" t="str">
        <f>IF(Data!H2354=0,"",Data!H2354)</f>
        <v/>
      </c>
      <c r="I2128" s="138" t="str">
        <f>IF(Data!I2354=0,"",Data!I2354)</f>
        <v/>
      </c>
      <c r="J2128" s="138" t="str">
        <f>IF(Data!J2354=0,"",Data!J2354)</f>
        <v/>
      </c>
      <c r="K2128" s="138" t="str">
        <f>IF(Data!K2354=0,"",Data!K2354)</f>
        <v/>
      </c>
      <c r="L2128" s="138" t="str">
        <f>IF(Data!L2354=0,"",Data!L2354)</f>
        <v/>
      </c>
      <c r="M2128" s="138" t="str">
        <f>IF(Data!M2354=0,"",Data!M2354)</f>
        <v/>
      </c>
      <c r="N2128" s="138" t="str">
        <f>IF(Data!N2354=0,"",Data!N2354)</f>
        <v/>
      </c>
    </row>
    <row r="2129" spans="1:14">
      <c r="A2129" s="67" t="str">
        <f>IF(Data!A2355=0,"",Data!A2355)</f>
        <v/>
      </c>
      <c r="B2129" s="67" t="str">
        <f>IF(Data!B2355=0,"",Data!B2355)</f>
        <v/>
      </c>
      <c r="C2129" s="67" t="str">
        <f>IF(Data!C2355=0,"",Data!C2355)</f>
        <v/>
      </c>
      <c r="D2129" s="138" t="str">
        <f>IF(Data!D2355=0,"",Data!D2355)</f>
        <v/>
      </c>
      <c r="E2129" s="138" t="str">
        <f>IF(Data!E2355=0,"",Data!E2355)</f>
        <v/>
      </c>
      <c r="F2129" s="138" t="str">
        <f>IF(Data!F2355=0,"",Data!F2355)</f>
        <v/>
      </c>
      <c r="G2129" s="138" t="str">
        <f>IF(Data!G2355=0,"",Data!G2355)</f>
        <v/>
      </c>
      <c r="H2129" s="138" t="str">
        <f>IF(Data!H2355=0,"",Data!H2355)</f>
        <v/>
      </c>
      <c r="I2129" s="138" t="str">
        <f>IF(Data!I2355=0,"",Data!I2355)</f>
        <v/>
      </c>
      <c r="J2129" s="138" t="str">
        <f>IF(Data!J2355=0,"",Data!J2355)</f>
        <v/>
      </c>
      <c r="K2129" s="138" t="str">
        <f>IF(Data!K2355=0,"",Data!K2355)</f>
        <v/>
      </c>
      <c r="L2129" s="138" t="str">
        <f>IF(Data!L2355=0,"",Data!L2355)</f>
        <v/>
      </c>
      <c r="M2129" s="138" t="str">
        <f>IF(Data!M2355=0,"",Data!M2355)</f>
        <v/>
      </c>
      <c r="N2129" s="138" t="str">
        <f>IF(Data!N2355=0,"",Data!N2355)</f>
        <v/>
      </c>
    </row>
    <row r="2130" spans="1:14">
      <c r="A2130" s="67" t="str">
        <f>IF(Data!A2356=0,"",Data!A2356)</f>
        <v/>
      </c>
      <c r="B2130" s="67" t="str">
        <f>IF(Data!B2356=0,"",Data!B2356)</f>
        <v/>
      </c>
      <c r="C2130" s="67" t="str">
        <f>IF(Data!C2356=0,"",Data!C2356)</f>
        <v/>
      </c>
      <c r="D2130" s="138" t="str">
        <f>IF(Data!D2356=0,"",Data!D2356)</f>
        <v/>
      </c>
      <c r="E2130" s="138" t="str">
        <f>IF(Data!E2356=0,"",Data!E2356)</f>
        <v/>
      </c>
      <c r="F2130" s="138" t="str">
        <f>IF(Data!F2356=0,"",Data!F2356)</f>
        <v/>
      </c>
      <c r="G2130" s="138" t="str">
        <f>IF(Data!G2356=0,"",Data!G2356)</f>
        <v/>
      </c>
      <c r="H2130" s="138" t="str">
        <f>IF(Data!H2356=0,"",Data!H2356)</f>
        <v/>
      </c>
      <c r="I2130" s="138" t="str">
        <f>IF(Data!I2356=0,"",Data!I2356)</f>
        <v/>
      </c>
      <c r="J2130" s="138" t="str">
        <f>IF(Data!J2356=0,"",Data!J2356)</f>
        <v/>
      </c>
      <c r="K2130" s="138" t="str">
        <f>IF(Data!K2356=0,"",Data!K2356)</f>
        <v/>
      </c>
      <c r="L2130" s="138" t="str">
        <f>IF(Data!L2356=0,"",Data!L2356)</f>
        <v/>
      </c>
      <c r="M2130" s="138" t="str">
        <f>IF(Data!M2356=0,"",Data!M2356)</f>
        <v/>
      </c>
      <c r="N2130" s="138" t="str">
        <f>IF(Data!N2356=0,"",Data!N2356)</f>
        <v/>
      </c>
    </row>
    <row r="2131" spans="1:14">
      <c r="A2131" s="67" t="str">
        <f>IF(Data!A2357=0,"",Data!A2357)</f>
        <v/>
      </c>
      <c r="B2131" s="67" t="str">
        <f>IF(Data!B2357=0,"",Data!B2357)</f>
        <v/>
      </c>
      <c r="C2131" s="67" t="str">
        <f>IF(Data!C2357=0,"",Data!C2357)</f>
        <v/>
      </c>
      <c r="D2131" s="138" t="str">
        <f>IF(Data!D2357=0,"",Data!D2357)</f>
        <v/>
      </c>
      <c r="E2131" s="138" t="str">
        <f>IF(Data!E2357=0,"",Data!E2357)</f>
        <v/>
      </c>
      <c r="F2131" s="138" t="str">
        <f>IF(Data!F2357=0,"",Data!F2357)</f>
        <v/>
      </c>
      <c r="G2131" s="138" t="str">
        <f>IF(Data!G2357=0,"",Data!G2357)</f>
        <v/>
      </c>
      <c r="H2131" s="138" t="str">
        <f>IF(Data!H2357=0,"",Data!H2357)</f>
        <v/>
      </c>
      <c r="I2131" s="138" t="str">
        <f>IF(Data!I2357=0,"",Data!I2357)</f>
        <v/>
      </c>
      <c r="J2131" s="138" t="str">
        <f>IF(Data!J2357=0,"",Data!J2357)</f>
        <v/>
      </c>
      <c r="K2131" s="138" t="str">
        <f>IF(Data!K2357=0,"",Data!K2357)</f>
        <v/>
      </c>
      <c r="L2131" s="138" t="str">
        <f>IF(Data!L2357=0,"",Data!L2357)</f>
        <v/>
      </c>
      <c r="M2131" s="138" t="str">
        <f>IF(Data!M2357=0,"",Data!M2357)</f>
        <v/>
      </c>
      <c r="N2131" s="138" t="str">
        <f>IF(Data!N2357=0,"",Data!N2357)</f>
        <v/>
      </c>
    </row>
    <row r="2132" spans="1:14">
      <c r="A2132" s="67" t="str">
        <f>IF(Data!A2358=0,"",Data!A2358)</f>
        <v/>
      </c>
      <c r="B2132" s="67" t="str">
        <f>IF(Data!B2358=0,"",Data!B2358)</f>
        <v/>
      </c>
      <c r="C2132" s="67" t="str">
        <f>IF(Data!C2358=0,"",Data!C2358)</f>
        <v/>
      </c>
      <c r="D2132" s="138" t="str">
        <f>IF(Data!D2358=0,"",Data!D2358)</f>
        <v/>
      </c>
      <c r="E2132" s="138" t="str">
        <f>IF(Data!E2358=0,"",Data!E2358)</f>
        <v/>
      </c>
      <c r="F2132" s="138" t="str">
        <f>IF(Data!F2358=0,"",Data!F2358)</f>
        <v/>
      </c>
      <c r="G2132" s="138" t="str">
        <f>IF(Data!G2358=0,"",Data!G2358)</f>
        <v/>
      </c>
      <c r="H2132" s="138" t="str">
        <f>IF(Data!H2358=0,"",Data!H2358)</f>
        <v/>
      </c>
      <c r="I2132" s="138" t="str">
        <f>IF(Data!I2358=0,"",Data!I2358)</f>
        <v/>
      </c>
      <c r="J2132" s="138" t="str">
        <f>IF(Data!J2358=0,"",Data!J2358)</f>
        <v/>
      </c>
      <c r="K2132" s="138" t="str">
        <f>IF(Data!K2358=0,"",Data!K2358)</f>
        <v/>
      </c>
      <c r="L2132" s="138" t="str">
        <f>IF(Data!L2358=0,"",Data!L2358)</f>
        <v/>
      </c>
      <c r="M2132" s="138" t="str">
        <f>IF(Data!M2358=0,"",Data!M2358)</f>
        <v/>
      </c>
      <c r="N2132" s="138" t="str">
        <f>IF(Data!N2358=0,"",Data!N2358)</f>
        <v/>
      </c>
    </row>
    <row r="2133" spans="1:14">
      <c r="A2133" s="67" t="str">
        <f>IF(Data!A2359=0,"",Data!A2359)</f>
        <v/>
      </c>
      <c r="B2133" s="67" t="str">
        <f>IF(Data!B2359=0,"",Data!B2359)</f>
        <v/>
      </c>
      <c r="C2133" s="67" t="str">
        <f>IF(Data!C2359=0,"",Data!C2359)</f>
        <v/>
      </c>
      <c r="D2133" s="138" t="str">
        <f>IF(Data!D2359=0,"",Data!D2359)</f>
        <v/>
      </c>
      <c r="E2133" s="138" t="str">
        <f>IF(Data!E2359=0,"",Data!E2359)</f>
        <v/>
      </c>
      <c r="F2133" s="138" t="str">
        <f>IF(Data!F2359=0,"",Data!F2359)</f>
        <v/>
      </c>
      <c r="G2133" s="138" t="str">
        <f>IF(Data!G2359=0,"",Data!G2359)</f>
        <v/>
      </c>
      <c r="H2133" s="138" t="str">
        <f>IF(Data!H2359=0,"",Data!H2359)</f>
        <v/>
      </c>
      <c r="I2133" s="138" t="str">
        <f>IF(Data!I2359=0,"",Data!I2359)</f>
        <v/>
      </c>
      <c r="J2133" s="138" t="str">
        <f>IF(Data!J2359=0,"",Data!J2359)</f>
        <v/>
      </c>
      <c r="K2133" s="138" t="str">
        <f>IF(Data!K2359=0,"",Data!K2359)</f>
        <v/>
      </c>
      <c r="L2133" s="138" t="str">
        <f>IF(Data!L2359=0,"",Data!L2359)</f>
        <v/>
      </c>
      <c r="M2133" s="138" t="str">
        <f>IF(Data!M2359=0,"",Data!M2359)</f>
        <v/>
      </c>
      <c r="N2133" s="138" t="str">
        <f>IF(Data!N2359=0,"",Data!N2359)</f>
        <v/>
      </c>
    </row>
    <row r="2134" spans="1:14">
      <c r="A2134" s="67" t="str">
        <f>IF(Data!A2360=0,"",Data!A2360)</f>
        <v/>
      </c>
      <c r="B2134" s="67" t="str">
        <f>IF(Data!B2360=0,"",Data!B2360)</f>
        <v/>
      </c>
      <c r="C2134" s="67" t="str">
        <f>IF(Data!C2360=0,"",Data!C2360)</f>
        <v/>
      </c>
      <c r="D2134" s="138" t="str">
        <f>IF(Data!D2360=0,"",Data!D2360)</f>
        <v/>
      </c>
      <c r="E2134" s="138" t="str">
        <f>IF(Data!E2360=0,"",Data!E2360)</f>
        <v/>
      </c>
      <c r="F2134" s="138" t="str">
        <f>IF(Data!F2360=0,"",Data!F2360)</f>
        <v/>
      </c>
      <c r="G2134" s="138" t="str">
        <f>IF(Data!G2360=0,"",Data!G2360)</f>
        <v/>
      </c>
      <c r="H2134" s="138" t="str">
        <f>IF(Data!H2360=0,"",Data!H2360)</f>
        <v/>
      </c>
      <c r="I2134" s="138" t="str">
        <f>IF(Data!I2360=0,"",Data!I2360)</f>
        <v/>
      </c>
      <c r="J2134" s="138" t="str">
        <f>IF(Data!J2360=0,"",Data!J2360)</f>
        <v/>
      </c>
      <c r="K2134" s="138" t="str">
        <f>IF(Data!K2360=0,"",Data!K2360)</f>
        <v/>
      </c>
      <c r="L2134" s="138" t="str">
        <f>IF(Data!L2360=0,"",Data!L2360)</f>
        <v/>
      </c>
      <c r="M2134" s="138" t="str">
        <f>IF(Data!M2360=0,"",Data!M2360)</f>
        <v/>
      </c>
      <c r="N2134" s="138" t="str">
        <f>IF(Data!N2360=0,"",Data!N2360)</f>
        <v/>
      </c>
    </row>
    <row r="2135" spans="1:14">
      <c r="A2135" s="67" t="str">
        <f>IF(Data!A2361=0,"",Data!A2361)</f>
        <v/>
      </c>
      <c r="B2135" s="67" t="str">
        <f>IF(Data!B2361=0,"",Data!B2361)</f>
        <v/>
      </c>
      <c r="C2135" s="67" t="str">
        <f>IF(Data!C2361=0,"",Data!C2361)</f>
        <v/>
      </c>
      <c r="D2135" s="138" t="str">
        <f>IF(Data!D2361=0,"",Data!D2361)</f>
        <v/>
      </c>
      <c r="E2135" s="138" t="str">
        <f>IF(Data!E2361=0,"",Data!E2361)</f>
        <v/>
      </c>
      <c r="F2135" s="138" t="str">
        <f>IF(Data!F2361=0,"",Data!F2361)</f>
        <v/>
      </c>
      <c r="G2135" s="138" t="str">
        <f>IF(Data!G2361=0,"",Data!G2361)</f>
        <v/>
      </c>
      <c r="H2135" s="138" t="str">
        <f>IF(Data!H2361=0,"",Data!H2361)</f>
        <v/>
      </c>
      <c r="I2135" s="138" t="str">
        <f>IF(Data!I2361=0,"",Data!I2361)</f>
        <v/>
      </c>
      <c r="J2135" s="138" t="str">
        <f>IF(Data!J2361=0,"",Data!J2361)</f>
        <v/>
      </c>
      <c r="K2135" s="138" t="str">
        <f>IF(Data!K2361=0,"",Data!K2361)</f>
        <v/>
      </c>
      <c r="L2135" s="138" t="str">
        <f>IF(Data!L2361=0,"",Data!L2361)</f>
        <v/>
      </c>
      <c r="M2135" s="138" t="str">
        <f>IF(Data!M2361=0,"",Data!M2361)</f>
        <v/>
      </c>
      <c r="N2135" s="138" t="str">
        <f>IF(Data!N2361=0,"",Data!N2361)</f>
        <v/>
      </c>
    </row>
    <row r="2136" spans="1:14">
      <c r="A2136" s="67" t="str">
        <f>IF(Data!A2362=0,"",Data!A2362)</f>
        <v/>
      </c>
      <c r="B2136" s="67" t="str">
        <f>IF(Data!B2362=0,"",Data!B2362)</f>
        <v/>
      </c>
      <c r="C2136" s="67" t="str">
        <f>IF(Data!C2362=0,"",Data!C2362)</f>
        <v/>
      </c>
      <c r="D2136" s="138" t="str">
        <f>IF(Data!D2362=0,"",Data!D2362)</f>
        <v/>
      </c>
      <c r="E2136" s="138" t="str">
        <f>IF(Data!E2362=0,"",Data!E2362)</f>
        <v/>
      </c>
      <c r="F2136" s="138" t="str">
        <f>IF(Data!F2362=0,"",Data!F2362)</f>
        <v/>
      </c>
      <c r="G2136" s="138" t="str">
        <f>IF(Data!G2362=0,"",Data!G2362)</f>
        <v/>
      </c>
      <c r="H2136" s="138" t="str">
        <f>IF(Data!H2362=0,"",Data!H2362)</f>
        <v/>
      </c>
      <c r="I2136" s="138" t="str">
        <f>IF(Data!I2362=0,"",Data!I2362)</f>
        <v/>
      </c>
      <c r="J2136" s="138" t="str">
        <f>IF(Data!J2362=0,"",Data!J2362)</f>
        <v/>
      </c>
      <c r="K2136" s="138" t="str">
        <f>IF(Data!K2362=0,"",Data!K2362)</f>
        <v/>
      </c>
      <c r="L2136" s="138" t="str">
        <f>IF(Data!L2362=0,"",Data!L2362)</f>
        <v/>
      </c>
      <c r="M2136" s="138" t="str">
        <f>IF(Data!M2362=0,"",Data!M2362)</f>
        <v/>
      </c>
      <c r="N2136" s="138" t="str">
        <f>IF(Data!N2362=0,"",Data!N2362)</f>
        <v/>
      </c>
    </row>
    <row r="2137" spans="1:14">
      <c r="A2137" s="67" t="str">
        <f>IF(Data!A2363=0,"",Data!A2363)</f>
        <v/>
      </c>
      <c r="B2137" s="67" t="str">
        <f>IF(Data!B2363=0,"",Data!B2363)</f>
        <v/>
      </c>
      <c r="C2137" s="67" t="str">
        <f>IF(Data!C2363=0,"",Data!C2363)</f>
        <v/>
      </c>
      <c r="D2137" s="138" t="str">
        <f>IF(Data!D2363=0,"",Data!D2363)</f>
        <v/>
      </c>
      <c r="E2137" s="138" t="str">
        <f>IF(Data!E2363=0,"",Data!E2363)</f>
        <v/>
      </c>
      <c r="F2137" s="138" t="str">
        <f>IF(Data!F2363=0,"",Data!F2363)</f>
        <v/>
      </c>
      <c r="G2137" s="138" t="str">
        <f>IF(Data!G2363=0,"",Data!G2363)</f>
        <v/>
      </c>
      <c r="H2137" s="138" t="str">
        <f>IF(Data!H2363=0,"",Data!H2363)</f>
        <v/>
      </c>
      <c r="I2137" s="138" t="str">
        <f>IF(Data!I2363=0,"",Data!I2363)</f>
        <v/>
      </c>
      <c r="J2137" s="138" t="str">
        <f>IF(Data!J2363=0,"",Data!J2363)</f>
        <v/>
      </c>
      <c r="K2137" s="138" t="str">
        <f>IF(Data!K2363=0,"",Data!K2363)</f>
        <v/>
      </c>
      <c r="L2137" s="138" t="str">
        <f>IF(Data!L2363=0,"",Data!L2363)</f>
        <v/>
      </c>
      <c r="M2137" s="138" t="str">
        <f>IF(Data!M2363=0,"",Data!M2363)</f>
        <v/>
      </c>
      <c r="N2137" s="138" t="str">
        <f>IF(Data!N2363=0,"",Data!N2363)</f>
        <v/>
      </c>
    </row>
    <row r="2138" spans="1:14">
      <c r="A2138" s="67" t="str">
        <f>IF(Data!A2364=0,"",Data!A2364)</f>
        <v/>
      </c>
      <c r="B2138" s="67" t="str">
        <f>IF(Data!B2364=0,"",Data!B2364)</f>
        <v/>
      </c>
      <c r="C2138" s="67" t="str">
        <f>IF(Data!C2364=0,"",Data!C2364)</f>
        <v/>
      </c>
      <c r="D2138" s="138" t="str">
        <f>IF(Data!D2364=0,"",Data!D2364)</f>
        <v/>
      </c>
      <c r="E2138" s="138" t="str">
        <f>IF(Data!E2364=0,"",Data!E2364)</f>
        <v/>
      </c>
      <c r="F2138" s="138" t="str">
        <f>IF(Data!F2364=0,"",Data!F2364)</f>
        <v/>
      </c>
      <c r="G2138" s="138" t="str">
        <f>IF(Data!G2364=0,"",Data!G2364)</f>
        <v/>
      </c>
      <c r="H2138" s="138" t="str">
        <f>IF(Data!H2364=0,"",Data!H2364)</f>
        <v/>
      </c>
      <c r="I2138" s="138" t="str">
        <f>IF(Data!I2364=0,"",Data!I2364)</f>
        <v/>
      </c>
      <c r="J2138" s="138" t="str">
        <f>IF(Data!J2364=0,"",Data!J2364)</f>
        <v/>
      </c>
      <c r="K2138" s="138" t="str">
        <f>IF(Data!K2364=0,"",Data!K2364)</f>
        <v/>
      </c>
      <c r="L2138" s="138" t="str">
        <f>IF(Data!L2364=0,"",Data!L2364)</f>
        <v/>
      </c>
      <c r="M2138" s="138" t="str">
        <f>IF(Data!M2364=0,"",Data!M2364)</f>
        <v/>
      </c>
      <c r="N2138" s="138" t="str">
        <f>IF(Data!N2364=0,"",Data!N2364)</f>
        <v/>
      </c>
    </row>
    <row r="2139" spans="1:14">
      <c r="A2139" s="67" t="str">
        <f>IF(Data!A2365=0,"",Data!A2365)</f>
        <v/>
      </c>
      <c r="B2139" s="67" t="str">
        <f>IF(Data!B2365=0,"",Data!B2365)</f>
        <v/>
      </c>
      <c r="C2139" s="67" t="str">
        <f>IF(Data!C2365=0,"",Data!C2365)</f>
        <v/>
      </c>
      <c r="D2139" s="138" t="str">
        <f>IF(Data!D2365=0,"",Data!D2365)</f>
        <v/>
      </c>
      <c r="E2139" s="138" t="str">
        <f>IF(Data!E2365=0,"",Data!E2365)</f>
        <v/>
      </c>
      <c r="F2139" s="138" t="str">
        <f>IF(Data!F2365=0,"",Data!F2365)</f>
        <v/>
      </c>
      <c r="G2139" s="138" t="str">
        <f>IF(Data!G2365=0,"",Data!G2365)</f>
        <v/>
      </c>
      <c r="H2139" s="138" t="str">
        <f>IF(Data!H2365=0,"",Data!H2365)</f>
        <v/>
      </c>
      <c r="I2139" s="138" t="str">
        <f>IF(Data!I2365=0,"",Data!I2365)</f>
        <v/>
      </c>
      <c r="J2139" s="138" t="str">
        <f>IF(Data!J2365=0,"",Data!J2365)</f>
        <v/>
      </c>
      <c r="K2139" s="138" t="str">
        <f>IF(Data!K2365=0,"",Data!K2365)</f>
        <v/>
      </c>
      <c r="L2139" s="138" t="str">
        <f>IF(Data!L2365=0,"",Data!L2365)</f>
        <v/>
      </c>
      <c r="M2139" s="138" t="str">
        <f>IF(Data!M2365=0,"",Data!M2365)</f>
        <v/>
      </c>
      <c r="N2139" s="138" t="str">
        <f>IF(Data!N2365=0,"",Data!N2365)</f>
        <v/>
      </c>
    </row>
    <row r="2140" spans="1:14">
      <c r="A2140" s="67" t="str">
        <f>IF(Data!A2366=0,"",Data!A2366)</f>
        <v/>
      </c>
      <c r="B2140" s="67" t="str">
        <f>IF(Data!B2366=0,"",Data!B2366)</f>
        <v/>
      </c>
      <c r="C2140" s="67" t="str">
        <f>IF(Data!C2366=0,"",Data!C2366)</f>
        <v/>
      </c>
      <c r="D2140" s="138" t="str">
        <f>IF(Data!D2366=0,"",Data!D2366)</f>
        <v/>
      </c>
      <c r="E2140" s="138" t="str">
        <f>IF(Data!E2366=0,"",Data!E2366)</f>
        <v/>
      </c>
      <c r="F2140" s="138" t="str">
        <f>IF(Data!F2366=0,"",Data!F2366)</f>
        <v/>
      </c>
      <c r="G2140" s="138" t="str">
        <f>IF(Data!G2366=0,"",Data!G2366)</f>
        <v/>
      </c>
      <c r="H2140" s="138" t="str">
        <f>IF(Data!H2366=0,"",Data!H2366)</f>
        <v/>
      </c>
      <c r="I2140" s="138" t="str">
        <f>IF(Data!I2366=0,"",Data!I2366)</f>
        <v/>
      </c>
      <c r="J2140" s="138" t="str">
        <f>IF(Data!J2366=0,"",Data!J2366)</f>
        <v/>
      </c>
      <c r="K2140" s="138" t="str">
        <f>IF(Data!K2366=0,"",Data!K2366)</f>
        <v/>
      </c>
      <c r="L2140" s="138" t="str">
        <f>IF(Data!L2366=0,"",Data!L2366)</f>
        <v/>
      </c>
      <c r="M2140" s="138" t="str">
        <f>IF(Data!M2366=0,"",Data!M2366)</f>
        <v/>
      </c>
      <c r="N2140" s="138" t="str">
        <f>IF(Data!N2366=0,"",Data!N2366)</f>
        <v/>
      </c>
    </row>
    <row r="2141" spans="1:14">
      <c r="A2141" s="67" t="str">
        <f>IF(Data!A2367=0,"",Data!A2367)</f>
        <v/>
      </c>
      <c r="B2141" s="67" t="str">
        <f>IF(Data!B2367=0,"",Data!B2367)</f>
        <v/>
      </c>
      <c r="C2141" s="67" t="str">
        <f>IF(Data!C2367=0,"",Data!C2367)</f>
        <v/>
      </c>
      <c r="D2141" s="138" t="str">
        <f>IF(Data!D2367=0,"",Data!D2367)</f>
        <v/>
      </c>
      <c r="E2141" s="138" t="str">
        <f>IF(Data!E2367=0,"",Data!E2367)</f>
        <v/>
      </c>
      <c r="F2141" s="138" t="str">
        <f>IF(Data!F2367=0,"",Data!F2367)</f>
        <v/>
      </c>
      <c r="G2141" s="138" t="str">
        <f>IF(Data!G2367=0,"",Data!G2367)</f>
        <v/>
      </c>
      <c r="H2141" s="138" t="str">
        <f>IF(Data!H2367=0,"",Data!H2367)</f>
        <v/>
      </c>
      <c r="I2141" s="138" t="str">
        <f>IF(Data!I2367=0,"",Data!I2367)</f>
        <v/>
      </c>
      <c r="J2141" s="138" t="str">
        <f>IF(Data!J2367=0,"",Data!J2367)</f>
        <v/>
      </c>
      <c r="K2141" s="138" t="str">
        <f>IF(Data!K2367=0,"",Data!K2367)</f>
        <v/>
      </c>
      <c r="L2141" s="138" t="str">
        <f>IF(Data!L2367=0,"",Data!L2367)</f>
        <v/>
      </c>
      <c r="M2141" s="138" t="str">
        <f>IF(Data!M2367=0,"",Data!M2367)</f>
        <v/>
      </c>
      <c r="N2141" s="138" t="str">
        <f>IF(Data!N2367=0,"",Data!N2367)</f>
        <v/>
      </c>
    </row>
    <row r="2142" spans="1:14">
      <c r="A2142" s="67" t="str">
        <f>IF(Data!A2368=0,"",Data!A2368)</f>
        <v/>
      </c>
      <c r="B2142" s="67" t="str">
        <f>IF(Data!B2368=0,"",Data!B2368)</f>
        <v/>
      </c>
      <c r="C2142" s="67" t="str">
        <f>IF(Data!C2368=0,"",Data!C2368)</f>
        <v/>
      </c>
      <c r="D2142" s="138" t="str">
        <f>IF(Data!D2368=0,"",Data!D2368)</f>
        <v/>
      </c>
      <c r="E2142" s="138" t="str">
        <f>IF(Data!E2368=0,"",Data!E2368)</f>
        <v/>
      </c>
      <c r="F2142" s="138" t="str">
        <f>IF(Data!F2368=0,"",Data!F2368)</f>
        <v/>
      </c>
      <c r="G2142" s="138" t="str">
        <f>IF(Data!G2368=0,"",Data!G2368)</f>
        <v/>
      </c>
      <c r="H2142" s="138" t="str">
        <f>IF(Data!H2368=0,"",Data!H2368)</f>
        <v/>
      </c>
      <c r="I2142" s="138" t="str">
        <f>IF(Data!I2368=0,"",Data!I2368)</f>
        <v/>
      </c>
      <c r="J2142" s="138" t="str">
        <f>IF(Data!J2368=0,"",Data!J2368)</f>
        <v/>
      </c>
      <c r="K2142" s="138" t="str">
        <f>IF(Data!K2368=0,"",Data!K2368)</f>
        <v/>
      </c>
      <c r="L2142" s="138" t="str">
        <f>IF(Data!L2368=0,"",Data!L2368)</f>
        <v/>
      </c>
      <c r="M2142" s="138" t="str">
        <f>IF(Data!M2368=0,"",Data!M2368)</f>
        <v/>
      </c>
      <c r="N2142" s="138" t="str">
        <f>IF(Data!N2368=0,"",Data!N2368)</f>
        <v/>
      </c>
    </row>
    <row r="2143" spans="1:14">
      <c r="A2143" s="67" t="str">
        <f>IF(Data!A2369=0,"",Data!A2369)</f>
        <v/>
      </c>
      <c r="B2143" s="67" t="str">
        <f>IF(Data!B2369=0,"",Data!B2369)</f>
        <v/>
      </c>
      <c r="C2143" s="67" t="str">
        <f>IF(Data!C2369=0,"",Data!C2369)</f>
        <v/>
      </c>
      <c r="D2143" s="138" t="str">
        <f>IF(Data!D2369=0,"",Data!D2369)</f>
        <v/>
      </c>
      <c r="E2143" s="138" t="str">
        <f>IF(Data!E2369=0,"",Data!E2369)</f>
        <v/>
      </c>
      <c r="F2143" s="138" t="str">
        <f>IF(Data!F2369=0,"",Data!F2369)</f>
        <v/>
      </c>
      <c r="G2143" s="138" t="str">
        <f>IF(Data!G2369=0,"",Data!G2369)</f>
        <v/>
      </c>
      <c r="H2143" s="138" t="str">
        <f>IF(Data!H2369=0,"",Data!H2369)</f>
        <v/>
      </c>
      <c r="I2143" s="138" t="str">
        <f>IF(Data!I2369=0,"",Data!I2369)</f>
        <v/>
      </c>
      <c r="J2143" s="138" t="str">
        <f>IF(Data!J2369=0,"",Data!J2369)</f>
        <v/>
      </c>
      <c r="K2143" s="138" t="str">
        <f>IF(Data!K2369=0,"",Data!K2369)</f>
        <v/>
      </c>
      <c r="L2143" s="138" t="str">
        <f>IF(Data!L2369=0,"",Data!L2369)</f>
        <v/>
      </c>
      <c r="M2143" s="138" t="str">
        <f>IF(Data!M2369=0,"",Data!M2369)</f>
        <v/>
      </c>
      <c r="N2143" s="138" t="str">
        <f>IF(Data!N2369=0,"",Data!N2369)</f>
        <v/>
      </c>
    </row>
    <row r="2144" spans="1:14">
      <c r="A2144" s="67" t="str">
        <f>IF(Data!A2370=0,"",Data!A2370)</f>
        <v/>
      </c>
      <c r="B2144" s="67" t="str">
        <f>IF(Data!B2370=0,"",Data!B2370)</f>
        <v/>
      </c>
      <c r="C2144" s="67" t="str">
        <f>IF(Data!C2370=0,"",Data!C2370)</f>
        <v/>
      </c>
      <c r="D2144" s="138" t="str">
        <f>IF(Data!D2370=0,"",Data!D2370)</f>
        <v/>
      </c>
      <c r="E2144" s="138" t="str">
        <f>IF(Data!E2370=0,"",Data!E2370)</f>
        <v/>
      </c>
      <c r="F2144" s="138" t="str">
        <f>IF(Data!F2370=0,"",Data!F2370)</f>
        <v/>
      </c>
      <c r="G2144" s="138" t="str">
        <f>IF(Data!G2370=0,"",Data!G2370)</f>
        <v/>
      </c>
      <c r="H2144" s="138" t="str">
        <f>IF(Data!H2370=0,"",Data!H2370)</f>
        <v/>
      </c>
      <c r="I2144" s="138" t="str">
        <f>IF(Data!I2370=0,"",Data!I2370)</f>
        <v/>
      </c>
      <c r="J2144" s="138" t="str">
        <f>IF(Data!J2370=0,"",Data!J2370)</f>
        <v/>
      </c>
      <c r="K2144" s="138" t="str">
        <f>IF(Data!K2370=0,"",Data!K2370)</f>
        <v/>
      </c>
      <c r="L2144" s="138" t="str">
        <f>IF(Data!L2370=0,"",Data!L2370)</f>
        <v/>
      </c>
      <c r="M2144" s="138" t="str">
        <f>IF(Data!M2370=0,"",Data!M2370)</f>
        <v/>
      </c>
      <c r="N2144" s="138" t="str">
        <f>IF(Data!N2370=0,"",Data!N2370)</f>
        <v/>
      </c>
    </row>
    <row r="2145" spans="1:14">
      <c r="A2145" s="67" t="str">
        <f>IF(Data!A2371=0,"",Data!A2371)</f>
        <v/>
      </c>
      <c r="B2145" s="67" t="str">
        <f>IF(Data!B2371=0,"",Data!B2371)</f>
        <v/>
      </c>
      <c r="C2145" s="67" t="str">
        <f>IF(Data!C2371=0,"",Data!C2371)</f>
        <v/>
      </c>
      <c r="D2145" s="138" t="str">
        <f>IF(Data!D2371=0,"",Data!D2371)</f>
        <v/>
      </c>
      <c r="E2145" s="138" t="str">
        <f>IF(Data!E2371=0,"",Data!E2371)</f>
        <v/>
      </c>
      <c r="F2145" s="138" t="str">
        <f>IF(Data!F2371=0,"",Data!F2371)</f>
        <v/>
      </c>
      <c r="G2145" s="138" t="str">
        <f>IF(Data!G2371=0,"",Data!G2371)</f>
        <v/>
      </c>
      <c r="H2145" s="138" t="str">
        <f>IF(Data!H2371=0,"",Data!H2371)</f>
        <v/>
      </c>
      <c r="I2145" s="138" t="str">
        <f>IF(Data!I2371=0,"",Data!I2371)</f>
        <v/>
      </c>
      <c r="J2145" s="138" t="str">
        <f>IF(Data!J2371=0,"",Data!J2371)</f>
        <v/>
      </c>
      <c r="K2145" s="138" t="str">
        <f>IF(Data!K2371=0,"",Data!K2371)</f>
        <v/>
      </c>
      <c r="L2145" s="138" t="str">
        <f>IF(Data!L2371=0,"",Data!L2371)</f>
        <v/>
      </c>
      <c r="M2145" s="138" t="str">
        <f>IF(Data!M2371=0,"",Data!M2371)</f>
        <v/>
      </c>
      <c r="N2145" s="138" t="str">
        <f>IF(Data!N2371=0,"",Data!N2371)</f>
        <v/>
      </c>
    </row>
    <row r="2146" spans="1:14">
      <c r="A2146" s="67" t="str">
        <f>IF(Data!A2372=0,"",Data!A2372)</f>
        <v/>
      </c>
      <c r="B2146" s="67" t="str">
        <f>IF(Data!B2372=0,"",Data!B2372)</f>
        <v/>
      </c>
      <c r="C2146" s="67" t="str">
        <f>IF(Data!C2372=0,"",Data!C2372)</f>
        <v/>
      </c>
      <c r="D2146" s="138" t="str">
        <f>IF(Data!D2372=0,"",Data!D2372)</f>
        <v/>
      </c>
      <c r="E2146" s="138" t="str">
        <f>IF(Data!E2372=0,"",Data!E2372)</f>
        <v/>
      </c>
      <c r="F2146" s="138" t="str">
        <f>IF(Data!F2372=0,"",Data!F2372)</f>
        <v/>
      </c>
      <c r="G2146" s="138" t="str">
        <f>IF(Data!G2372=0,"",Data!G2372)</f>
        <v/>
      </c>
      <c r="H2146" s="138" t="str">
        <f>IF(Data!H2372=0,"",Data!H2372)</f>
        <v/>
      </c>
      <c r="I2146" s="138" t="str">
        <f>IF(Data!I2372=0,"",Data!I2372)</f>
        <v/>
      </c>
      <c r="J2146" s="138" t="str">
        <f>IF(Data!J2372=0,"",Data!J2372)</f>
        <v/>
      </c>
      <c r="K2146" s="138" t="str">
        <f>IF(Data!K2372=0,"",Data!K2372)</f>
        <v/>
      </c>
      <c r="L2146" s="138" t="str">
        <f>IF(Data!L2372=0,"",Data!L2372)</f>
        <v/>
      </c>
      <c r="M2146" s="138" t="str">
        <f>IF(Data!M2372=0,"",Data!M2372)</f>
        <v/>
      </c>
      <c r="N2146" s="138" t="str">
        <f>IF(Data!N2372=0,"",Data!N2372)</f>
        <v/>
      </c>
    </row>
    <row r="2147" spans="1:14">
      <c r="A2147" s="67" t="str">
        <f>IF(Data!A2373=0,"",Data!A2373)</f>
        <v/>
      </c>
      <c r="B2147" s="67" t="str">
        <f>IF(Data!B2373=0,"",Data!B2373)</f>
        <v/>
      </c>
      <c r="C2147" s="67" t="str">
        <f>IF(Data!C2373=0,"",Data!C2373)</f>
        <v/>
      </c>
      <c r="D2147" s="138" t="str">
        <f>IF(Data!D2373=0,"",Data!D2373)</f>
        <v/>
      </c>
      <c r="E2147" s="138" t="str">
        <f>IF(Data!E2373=0,"",Data!E2373)</f>
        <v/>
      </c>
      <c r="F2147" s="138" t="str">
        <f>IF(Data!F2373=0,"",Data!F2373)</f>
        <v/>
      </c>
      <c r="G2147" s="138" t="str">
        <f>IF(Data!G2373=0,"",Data!G2373)</f>
        <v/>
      </c>
      <c r="H2147" s="138" t="str">
        <f>IF(Data!H2373=0,"",Data!H2373)</f>
        <v/>
      </c>
      <c r="I2147" s="138" t="str">
        <f>IF(Data!I2373=0,"",Data!I2373)</f>
        <v/>
      </c>
      <c r="J2147" s="138" t="str">
        <f>IF(Data!J2373=0,"",Data!J2373)</f>
        <v/>
      </c>
      <c r="K2147" s="138" t="str">
        <f>IF(Data!K2373=0,"",Data!K2373)</f>
        <v/>
      </c>
      <c r="L2147" s="138" t="str">
        <f>IF(Data!L2373=0,"",Data!L2373)</f>
        <v/>
      </c>
      <c r="M2147" s="138" t="str">
        <f>IF(Data!M2373=0,"",Data!M2373)</f>
        <v/>
      </c>
      <c r="N2147" s="138" t="str">
        <f>IF(Data!N2373=0,"",Data!N2373)</f>
        <v/>
      </c>
    </row>
    <row r="2148" spans="1:14">
      <c r="A2148" s="67" t="str">
        <f>IF(Data!A2374=0,"",Data!A2374)</f>
        <v/>
      </c>
      <c r="B2148" s="67" t="str">
        <f>IF(Data!B2374=0,"",Data!B2374)</f>
        <v/>
      </c>
      <c r="C2148" s="67" t="str">
        <f>IF(Data!C2374=0,"",Data!C2374)</f>
        <v/>
      </c>
      <c r="D2148" s="138" t="str">
        <f>IF(Data!D2374=0,"",Data!D2374)</f>
        <v/>
      </c>
      <c r="E2148" s="138" t="str">
        <f>IF(Data!E2374=0,"",Data!E2374)</f>
        <v/>
      </c>
      <c r="F2148" s="138" t="str">
        <f>IF(Data!F2374=0,"",Data!F2374)</f>
        <v/>
      </c>
      <c r="G2148" s="138" t="str">
        <f>IF(Data!G2374=0,"",Data!G2374)</f>
        <v/>
      </c>
      <c r="H2148" s="138" t="str">
        <f>IF(Data!H2374=0,"",Data!H2374)</f>
        <v/>
      </c>
      <c r="I2148" s="138" t="str">
        <f>IF(Data!I2374=0,"",Data!I2374)</f>
        <v/>
      </c>
      <c r="J2148" s="138" t="str">
        <f>IF(Data!J2374=0,"",Data!J2374)</f>
        <v/>
      </c>
      <c r="K2148" s="138" t="str">
        <f>IF(Data!K2374=0,"",Data!K2374)</f>
        <v/>
      </c>
      <c r="L2148" s="138" t="str">
        <f>IF(Data!L2374=0,"",Data!L2374)</f>
        <v/>
      </c>
      <c r="M2148" s="138" t="str">
        <f>IF(Data!M2374=0,"",Data!M2374)</f>
        <v/>
      </c>
      <c r="N2148" s="138" t="str">
        <f>IF(Data!N2374=0,"",Data!N2374)</f>
        <v/>
      </c>
    </row>
    <row r="2149" spans="1:14">
      <c r="A2149" s="67" t="str">
        <f>IF(Data!A2375=0,"",Data!A2375)</f>
        <v/>
      </c>
      <c r="B2149" s="67" t="str">
        <f>IF(Data!B2375=0,"",Data!B2375)</f>
        <v/>
      </c>
      <c r="C2149" s="67" t="str">
        <f>IF(Data!C2375=0,"",Data!C2375)</f>
        <v/>
      </c>
      <c r="D2149" s="138" t="str">
        <f>IF(Data!D2375=0,"",Data!D2375)</f>
        <v/>
      </c>
      <c r="E2149" s="138" t="str">
        <f>IF(Data!E2375=0,"",Data!E2375)</f>
        <v/>
      </c>
      <c r="F2149" s="138" t="str">
        <f>IF(Data!F2375=0,"",Data!F2375)</f>
        <v/>
      </c>
      <c r="G2149" s="138" t="str">
        <f>IF(Data!G2375=0,"",Data!G2375)</f>
        <v/>
      </c>
      <c r="H2149" s="138" t="str">
        <f>IF(Data!H2375=0,"",Data!H2375)</f>
        <v/>
      </c>
      <c r="I2149" s="138" t="str">
        <f>IF(Data!I2375=0,"",Data!I2375)</f>
        <v/>
      </c>
      <c r="J2149" s="138" t="str">
        <f>IF(Data!J2375=0,"",Data!J2375)</f>
        <v/>
      </c>
      <c r="K2149" s="138" t="str">
        <f>IF(Data!K2375=0,"",Data!K2375)</f>
        <v/>
      </c>
      <c r="L2149" s="138" t="str">
        <f>IF(Data!L2375=0,"",Data!L2375)</f>
        <v/>
      </c>
      <c r="M2149" s="138" t="str">
        <f>IF(Data!M2375=0,"",Data!M2375)</f>
        <v/>
      </c>
      <c r="N2149" s="138" t="str">
        <f>IF(Data!N2375=0,"",Data!N2375)</f>
        <v/>
      </c>
    </row>
    <row r="2150" spans="1:14">
      <c r="A2150" s="67" t="str">
        <f>IF(Data!A2376=0,"",Data!A2376)</f>
        <v/>
      </c>
      <c r="B2150" s="67" t="str">
        <f>IF(Data!B2376=0,"",Data!B2376)</f>
        <v/>
      </c>
      <c r="C2150" s="67" t="str">
        <f>IF(Data!C2376=0,"",Data!C2376)</f>
        <v/>
      </c>
      <c r="D2150" s="138" t="str">
        <f>IF(Data!D2376=0,"",Data!D2376)</f>
        <v/>
      </c>
      <c r="E2150" s="138" t="str">
        <f>IF(Data!E2376=0,"",Data!E2376)</f>
        <v/>
      </c>
      <c r="F2150" s="138" t="str">
        <f>IF(Data!F2376=0,"",Data!F2376)</f>
        <v/>
      </c>
      <c r="G2150" s="138" t="str">
        <f>IF(Data!G2376=0,"",Data!G2376)</f>
        <v/>
      </c>
      <c r="H2150" s="138" t="str">
        <f>IF(Data!H2376=0,"",Data!H2376)</f>
        <v/>
      </c>
      <c r="I2150" s="138" t="str">
        <f>IF(Data!I2376=0,"",Data!I2376)</f>
        <v/>
      </c>
      <c r="J2150" s="138" t="str">
        <f>IF(Data!J2376=0,"",Data!J2376)</f>
        <v/>
      </c>
      <c r="K2150" s="138" t="str">
        <f>IF(Data!K2376=0,"",Data!K2376)</f>
        <v/>
      </c>
      <c r="L2150" s="138" t="str">
        <f>IF(Data!L2376=0,"",Data!L2376)</f>
        <v/>
      </c>
      <c r="M2150" s="138" t="str">
        <f>IF(Data!M2376=0,"",Data!M2376)</f>
        <v/>
      </c>
      <c r="N2150" s="138" t="str">
        <f>IF(Data!N2376=0,"",Data!N2376)</f>
        <v/>
      </c>
    </row>
    <row r="2151" spans="1:14">
      <c r="A2151" s="67" t="str">
        <f>IF(Data!A2377=0,"",Data!A2377)</f>
        <v/>
      </c>
      <c r="B2151" s="67" t="str">
        <f>IF(Data!B2377=0,"",Data!B2377)</f>
        <v/>
      </c>
      <c r="C2151" s="67" t="str">
        <f>IF(Data!C2377=0,"",Data!C2377)</f>
        <v/>
      </c>
      <c r="D2151" s="138" t="str">
        <f>IF(Data!D2377=0,"",Data!D2377)</f>
        <v/>
      </c>
      <c r="E2151" s="138" t="str">
        <f>IF(Data!E2377=0,"",Data!E2377)</f>
        <v/>
      </c>
      <c r="F2151" s="138" t="str">
        <f>IF(Data!F2377=0,"",Data!F2377)</f>
        <v/>
      </c>
      <c r="G2151" s="138" t="str">
        <f>IF(Data!G2377=0,"",Data!G2377)</f>
        <v/>
      </c>
      <c r="H2151" s="138" t="str">
        <f>IF(Data!H2377=0,"",Data!H2377)</f>
        <v/>
      </c>
      <c r="I2151" s="138" t="str">
        <f>IF(Data!I2377=0,"",Data!I2377)</f>
        <v/>
      </c>
      <c r="J2151" s="138" t="str">
        <f>IF(Data!J2377=0,"",Data!J2377)</f>
        <v/>
      </c>
      <c r="K2151" s="138" t="str">
        <f>IF(Data!K2377=0,"",Data!K2377)</f>
        <v/>
      </c>
      <c r="L2151" s="138" t="str">
        <f>IF(Data!L2377=0,"",Data!L2377)</f>
        <v/>
      </c>
      <c r="M2151" s="138" t="str">
        <f>IF(Data!M2377=0,"",Data!M2377)</f>
        <v/>
      </c>
      <c r="N2151" s="138" t="str">
        <f>IF(Data!N2377=0,"",Data!N2377)</f>
        <v/>
      </c>
    </row>
    <row r="2152" spans="1:14">
      <c r="A2152" s="67" t="str">
        <f>IF(Data!A2378=0,"",Data!A2378)</f>
        <v/>
      </c>
      <c r="B2152" s="67" t="str">
        <f>IF(Data!B2378=0,"",Data!B2378)</f>
        <v/>
      </c>
      <c r="C2152" s="67" t="str">
        <f>IF(Data!C2378=0,"",Data!C2378)</f>
        <v/>
      </c>
      <c r="D2152" s="138" t="str">
        <f>IF(Data!D2378=0,"",Data!D2378)</f>
        <v/>
      </c>
      <c r="E2152" s="138" t="str">
        <f>IF(Data!E2378=0,"",Data!E2378)</f>
        <v/>
      </c>
      <c r="F2152" s="138" t="str">
        <f>IF(Data!F2378=0,"",Data!F2378)</f>
        <v/>
      </c>
      <c r="G2152" s="138" t="str">
        <f>IF(Data!G2378=0,"",Data!G2378)</f>
        <v/>
      </c>
      <c r="H2152" s="138" t="str">
        <f>IF(Data!H2378=0,"",Data!H2378)</f>
        <v/>
      </c>
      <c r="I2152" s="138" t="str">
        <f>IF(Data!I2378=0,"",Data!I2378)</f>
        <v/>
      </c>
      <c r="J2152" s="138" t="str">
        <f>IF(Data!J2378=0,"",Data!J2378)</f>
        <v/>
      </c>
      <c r="K2152" s="138" t="str">
        <f>IF(Data!K2378=0,"",Data!K2378)</f>
        <v/>
      </c>
      <c r="L2152" s="138" t="str">
        <f>IF(Data!L2378=0,"",Data!L2378)</f>
        <v/>
      </c>
      <c r="M2152" s="138" t="str">
        <f>IF(Data!M2378=0,"",Data!M2378)</f>
        <v/>
      </c>
      <c r="N2152" s="138" t="str">
        <f>IF(Data!N2378=0,"",Data!N2378)</f>
        <v/>
      </c>
    </row>
    <row r="2153" spans="1:14">
      <c r="A2153" s="67" t="str">
        <f>IF(Data!A2379=0,"",Data!A2379)</f>
        <v/>
      </c>
      <c r="B2153" s="67" t="str">
        <f>IF(Data!B2379=0,"",Data!B2379)</f>
        <v/>
      </c>
      <c r="C2153" s="67" t="str">
        <f>IF(Data!C2379=0,"",Data!C2379)</f>
        <v/>
      </c>
      <c r="D2153" s="138" t="str">
        <f>IF(Data!D2379=0,"",Data!D2379)</f>
        <v/>
      </c>
      <c r="E2153" s="138" t="str">
        <f>IF(Data!E2379=0,"",Data!E2379)</f>
        <v/>
      </c>
      <c r="F2153" s="138" t="str">
        <f>IF(Data!F2379=0,"",Data!F2379)</f>
        <v/>
      </c>
      <c r="G2153" s="138" t="str">
        <f>IF(Data!G2379=0,"",Data!G2379)</f>
        <v/>
      </c>
      <c r="H2153" s="138" t="str">
        <f>IF(Data!H2379=0,"",Data!H2379)</f>
        <v/>
      </c>
      <c r="I2153" s="138" t="str">
        <f>IF(Data!I2379=0,"",Data!I2379)</f>
        <v/>
      </c>
      <c r="J2153" s="138" t="str">
        <f>IF(Data!J2379=0,"",Data!J2379)</f>
        <v/>
      </c>
      <c r="K2153" s="138" t="str">
        <f>IF(Data!K2379=0,"",Data!K2379)</f>
        <v/>
      </c>
      <c r="L2153" s="138" t="str">
        <f>IF(Data!L2379=0,"",Data!L2379)</f>
        <v/>
      </c>
      <c r="M2153" s="138" t="str">
        <f>IF(Data!M2379=0,"",Data!M2379)</f>
        <v/>
      </c>
      <c r="N2153" s="138" t="str">
        <f>IF(Data!N2379=0,"",Data!N2379)</f>
        <v/>
      </c>
    </row>
    <row r="2154" spans="1:14">
      <c r="A2154" s="67" t="str">
        <f>IF(Data!A2380=0,"",Data!A2380)</f>
        <v/>
      </c>
      <c r="B2154" s="67" t="str">
        <f>IF(Data!B2380=0,"",Data!B2380)</f>
        <v/>
      </c>
      <c r="C2154" s="67" t="str">
        <f>IF(Data!C2380=0,"",Data!C2380)</f>
        <v/>
      </c>
      <c r="D2154" s="138" t="str">
        <f>IF(Data!D2380=0,"",Data!D2380)</f>
        <v/>
      </c>
      <c r="E2154" s="138" t="str">
        <f>IF(Data!E2380=0,"",Data!E2380)</f>
        <v/>
      </c>
      <c r="F2154" s="138" t="str">
        <f>IF(Data!F2380=0,"",Data!F2380)</f>
        <v/>
      </c>
      <c r="G2154" s="138" t="str">
        <f>IF(Data!G2380=0,"",Data!G2380)</f>
        <v/>
      </c>
      <c r="H2154" s="138" t="str">
        <f>IF(Data!H2380=0,"",Data!H2380)</f>
        <v/>
      </c>
      <c r="I2154" s="138" t="str">
        <f>IF(Data!I2380=0,"",Data!I2380)</f>
        <v/>
      </c>
      <c r="J2154" s="138" t="str">
        <f>IF(Data!J2380=0,"",Data!J2380)</f>
        <v/>
      </c>
      <c r="K2154" s="138" t="str">
        <f>IF(Data!K2380=0,"",Data!K2380)</f>
        <v/>
      </c>
      <c r="L2154" s="138" t="str">
        <f>IF(Data!L2380=0,"",Data!L2380)</f>
        <v/>
      </c>
      <c r="M2154" s="138" t="str">
        <f>IF(Data!M2380=0,"",Data!M2380)</f>
        <v/>
      </c>
      <c r="N2154" s="138" t="str">
        <f>IF(Data!N2380=0,"",Data!N2380)</f>
        <v/>
      </c>
    </row>
    <row r="2155" spans="1:14">
      <c r="A2155" s="67" t="str">
        <f>IF(Data!A2381=0,"",Data!A2381)</f>
        <v/>
      </c>
      <c r="B2155" s="67" t="str">
        <f>IF(Data!B2381=0,"",Data!B2381)</f>
        <v/>
      </c>
      <c r="C2155" s="67" t="str">
        <f>IF(Data!C2381=0,"",Data!C2381)</f>
        <v/>
      </c>
      <c r="D2155" s="138" t="str">
        <f>IF(Data!D2381=0,"",Data!D2381)</f>
        <v/>
      </c>
      <c r="E2155" s="138" t="str">
        <f>IF(Data!E2381=0,"",Data!E2381)</f>
        <v/>
      </c>
      <c r="F2155" s="138" t="str">
        <f>IF(Data!F2381=0,"",Data!F2381)</f>
        <v/>
      </c>
      <c r="G2155" s="138" t="str">
        <f>IF(Data!G2381=0,"",Data!G2381)</f>
        <v/>
      </c>
      <c r="H2155" s="138" t="str">
        <f>IF(Data!H2381=0,"",Data!H2381)</f>
        <v/>
      </c>
      <c r="I2155" s="138" t="str">
        <f>IF(Data!I2381=0,"",Data!I2381)</f>
        <v/>
      </c>
      <c r="J2155" s="138" t="str">
        <f>IF(Data!J2381=0,"",Data!J2381)</f>
        <v/>
      </c>
      <c r="K2155" s="138" t="str">
        <f>IF(Data!K2381=0,"",Data!K2381)</f>
        <v/>
      </c>
      <c r="L2155" s="138" t="str">
        <f>IF(Data!L2381=0,"",Data!L2381)</f>
        <v/>
      </c>
      <c r="M2155" s="138" t="str">
        <f>IF(Data!M2381=0,"",Data!M2381)</f>
        <v/>
      </c>
      <c r="N2155" s="138" t="str">
        <f>IF(Data!N2381=0,"",Data!N2381)</f>
        <v/>
      </c>
    </row>
    <row r="2156" spans="1:14">
      <c r="A2156" s="67" t="str">
        <f>IF(Data!A2382=0,"",Data!A2382)</f>
        <v/>
      </c>
      <c r="B2156" s="67" t="str">
        <f>IF(Data!B2382=0,"",Data!B2382)</f>
        <v/>
      </c>
      <c r="C2156" s="67" t="str">
        <f>IF(Data!C2382=0,"",Data!C2382)</f>
        <v/>
      </c>
      <c r="D2156" s="138" t="str">
        <f>IF(Data!D2382=0,"",Data!D2382)</f>
        <v/>
      </c>
      <c r="E2156" s="138" t="str">
        <f>IF(Data!E2382=0,"",Data!E2382)</f>
        <v/>
      </c>
      <c r="F2156" s="138" t="str">
        <f>IF(Data!F2382=0,"",Data!F2382)</f>
        <v/>
      </c>
      <c r="G2156" s="138" t="str">
        <f>IF(Data!G2382=0,"",Data!G2382)</f>
        <v/>
      </c>
      <c r="H2156" s="138" t="str">
        <f>IF(Data!H2382=0,"",Data!H2382)</f>
        <v/>
      </c>
      <c r="I2156" s="138" t="str">
        <f>IF(Data!I2382=0,"",Data!I2382)</f>
        <v/>
      </c>
      <c r="J2156" s="138" t="str">
        <f>IF(Data!J2382=0,"",Data!J2382)</f>
        <v/>
      </c>
      <c r="K2156" s="138" t="str">
        <f>IF(Data!K2382=0,"",Data!K2382)</f>
        <v/>
      </c>
      <c r="L2156" s="138" t="str">
        <f>IF(Data!L2382=0,"",Data!L2382)</f>
        <v/>
      </c>
      <c r="M2156" s="138" t="str">
        <f>IF(Data!M2382=0,"",Data!M2382)</f>
        <v/>
      </c>
      <c r="N2156" s="138" t="str">
        <f>IF(Data!N2382=0,"",Data!N2382)</f>
        <v/>
      </c>
    </row>
    <row r="2157" spans="1:14">
      <c r="A2157" s="67" t="str">
        <f>IF(Data!A2383=0,"",Data!A2383)</f>
        <v/>
      </c>
      <c r="B2157" s="67" t="str">
        <f>IF(Data!B2383=0,"",Data!B2383)</f>
        <v/>
      </c>
      <c r="C2157" s="67" t="str">
        <f>IF(Data!C2383=0,"",Data!C2383)</f>
        <v/>
      </c>
      <c r="D2157" s="138" t="str">
        <f>IF(Data!D2383=0,"",Data!D2383)</f>
        <v/>
      </c>
      <c r="E2157" s="138" t="str">
        <f>IF(Data!E2383=0,"",Data!E2383)</f>
        <v/>
      </c>
      <c r="F2157" s="138" t="str">
        <f>IF(Data!F2383=0,"",Data!F2383)</f>
        <v/>
      </c>
      <c r="G2157" s="138" t="str">
        <f>IF(Data!G2383=0,"",Data!G2383)</f>
        <v/>
      </c>
      <c r="H2157" s="138" t="str">
        <f>IF(Data!H2383=0,"",Data!H2383)</f>
        <v/>
      </c>
      <c r="I2157" s="138" t="str">
        <f>IF(Data!I2383=0,"",Data!I2383)</f>
        <v/>
      </c>
      <c r="J2157" s="138" t="str">
        <f>IF(Data!J2383=0,"",Data!J2383)</f>
        <v/>
      </c>
      <c r="K2157" s="138" t="str">
        <f>IF(Data!K2383=0,"",Data!K2383)</f>
        <v/>
      </c>
      <c r="L2157" s="138" t="str">
        <f>IF(Data!L2383=0,"",Data!L2383)</f>
        <v/>
      </c>
      <c r="M2157" s="138" t="str">
        <f>IF(Data!M2383=0,"",Data!M2383)</f>
        <v/>
      </c>
      <c r="N2157" s="138" t="str">
        <f>IF(Data!N2383=0,"",Data!N2383)</f>
        <v/>
      </c>
    </row>
    <row r="2158" spans="1:14">
      <c r="A2158" s="67" t="str">
        <f>IF(Data!A2384=0,"",Data!A2384)</f>
        <v/>
      </c>
      <c r="B2158" s="67" t="str">
        <f>IF(Data!B2384=0,"",Data!B2384)</f>
        <v/>
      </c>
      <c r="C2158" s="67" t="str">
        <f>IF(Data!C2384=0,"",Data!C2384)</f>
        <v/>
      </c>
      <c r="D2158" s="138" t="str">
        <f>IF(Data!D2384=0,"",Data!D2384)</f>
        <v/>
      </c>
      <c r="E2158" s="138" t="str">
        <f>IF(Data!E2384=0,"",Data!E2384)</f>
        <v/>
      </c>
      <c r="F2158" s="138" t="str">
        <f>IF(Data!F2384=0,"",Data!F2384)</f>
        <v/>
      </c>
      <c r="G2158" s="138" t="str">
        <f>IF(Data!G2384=0,"",Data!G2384)</f>
        <v/>
      </c>
      <c r="H2158" s="138" t="str">
        <f>IF(Data!H2384=0,"",Data!H2384)</f>
        <v/>
      </c>
      <c r="I2158" s="138" t="str">
        <f>IF(Data!I2384=0,"",Data!I2384)</f>
        <v/>
      </c>
      <c r="J2158" s="138" t="str">
        <f>IF(Data!J2384=0,"",Data!J2384)</f>
        <v/>
      </c>
      <c r="K2158" s="138" t="str">
        <f>IF(Data!K2384=0,"",Data!K2384)</f>
        <v/>
      </c>
      <c r="L2158" s="138" t="str">
        <f>IF(Data!L2384=0,"",Data!L2384)</f>
        <v/>
      </c>
      <c r="M2158" s="138" t="str">
        <f>IF(Data!M2384=0,"",Data!M2384)</f>
        <v/>
      </c>
      <c r="N2158" s="138" t="str">
        <f>IF(Data!N2384=0,"",Data!N2384)</f>
        <v/>
      </c>
    </row>
    <row r="2159" spans="1:14">
      <c r="A2159" s="67" t="str">
        <f>IF(Data!A2385=0,"",Data!A2385)</f>
        <v/>
      </c>
      <c r="B2159" s="67" t="str">
        <f>IF(Data!B2385=0,"",Data!B2385)</f>
        <v/>
      </c>
      <c r="C2159" s="67" t="str">
        <f>IF(Data!C2385=0,"",Data!C2385)</f>
        <v/>
      </c>
      <c r="D2159" s="138" t="str">
        <f>IF(Data!D2385=0,"",Data!D2385)</f>
        <v/>
      </c>
      <c r="E2159" s="138" t="str">
        <f>IF(Data!E2385=0,"",Data!E2385)</f>
        <v/>
      </c>
      <c r="F2159" s="138" t="str">
        <f>IF(Data!F2385=0,"",Data!F2385)</f>
        <v/>
      </c>
      <c r="G2159" s="138" t="str">
        <f>IF(Data!G2385=0,"",Data!G2385)</f>
        <v/>
      </c>
      <c r="H2159" s="138" t="str">
        <f>IF(Data!H2385=0,"",Data!H2385)</f>
        <v/>
      </c>
      <c r="I2159" s="138" t="str">
        <f>IF(Data!I2385=0,"",Data!I2385)</f>
        <v/>
      </c>
      <c r="J2159" s="138" t="str">
        <f>IF(Data!J2385=0,"",Data!J2385)</f>
        <v/>
      </c>
      <c r="K2159" s="138" t="str">
        <f>IF(Data!K2385=0,"",Data!K2385)</f>
        <v/>
      </c>
      <c r="L2159" s="138" t="str">
        <f>IF(Data!L2385=0,"",Data!L2385)</f>
        <v/>
      </c>
      <c r="M2159" s="138" t="str">
        <f>IF(Data!M2385=0,"",Data!M2385)</f>
        <v/>
      </c>
      <c r="N2159" s="138" t="str">
        <f>IF(Data!N2385=0,"",Data!N2385)</f>
        <v/>
      </c>
    </row>
    <row r="2160" spans="1:14">
      <c r="A2160" s="67" t="str">
        <f>IF(Data!A2386=0,"",Data!A2386)</f>
        <v/>
      </c>
      <c r="B2160" s="67" t="str">
        <f>IF(Data!B2386=0,"",Data!B2386)</f>
        <v/>
      </c>
      <c r="C2160" s="67" t="str">
        <f>IF(Data!C2386=0,"",Data!C2386)</f>
        <v/>
      </c>
      <c r="D2160" s="138" t="str">
        <f>IF(Data!D2386=0,"",Data!D2386)</f>
        <v/>
      </c>
      <c r="E2160" s="138" t="str">
        <f>IF(Data!E2386=0,"",Data!E2386)</f>
        <v/>
      </c>
      <c r="F2160" s="138" t="str">
        <f>IF(Data!F2386=0,"",Data!F2386)</f>
        <v/>
      </c>
      <c r="G2160" s="138" t="str">
        <f>IF(Data!G2386=0,"",Data!G2386)</f>
        <v/>
      </c>
      <c r="H2160" s="138" t="str">
        <f>IF(Data!H2386=0,"",Data!H2386)</f>
        <v/>
      </c>
      <c r="I2160" s="138" t="str">
        <f>IF(Data!I2386=0,"",Data!I2386)</f>
        <v/>
      </c>
      <c r="J2160" s="138" t="str">
        <f>IF(Data!J2386=0,"",Data!J2386)</f>
        <v/>
      </c>
      <c r="K2160" s="138" t="str">
        <f>IF(Data!K2386=0,"",Data!K2386)</f>
        <v/>
      </c>
      <c r="L2160" s="138" t="str">
        <f>IF(Data!L2386=0,"",Data!L2386)</f>
        <v/>
      </c>
      <c r="M2160" s="138" t="str">
        <f>IF(Data!M2386=0,"",Data!M2386)</f>
        <v/>
      </c>
      <c r="N2160" s="138" t="str">
        <f>IF(Data!N2386=0,"",Data!N2386)</f>
        <v/>
      </c>
    </row>
    <row r="2161" spans="1:14">
      <c r="A2161" s="67" t="str">
        <f>IF(Data!A2387=0,"",Data!A2387)</f>
        <v/>
      </c>
      <c r="B2161" s="67" t="str">
        <f>IF(Data!B2387=0,"",Data!B2387)</f>
        <v/>
      </c>
      <c r="C2161" s="67" t="str">
        <f>IF(Data!C2387=0,"",Data!C2387)</f>
        <v/>
      </c>
      <c r="D2161" s="138" t="str">
        <f>IF(Data!D2387=0,"",Data!D2387)</f>
        <v/>
      </c>
      <c r="E2161" s="138" t="str">
        <f>IF(Data!E2387=0,"",Data!E2387)</f>
        <v/>
      </c>
      <c r="F2161" s="138" t="str">
        <f>IF(Data!F2387=0,"",Data!F2387)</f>
        <v/>
      </c>
      <c r="G2161" s="138" t="str">
        <f>IF(Data!G2387=0,"",Data!G2387)</f>
        <v/>
      </c>
      <c r="H2161" s="138" t="str">
        <f>IF(Data!H2387=0,"",Data!H2387)</f>
        <v/>
      </c>
      <c r="I2161" s="138" t="str">
        <f>IF(Data!I2387=0,"",Data!I2387)</f>
        <v/>
      </c>
      <c r="J2161" s="138" t="str">
        <f>IF(Data!J2387=0,"",Data!J2387)</f>
        <v/>
      </c>
      <c r="K2161" s="138" t="str">
        <f>IF(Data!K2387=0,"",Data!K2387)</f>
        <v/>
      </c>
      <c r="L2161" s="138" t="str">
        <f>IF(Data!L2387=0,"",Data!L2387)</f>
        <v/>
      </c>
      <c r="M2161" s="138" t="str">
        <f>IF(Data!M2387=0,"",Data!M2387)</f>
        <v/>
      </c>
      <c r="N2161" s="138" t="str">
        <f>IF(Data!N2387=0,"",Data!N2387)</f>
        <v/>
      </c>
    </row>
    <row r="2162" spans="1:14">
      <c r="A2162" s="67" t="str">
        <f>IF(Data!A2388=0,"",Data!A2388)</f>
        <v/>
      </c>
      <c r="B2162" s="67" t="str">
        <f>IF(Data!B2388=0,"",Data!B2388)</f>
        <v/>
      </c>
      <c r="C2162" s="67" t="str">
        <f>IF(Data!C2388=0,"",Data!C2388)</f>
        <v/>
      </c>
      <c r="D2162" s="138" t="str">
        <f>IF(Data!D2388=0,"",Data!D2388)</f>
        <v/>
      </c>
      <c r="E2162" s="138" t="str">
        <f>IF(Data!E2388=0,"",Data!E2388)</f>
        <v/>
      </c>
      <c r="F2162" s="138" t="str">
        <f>IF(Data!F2388=0,"",Data!F2388)</f>
        <v/>
      </c>
      <c r="G2162" s="138" t="str">
        <f>IF(Data!G2388=0,"",Data!G2388)</f>
        <v/>
      </c>
      <c r="H2162" s="138" t="str">
        <f>IF(Data!H2388=0,"",Data!H2388)</f>
        <v/>
      </c>
      <c r="I2162" s="138" t="str">
        <f>IF(Data!I2388=0,"",Data!I2388)</f>
        <v/>
      </c>
      <c r="J2162" s="138" t="str">
        <f>IF(Data!J2388=0,"",Data!J2388)</f>
        <v/>
      </c>
      <c r="K2162" s="138" t="str">
        <f>IF(Data!K2388=0,"",Data!K2388)</f>
        <v/>
      </c>
      <c r="L2162" s="138" t="str">
        <f>IF(Data!L2388=0,"",Data!L2388)</f>
        <v/>
      </c>
      <c r="M2162" s="138" t="str">
        <f>IF(Data!M2388=0,"",Data!M2388)</f>
        <v/>
      </c>
      <c r="N2162" s="138" t="str">
        <f>IF(Data!N2388=0,"",Data!N2388)</f>
        <v/>
      </c>
    </row>
    <row r="2163" spans="1:14">
      <c r="A2163" s="67" t="str">
        <f>IF(Data!A2389=0,"",Data!A2389)</f>
        <v/>
      </c>
      <c r="B2163" s="67" t="str">
        <f>IF(Data!B2389=0,"",Data!B2389)</f>
        <v/>
      </c>
      <c r="C2163" s="67" t="str">
        <f>IF(Data!C2389=0,"",Data!C2389)</f>
        <v/>
      </c>
      <c r="D2163" s="138" t="str">
        <f>IF(Data!D2389=0,"",Data!D2389)</f>
        <v/>
      </c>
      <c r="E2163" s="138" t="str">
        <f>IF(Data!E2389=0,"",Data!E2389)</f>
        <v/>
      </c>
      <c r="F2163" s="138" t="str">
        <f>IF(Data!F2389=0,"",Data!F2389)</f>
        <v/>
      </c>
      <c r="G2163" s="138" t="str">
        <f>IF(Data!G2389=0,"",Data!G2389)</f>
        <v/>
      </c>
      <c r="H2163" s="138" t="str">
        <f>IF(Data!H2389=0,"",Data!H2389)</f>
        <v/>
      </c>
      <c r="I2163" s="138" t="str">
        <f>IF(Data!I2389=0,"",Data!I2389)</f>
        <v/>
      </c>
      <c r="J2163" s="138" t="str">
        <f>IF(Data!J2389=0,"",Data!J2389)</f>
        <v/>
      </c>
      <c r="K2163" s="138" t="str">
        <f>IF(Data!K2389=0,"",Data!K2389)</f>
        <v/>
      </c>
      <c r="L2163" s="138" t="str">
        <f>IF(Data!L2389=0,"",Data!L2389)</f>
        <v/>
      </c>
      <c r="M2163" s="138" t="str">
        <f>IF(Data!M2389=0,"",Data!M2389)</f>
        <v/>
      </c>
      <c r="N2163" s="138" t="str">
        <f>IF(Data!N2389=0,"",Data!N2389)</f>
        <v/>
      </c>
    </row>
    <row r="2164" spans="1:14">
      <c r="A2164" s="67" t="str">
        <f>IF(Data!A2390=0,"",Data!A2390)</f>
        <v/>
      </c>
      <c r="B2164" s="67" t="str">
        <f>IF(Data!B2390=0,"",Data!B2390)</f>
        <v/>
      </c>
      <c r="C2164" s="67" t="str">
        <f>IF(Data!C2390=0,"",Data!C2390)</f>
        <v/>
      </c>
      <c r="D2164" s="138" t="str">
        <f>IF(Data!D2390=0,"",Data!D2390)</f>
        <v/>
      </c>
      <c r="E2164" s="138" t="str">
        <f>IF(Data!E2390=0,"",Data!E2390)</f>
        <v/>
      </c>
      <c r="F2164" s="138" t="str">
        <f>IF(Data!F2390=0,"",Data!F2390)</f>
        <v/>
      </c>
      <c r="G2164" s="138" t="str">
        <f>IF(Data!G2390=0,"",Data!G2390)</f>
        <v/>
      </c>
      <c r="H2164" s="138" t="str">
        <f>IF(Data!H2390=0,"",Data!H2390)</f>
        <v/>
      </c>
      <c r="I2164" s="138" t="str">
        <f>IF(Data!I2390=0,"",Data!I2390)</f>
        <v/>
      </c>
      <c r="J2164" s="138" t="str">
        <f>IF(Data!J2390=0,"",Data!J2390)</f>
        <v/>
      </c>
      <c r="K2164" s="138" t="str">
        <f>IF(Data!K2390=0,"",Data!K2390)</f>
        <v/>
      </c>
      <c r="L2164" s="138" t="str">
        <f>IF(Data!L2390=0,"",Data!L2390)</f>
        <v/>
      </c>
      <c r="M2164" s="138" t="str">
        <f>IF(Data!M2390=0,"",Data!M2390)</f>
        <v/>
      </c>
      <c r="N2164" s="138" t="str">
        <f>IF(Data!N2390=0,"",Data!N2390)</f>
        <v/>
      </c>
    </row>
    <row r="2165" spans="1:14">
      <c r="A2165" s="67" t="str">
        <f>IF(Data!A2391=0,"",Data!A2391)</f>
        <v/>
      </c>
      <c r="B2165" s="67" t="str">
        <f>IF(Data!B2391=0,"",Data!B2391)</f>
        <v/>
      </c>
      <c r="C2165" s="67" t="str">
        <f>IF(Data!C2391=0,"",Data!C2391)</f>
        <v/>
      </c>
      <c r="D2165" s="138" t="str">
        <f>IF(Data!D2391=0,"",Data!D2391)</f>
        <v/>
      </c>
      <c r="E2165" s="138" t="str">
        <f>IF(Data!E2391=0,"",Data!E2391)</f>
        <v/>
      </c>
      <c r="F2165" s="138" t="str">
        <f>IF(Data!F2391=0,"",Data!F2391)</f>
        <v/>
      </c>
      <c r="G2165" s="138" t="str">
        <f>IF(Data!G2391=0,"",Data!G2391)</f>
        <v/>
      </c>
      <c r="H2165" s="138" t="str">
        <f>IF(Data!H2391=0,"",Data!H2391)</f>
        <v/>
      </c>
      <c r="I2165" s="138" t="str">
        <f>IF(Data!I2391=0,"",Data!I2391)</f>
        <v/>
      </c>
      <c r="J2165" s="138" t="str">
        <f>IF(Data!J2391=0,"",Data!J2391)</f>
        <v/>
      </c>
      <c r="K2165" s="138" t="str">
        <f>IF(Data!K2391=0,"",Data!K2391)</f>
        <v/>
      </c>
      <c r="L2165" s="138" t="str">
        <f>IF(Data!L2391=0,"",Data!L2391)</f>
        <v/>
      </c>
      <c r="M2165" s="138" t="str">
        <f>IF(Data!M2391=0,"",Data!M2391)</f>
        <v/>
      </c>
      <c r="N2165" s="138" t="str">
        <f>IF(Data!N2391=0,"",Data!N2391)</f>
        <v/>
      </c>
    </row>
    <row r="2166" spans="1:14">
      <c r="A2166" s="67" t="str">
        <f>IF(Data!A2392=0,"",Data!A2392)</f>
        <v/>
      </c>
      <c r="B2166" s="67" t="str">
        <f>IF(Data!B2392=0,"",Data!B2392)</f>
        <v/>
      </c>
      <c r="C2166" s="67" t="str">
        <f>IF(Data!C2392=0,"",Data!C2392)</f>
        <v/>
      </c>
      <c r="D2166" s="138" t="str">
        <f>IF(Data!D2392=0,"",Data!D2392)</f>
        <v/>
      </c>
      <c r="E2166" s="138" t="str">
        <f>IF(Data!E2392=0,"",Data!E2392)</f>
        <v/>
      </c>
      <c r="F2166" s="138" t="str">
        <f>IF(Data!F2392=0,"",Data!F2392)</f>
        <v/>
      </c>
      <c r="G2166" s="138" t="str">
        <f>IF(Data!G2392=0,"",Data!G2392)</f>
        <v/>
      </c>
      <c r="H2166" s="138" t="str">
        <f>IF(Data!H2392=0,"",Data!H2392)</f>
        <v/>
      </c>
      <c r="I2166" s="138" t="str">
        <f>IF(Data!I2392=0,"",Data!I2392)</f>
        <v/>
      </c>
      <c r="J2166" s="138" t="str">
        <f>IF(Data!J2392=0,"",Data!J2392)</f>
        <v/>
      </c>
      <c r="K2166" s="138" t="str">
        <f>IF(Data!K2392=0,"",Data!K2392)</f>
        <v/>
      </c>
      <c r="L2166" s="138" t="str">
        <f>IF(Data!L2392=0,"",Data!L2392)</f>
        <v/>
      </c>
      <c r="M2166" s="138" t="str">
        <f>IF(Data!M2392=0,"",Data!M2392)</f>
        <v/>
      </c>
      <c r="N2166" s="138" t="str">
        <f>IF(Data!N2392=0,"",Data!N2392)</f>
        <v/>
      </c>
    </row>
  </sheetData>
  <mergeCells count="3">
    <mergeCell ref="A2:I2"/>
    <mergeCell ref="A1:J1"/>
    <mergeCell ref="A792:J792"/>
  </mergeCells>
  <phoneticPr fontId="11" type="noConversion"/>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dimension ref="A1:IR1012"/>
  <sheetViews>
    <sheetView tabSelected="1" topLeftCell="A902" workbookViewId="0">
      <selection activeCell="A1012" sqref="A1012:J1012"/>
    </sheetView>
  </sheetViews>
  <sheetFormatPr defaultRowHeight="15"/>
  <sheetData>
    <row r="1" spans="1:12">
      <c r="A1" t="s">
        <v>397</v>
      </c>
      <c r="B1" t="s">
        <v>756</v>
      </c>
      <c r="C1" t="s">
        <v>398</v>
      </c>
      <c r="D1" t="s">
        <v>965</v>
      </c>
      <c r="E1" t="s">
        <v>966</v>
      </c>
      <c r="F1" t="s">
        <v>967</v>
      </c>
      <c r="G1" t="s">
        <v>968</v>
      </c>
      <c r="H1" t="s">
        <v>969</v>
      </c>
      <c r="I1" t="s">
        <v>970</v>
      </c>
      <c r="J1" t="s">
        <v>971</v>
      </c>
      <c r="K1" t="s">
        <v>972</v>
      </c>
      <c r="L1" t="s">
        <v>973</v>
      </c>
    </row>
    <row r="2" spans="1:12">
      <c r="A2" t="s">
        <v>757</v>
      </c>
      <c r="B2" t="s">
        <v>758</v>
      </c>
      <c r="C2" t="s">
        <v>754</v>
      </c>
      <c r="D2" t="s">
        <v>974</v>
      </c>
      <c r="E2" t="s">
        <v>975</v>
      </c>
      <c r="F2" t="s">
        <v>976</v>
      </c>
      <c r="G2" t="s">
        <v>977</v>
      </c>
      <c r="H2" t="s">
        <v>978</v>
      </c>
      <c r="I2" t="s">
        <v>979</v>
      </c>
      <c r="J2" t="s">
        <v>980</v>
      </c>
      <c r="K2" t="s">
        <v>981</v>
      </c>
      <c r="L2" t="s">
        <v>982</v>
      </c>
    </row>
    <row r="3" spans="1:12">
      <c r="A3">
        <v>4150.95</v>
      </c>
      <c r="B3">
        <v>1289.5899999999999</v>
      </c>
      <c r="C3">
        <v>2430.61</v>
      </c>
      <c r="D3">
        <v>40.14</v>
      </c>
      <c r="E3">
        <v>4.33</v>
      </c>
      <c r="F3">
        <v>121.4</v>
      </c>
      <c r="G3">
        <v>8.1</v>
      </c>
      <c r="H3">
        <v>19.97</v>
      </c>
      <c r="I3">
        <v>16.41</v>
      </c>
      <c r="J3">
        <v>34.47</v>
      </c>
      <c r="K3">
        <v>77.55</v>
      </c>
      <c r="L3">
        <v>27.15</v>
      </c>
    </row>
    <row r="4" spans="1:12">
      <c r="A4">
        <v>-8.0500000000000007</v>
      </c>
      <c r="B4">
        <v>-7.91</v>
      </c>
      <c r="C4">
        <v>-3.65</v>
      </c>
      <c r="D4">
        <v>-8.4</v>
      </c>
      <c r="E4">
        <v>-57.59</v>
      </c>
      <c r="F4">
        <v>-11.21</v>
      </c>
      <c r="G4">
        <v>-5.15</v>
      </c>
      <c r="H4">
        <v>-16.96</v>
      </c>
      <c r="I4">
        <v>-10.86</v>
      </c>
      <c r="J4">
        <v>-3.72</v>
      </c>
      <c r="K4">
        <v>2.44</v>
      </c>
      <c r="L4">
        <v>-5.43</v>
      </c>
    </row>
    <row r="5" spans="1:12">
      <c r="A5">
        <v>-5.53</v>
      </c>
      <c r="B5">
        <v>-12.17</v>
      </c>
      <c r="C5">
        <v>-8.36</v>
      </c>
      <c r="D5">
        <v>-8.9600000000000009</v>
      </c>
      <c r="E5">
        <v>-88.24</v>
      </c>
      <c r="F5">
        <v>-21.71</v>
      </c>
      <c r="G5">
        <v>-5.59</v>
      </c>
      <c r="H5">
        <v>2.36</v>
      </c>
      <c r="I5">
        <v>-9.24</v>
      </c>
      <c r="J5">
        <v>-21.07</v>
      </c>
      <c r="K5">
        <v>12.95</v>
      </c>
      <c r="L5">
        <v>10.73</v>
      </c>
    </row>
    <row r="6" spans="1:12">
      <c r="A6">
        <v>3989.65</v>
      </c>
      <c r="B6">
        <v>1214.9100000000001</v>
      </c>
      <c r="C6">
        <v>2169.34</v>
      </c>
      <c r="D6">
        <v>33.72</v>
      </c>
      <c r="E6">
        <v>4.22</v>
      </c>
      <c r="F6">
        <v>87.84</v>
      </c>
      <c r="G6">
        <v>7.04</v>
      </c>
      <c r="H6">
        <v>16.46</v>
      </c>
      <c r="I6">
        <v>13.12</v>
      </c>
      <c r="J6">
        <v>24.94</v>
      </c>
      <c r="K6">
        <v>63.79</v>
      </c>
      <c r="L6">
        <v>20.21</v>
      </c>
    </row>
    <row r="7" spans="1:12">
      <c r="A7">
        <v>4631.8599999999997</v>
      </c>
      <c r="B7">
        <v>1565.15</v>
      </c>
      <c r="C7">
        <v>2859.12</v>
      </c>
      <c r="D7">
        <v>61.27</v>
      </c>
      <c r="E7">
        <v>74.75</v>
      </c>
      <c r="F7">
        <v>164.91</v>
      </c>
      <c r="G7">
        <v>15.08</v>
      </c>
      <c r="H7">
        <v>24.98</v>
      </c>
      <c r="I7">
        <v>22.03</v>
      </c>
      <c r="J7">
        <v>66.91</v>
      </c>
      <c r="K7">
        <v>89.3</v>
      </c>
      <c r="L7">
        <v>30.76</v>
      </c>
    </row>
    <row r="8" spans="1:12">
      <c r="A8" t="s">
        <v>396</v>
      </c>
      <c r="B8">
        <v>13.97</v>
      </c>
      <c r="C8" t="s">
        <v>396</v>
      </c>
      <c r="D8">
        <v>14.92</v>
      </c>
      <c r="E8">
        <v>30.93</v>
      </c>
      <c r="F8">
        <v>18.12</v>
      </c>
      <c r="G8">
        <v>9.1999999999999993</v>
      </c>
      <c r="H8">
        <v>10.19</v>
      </c>
      <c r="I8">
        <v>19.079999999999998</v>
      </c>
      <c r="J8">
        <v>29.46</v>
      </c>
      <c r="K8">
        <v>12.8</v>
      </c>
      <c r="L8">
        <v>14.37</v>
      </c>
    </row>
    <row r="9" spans="1:12">
      <c r="A9" t="s">
        <v>396</v>
      </c>
      <c r="B9">
        <v>2.2000000000000002</v>
      </c>
      <c r="C9" t="s">
        <v>396</v>
      </c>
      <c r="D9">
        <v>1.6</v>
      </c>
      <c r="E9" t="s">
        <v>396</v>
      </c>
      <c r="F9" t="s">
        <v>396</v>
      </c>
      <c r="G9" t="s">
        <v>396</v>
      </c>
      <c r="H9" t="s">
        <v>396</v>
      </c>
      <c r="I9" t="s">
        <v>396</v>
      </c>
      <c r="J9" t="s">
        <v>396</v>
      </c>
      <c r="K9">
        <v>3</v>
      </c>
      <c r="L9">
        <v>1.6</v>
      </c>
    </row>
    <row r="11" spans="1:12">
      <c r="A11" t="s">
        <v>397</v>
      </c>
      <c r="B11" t="s">
        <v>756</v>
      </c>
      <c r="C11" t="s">
        <v>398</v>
      </c>
      <c r="D11" t="s">
        <v>965</v>
      </c>
      <c r="E11" t="s">
        <v>966</v>
      </c>
      <c r="F11" t="s">
        <v>967</v>
      </c>
      <c r="G11" t="s">
        <v>968</v>
      </c>
      <c r="H11" t="s">
        <v>969</v>
      </c>
      <c r="I11" t="s">
        <v>970</v>
      </c>
      <c r="J11" t="s">
        <v>971</v>
      </c>
      <c r="K11" t="s">
        <v>972</v>
      </c>
      <c r="L11" t="s">
        <v>973</v>
      </c>
    </row>
    <row r="12" spans="1:12">
      <c r="A12" t="s">
        <v>757</v>
      </c>
      <c r="B12" t="s">
        <v>758</v>
      </c>
      <c r="C12" t="s">
        <v>754</v>
      </c>
      <c r="D12" t="s">
        <v>974</v>
      </c>
      <c r="E12" t="s">
        <v>975</v>
      </c>
      <c r="F12" t="s">
        <v>976</v>
      </c>
      <c r="G12" t="s">
        <v>977</v>
      </c>
      <c r="H12" t="s">
        <v>978</v>
      </c>
      <c r="I12" t="s">
        <v>979</v>
      </c>
      <c r="J12" t="s">
        <v>980</v>
      </c>
      <c r="K12" t="s">
        <v>981</v>
      </c>
      <c r="L12" t="s">
        <v>982</v>
      </c>
    </row>
    <row r="13" spans="1:12">
      <c r="A13">
        <v>-4.33</v>
      </c>
      <c r="B13">
        <v>-9.6</v>
      </c>
      <c r="C13">
        <v>-2.74</v>
      </c>
      <c r="D13">
        <v>-32.29</v>
      </c>
      <c r="E13">
        <v>-91.67</v>
      </c>
      <c r="F13">
        <v>32.1</v>
      </c>
      <c r="G13">
        <v>-37.01</v>
      </c>
      <c r="H13">
        <v>4.28</v>
      </c>
      <c r="I13">
        <v>-18.36</v>
      </c>
      <c r="J13">
        <v>-43.92</v>
      </c>
      <c r="K13">
        <v>-9.33</v>
      </c>
      <c r="L13">
        <v>6.3</v>
      </c>
    </row>
    <row r="15" spans="1:12">
      <c r="A15" t="s">
        <v>397</v>
      </c>
      <c r="B15" t="s">
        <v>756</v>
      </c>
      <c r="C15" t="s">
        <v>398</v>
      </c>
      <c r="D15" t="s">
        <v>965</v>
      </c>
      <c r="E15" t="s">
        <v>966</v>
      </c>
      <c r="F15" t="s">
        <v>967</v>
      </c>
      <c r="G15" t="s">
        <v>968</v>
      </c>
      <c r="H15" t="s">
        <v>969</v>
      </c>
      <c r="I15" t="s">
        <v>970</v>
      </c>
      <c r="J15" t="s">
        <v>971</v>
      </c>
      <c r="K15" t="s">
        <v>972</v>
      </c>
      <c r="L15" t="s">
        <v>973</v>
      </c>
    </row>
    <row r="16" spans="1:12">
      <c r="A16" t="s">
        <v>757</v>
      </c>
      <c r="B16" t="s">
        <v>758</v>
      </c>
      <c r="C16" t="s">
        <v>754</v>
      </c>
      <c r="D16" t="s">
        <v>974</v>
      </c>
      <c r="E16" t="s">
        <v>975</v>
      </c>
      <c r="F16" t="s">
        <v>976</v>
      </c>
      <c r="G16" t="s">
        <v>977</v>
      </c>
      <c r="H16" t="s">
        <v>978</v>
      </c>
      <c r="I16" t="s">
        <v>979</v>
      </c>
      <c r="J16" t="s">
        <v>980</v>
      </c>
      <c r="K16" t="s">
        <v>981</v>
      </c>
      <c r="L16" t="s">
        <v>982</v>
      </c>
    </row>
    <row r="17" spans="1:12">
      <c r="A17">
        <v>-0.26</v>
      </c>
      <c r="B17">
        <v>0.75</v>
      </c>
      <c r="C17">
        <v>6</v>
      </c>
      <c r="D17">
        <v>9.2200000000000006</v>
      </c>
      <c r="E17">
        <v>-45.94</v>
      </c>
      <c r="F17">
        <v>-12.79</v>
      </c>
      <c r="G17">
        <v>-17.52</v>
      </c>
      <c r="H17">
        <v>1.06</v>
      </c>
      <c r="I17">
        <v>0.37</v>
      </c>
      <c r="J17">
        <v>34.44</v>
      </c>
      <c r="K17">
        <v>8.9499999999999993</v>
      </c>
      <c r="L17">
        <v>1.8</v>
      </c>
    </row>
    <row r="19" spans="1:12">
      <c r="A19" t="s">
        <v>397</v>
      </c>
      <c r="B19" t="s">
        <v>756</v>
      </c>
      <c r="C19" t="s">
        <v>398</v>
      </c>
      <c r="D19" t="s">
        <v>965</v>
      </c>
      <c r="E19" t="s">
        <v>966</v>
      </c>
      <c r="F19" t="s">
        <v>967</v>
      </c>
      <c r="G19" t="s">
        <v>968</v>
      </c>
      <c r="H19" t="s">
        <v>969</v>
      </c>
      <c r="I19" t="s">
        <v>970</v>
      </c>
      <c r="J19" t="s">
        <v>971</v>
      </c>
      <c r="K19" t="s">
        <v>972</v>
      </c>
      <c r="L19" t="s">
        <v>973</v>
      </c>
    </row>
    <row r="20" spans="1:12">
      <c r="A20" t="s">
        <v>757</v>
      </c>
      <c r="B20" t="s">
        <v>758</v>
      </c>
      <c r="C20" t="s">
        <v>754</v>
      </c>
      <c r="D20" t="s">
        <v>974</v>
      </c>
      <c r="E20" t="s">
        <v>975</v>
      </c>
      <c r="F20" t="s">
        <v>976</v>
      </c>
      <c r="G20" t="s">
        <v>977</v>
      </c>
      <c r="H20" t="s">
        <v>978</v>
      </c>
      <c r="I20" t="s">
        <v>979</v>
      </c>
      <c r="J20" t="s">
        <v>980</v>
      </c>
      <c r="K20" t="s">
        <v>981</v>
      </c>
      <c r="L20" t="s">
        <v>982</v>
      </c>
    </row>
    <row r="21" spans="1:12">
      <c r="A21">
        <v>-5.53</v>
      </c>
      <c r="B21">
        <v>-12.17</v>
      </c>
      <c r="C21">
        <v>-8.36</v>
      </c>
      <c r="D21">
        <v>-8.9600000000000009</v>
      </c>
      <c r="E21">
        <v>-88.24</v>
      </c>
      <c r="F21">
        <v>-21.71</v>
      </c>
      <c r="G21">
        <v>-5.59</v>
      </c>
      <c r="H21">
        <v>2.36</v>
      </c>
      <c r="I21">
        <v>-9.24</v>
      </c>
      <c r="J21">
        <v>-21.07</v>
      </c>
      <c r="K21">
        <v>12.95</v>
      </c>
      <c r="L21">
        <v>10.73</v>
      </c>
    </row>
    <row r="23" spans="1:12">
      <c r="A23" t="s">
        <v>397</v>
      </c>
      <c r="B23" t="s">
        <v>756</v>
      </c>
      <c r="C23" t="s">
        <v>398</v>
      </c>
      <c r="D23" t="s">
        <v>965</v>
      </c>
      <c r="E23" t="s">
        <v>966</v>
      </c>
      <c r="F23" t="s">
        <v>967</v>
      </c>
      <c r="G23" t="s">
        <v>968</v>
      </c>
      <c r="H23" t="s">
        <v>969</v>
      </c>
      <c r="I23" t="s">
        <v>970</v>
      </c>
      <c r="J23" t="s">
        <v>971</v>
      </c>
      <c r="K23" t="s">
        <v>972</v>
      </c>
      <c r="L23" t="s">
        <v>973</v>
      </c>
    </row>
    <row r="24" spans="1:12">
      <c r="A24" t="s">
        <v>757</v>
      </c>
      <c r="B24" t="s">
        <v>758</v>
      </c>
      <c r="C24" t="s">
        <v>754</v>
      </c>
      <c r="D24" t="s">
        <v>974</v>
      </c>
      <c r="E24" t="s">
        <v>975</v>
      </c>
      <c r="F24" t="s">
        <v>976</v>
      </c>
      <c r="G24" t="s">
        <v>977</v>
      </c>
      <c r="H24" t="s">
        <v>978</v>
      </c>
      <c r="I24" t="s">
        <v>979</v>
      </c>
      <c r="J24" t="s">
        <v>980</v>
      </c>
      <c r="K24" t="s">
        <v>981</v>
      </c>
      <c r="L24" t="s">
        <v>982</v>
      </c>
    </row>
    <row r="25" spans="1:12">
      <c r="A25">
        <v>999</v>
      </c>
      <c r="B25">
        <v>999</v>
      </c>
      <c r="C25">
        <v>999</v>
      </c>
      <c r="D25">
        <v>-266.67</v>
      </c>
      <c r="E25">
        <v>20</v>
      </c>
      <c r="F25">
        <v>69.569999999999993</v>
      </c>
      <c r="G25">
        <v>2900</v>
      </c>
      <c r="H25">
        <v>-11.43</v>
      </c>
      <c r="I25">
        <v>-6.67</v>
      </c>
      <c r="J25">
        <v>200</v>
      </c>
      <c r="K25">
        <v>3.41</v>
      </c>
      <c r="L25">
        <v>3.13</v>
      </c>
    </row>
    <row r="27" spans="1:12">
      <c r="A27" t="s">
        <v>397</v>
      </c>
      <c r="B27" t="s">
        <v>756</v>
      </c>
      <c r="C27" t="s">
        <v>398</v>
      </c>
      <c r="D27" t="s">
        <v>965</v>
      </c>
      <c r="E27" t="s">
        <v>966</v>
      </c>
      <c r="F27" t="s">
        <v>967</v>
      </c>
      <c r="G27" t="s">
        <v>968</v>
      </c>
      <c r="H27" t="s">
        <v>969</v>
      </c>
      <c r="I27" t="s">
        <v>970</v>
      </c>
      <c r="J27" t="s">
        <v>971</v>
      </c>
      <c r="K27" t="s">
        <v>972</v>
      </c>
      <c r="L27" t="s">
        <v>973</v>
      </c>
    </row>
    <row r="28" spans="1:12">
      <c r="A28" t="s">
        <v>757</v>
      </c>
      <c r="B28" t="s">
        <v>758</v>
      </c>
      <c r="C28" t="s">
        <v>754</v>
      </c>
      <c r="D28" t="s">
        <v>974</v>
      </c>
      <c r="E28" t="s">
        <v>975</v>
      </c>
      <c r="F28" t="s">
        <v>976</v>
      </c>
      <c r="G28" t="s">
        <v>977</v>
      </c>
      <c r="H28" t="s">
        <v>978</v>
      </c>
      <c r="I28" t="s">
        <v>979</v>
      </c>
      <c r="J28" t="s">
        <v>980</v>
      </c>
      <c r="K28" t="s">
        <v>981</v>
      </c>
      <c r="L28" t="s">
        <v>982</v>
      </c>
    </row>
    <row r="29" spans="1:12">
      <c r="A29">
        <v>999</v>
      </c>
      <c r="B29">
        <v>999</v>
      </c>
      <c r="C29">
        <v>999</v>
      </c>
      <c r="D29">
        <v>9.8000000000000007</v>
      </c>
      <c r="E29">
        <v>-10</v>
      </c>
      <c r="F29">
        <v>11.69</v>
      </c>
      <c r="G29">
        <v>-20</v>
      </c>
      <c r="H29">
        <v>18.64</v>
      </c>
      <c r="I29">
        <v>63.16</v>
      </c>
      <c r="J29">
        <v>100</v>
      </c>
      <c r="K29">
        <v>3.91</v>
      </c>
      <c r="L29">
        <v>6.98</v>
      </c>
    </row>
    <row r="31" spans="1:12">
      <c r="A31" t="s">
        <v>397</v>
      </c>
      <c r="B31" t="s">
        <v>756</v>
      </c>
      <c r="C31" t="s">
        <v>398</v>
      </c>
      <c r="D31" t="s">
        <v>965</v>
      </c>
      <c r="E31" t="s">
        <v>966</v>
      </c>
      <c r="F31" t="s">
        <v>967</v>
      </c>
      <c r="G31" t="s">
        <v>968</v>
      </c>
      <c r="H31" t="s">
        <v>969</v>
      </c>
      <c r="I31" t="s">
        <v>970</v>
      </c>
      <c r="J31" t="s">
        <v>971</v>
      </c>
      <c r="K31" t="s">
        <v>972</v>
      </c>
      <c r="L31" t="s">
        <v>973</v>
      </c>
    </row>
    <row r="32" spans="1:12">
      <c r="A32" t="s">
        <v>757</v>
      </c>
      <c r="B32" t="s">
        <v>758</v>
      </c>
      <c r="C32" t="s">
        <v>754</v>
      </c>
      <c r="D32" t="s">
        <v>974</v>
      </c>
      <c r="E32" t="s">
        <v>975</v>
      </c>
      <c r="F32" t="s">
        <v>976</v>
      </c>
      <c r="G32" t="s">
        <v>977</v>
      </c>
      <c r="H32" t="s">
        <v>978</v>
      </c>
      <c r="I32" t="s">
        <v>979</v>
      </c>
      <c r="J32" t="s">
        <v>980</v>
      </c>
      <c r="K32" t="s">
        <v>981</v>
      </c>
      <c r="L32" t="s">
        <v>982</v>
      </c>
    </row>
    <row r="33" spans="1:14">
      <c r="A33">
        <v>999</v>
      </c>
      <c r="B33">
        <v>999</v>
      </c>
      <c r="C33">
        <v>999</v>
      </c>
      <c r="D33">
        <v>8.18</v>
      </c>
      <c r="E33">
        <v>6.45</v>
      </c>
      <c r="F33">
        <v>20.49</v>
      </c>
      <c r="G33">
        <v>0</v>
      </c>
      <c r="H33">
        <v>29.27</v>
      </c>
      <c r="I33">
        <v>0</v>
      </c>
      <c r="J33">
        <v>17.649999999999999</v>
      </c>
      <c r="K33">
        <v>2.2000000000000002</v>
      </c>
      <c r="L33">
        <v>1.89</v>
      </c>
    </row>
    <row r="35" spans="1:14">
      <c r="A35" t="s">
        <v>397</v>
      </c>
      <c r="B35" t="s">
        <v>757</v>
      </c>
      <c r="C35">
        <v>999</v>
      </c>
      <c r="D35">
        <v>999</v>
      </c>
      <c r="E35">
        <v>999</v>
      </c>
      <c r="F35">
        <v>999</v>
      </c>
      <c r="G35">
        <v>999</v>
      </c>
      <c r="H35">
        <v>999</v>
      </c>
      <c r="I35">
        <v>999</v>
      </c>
      <c r="J35">
        <v>999</v>
      </c>
      <c r="K35">
        <v>999</v>
      </c>
      <c r="L35">
        <v>2.33</v>
      </c>
      <c r="M35">
        <v>999</v>
      </c>
      <c r="N35">
        <v>999</v>
      </c>
    </row>
    <row r="36" spans="1:14">
      <c r="A36" t="s">
        <v>756</v>
      </c>
      <c r="B36" t="s">
        <v>758</v>
      </c>
      <c r="C36">
        <v>14.4</v>
      </c>
      <c r="D36">
        <v>14</v>
      </c>
      <c r="E36">
        <v>999</v>
      </c>
      <c r="F36">
        <v>2.2000000000000002</v>
      </c>
      <c r="G36">
        <v>23385.5</v>
      </c>
      <c r="H36">
        <v>612</v>
      </c>
      <c r="I36">
        <v>999</v>
      </c>
      <c r="J36">
        <v>5.22</v>
      </c>
      <c r="K36">
        <v>12.6</v>
      </c>
      <c r="L36">
        <v>7.0000000000000007E-2</v>
      </c>
      <c r="M36">
        <v>9.5</v>
      </c>
      <c r="N36">
        <v>23.6</v>
      </c>
    </row>
    <row r="37" spans="1:14">
      <c r="A37" t="s">
        <v>398</v>
      </c>
      <c r="B37" t="s">
        <v>754</v>
      </c>
      <c r="C37">
        <v>999</v>
      </c>
      <c r="D37">
        <v>999</v>
      </c>
      <c r="E37">
        <v>999</v>
      </c>
      <c r="F37">
        <v>999</v>
      </c>
      <c r="G37">
        <v>999</v>
      </c>
      <c r="H37">
        <v>999</v>
      </c>
      <c r="I37">
        <v>999</v>
      </c>
      <c r="J37">
        <v>999</v>
      </c>
      <c r="K37">
        <v>999</v>
      </c>
      <c r="L37">
        <v>2.4300000000000002</v>
      </c>
      <c r="M37">
        <v>999</v>
      </c>
      <c r="N37">
        <v>999</v>
      </c>
    </row>
    <row r="38" spans="1:14">
      <c r="A38" t="s">
        <v>965</v>
      </c>
      <c r="B38" t="s">
        <v>974</v>
      </c>
      <c r="C38">
        <v>12</v>
      </c>
      <c r="D38">
        <v>14.9</v>
      </c>
      <c r="E38">
        <v>1.3</v>
      </c>
      <c r="F38">
        <v>1.6</v>
      </c>
      <c r="G38">
        <v>1396.9</v>
      </c>
      <c r="H38">
        <v>35</v>
      </c>
      <c r="I38">
        <v>26.86</v>
      </c>
      <c r="J38">
        <v>1.49</v>
      </c>
      <c r="K38">
        <v>8.3800000000000008</v>
      </c>
      <c r="L38">
        <v>0.03</v>
      </c>
      <c r="M38">
        <v>10.7</v>
      </c>
      <c r="N38">
        <v>12.7</v>
      </c>
    </row>
    <row r="39" spans="1:14">
      <c r="A39" t="s">
        <v>966</v>
      </c>
      <c r="B39" t="s">
        <v>975</v>
      </c>
      <c r="C39">
        <v>3.4</v>
      </c>
      <c r="D39">
        <v>30.9</v>
      </c>
      <c r="E39">
        <v>1.5</v>
      </c>
      <c r="F39">
        <v>999</v>
      </c>
      <c r="G39">
        <v>360.3</v>
      </c>
      <c r="H39">
        <v>83</v>
      </c>
      <c r="I39">
        <v>5.39</v>
      </c>
      <c r="J39">
        <v>0.81</v>
      </c>
      <c r="K39">
        <v>1.94</v>
      </c>
      <c r="L39">
        <v>0.01</v>
      </c>
      <c r="M39">
        <v>16.899999999999999</v>
      </c>
      <c r="N39">
        <v>24.2</v>
      </c>
    </row>
    <row r="40" spans="1:14">
      <c r="A40" t="s">
        <v>967</v>
      </c>
      <c r="B40" t="s">
        <v>976</v>
      </c>
      <c r="C40">
        <v>22.4</v>
      </c>
      <c r="D40">
        <v>18.100000000000001</v>
      </c>
      <c r="E40">
        <v>0.9</v>
      </c>
      <c r="F40">
        <v>999</v>
      </c>
      <c r="G40">
        <v>1578.2</v>
      </c>
      <c r="H40">
        <v>13</v>
      </c>
      <c r="I40">
        <v>23</v>
      </c>
      <c r="J40">
        <v>5.08</v>
      </c>
      <c r="K40">
        <v>22.57</v>
      </c>
      <c r="L40">
        <v>0.27</v>
      </c>
      <c r="M40">
        <v>20.100000000000001</v>
      </c>
      <c r="N40">
        <v>24.1</v>
      </c>
    </row>
    <row r="41" spans="1:14">
      <c r="A41" t="s">
        <v>968</v>
      </c>
      <c r="B41" t="s">
        <v>977</v>
      </c>
      <c r="C41">
        <v>11.4</v>
      </c>
      <c r="D41">
        <v>9.1999999999999993</v>
      </c>
      <c r="E41">
        <v>0.7</v>
      </c>
      <c r="F41">
        <v>999</v>
      </c>
      <c r="G41">
        <v>1025.5</v>
      </c>
      <c r="H41">
        <v>127</v>
      </c>
      <c r="I41">
        <v>7.08</v>
      </c>
      <c r="J41">
        <v>1.49</v>
      </c>
      <c r="K41">
        <v>13.28</v>
      </c>
      <c r="L41">
        <v>0</v>
      </c>
      <c r="M41">
        <v>3.8</v>
      </c>
      <c r="N41">
        <v>11</v>
      </c>
    </row>
    <row r="42" spans="1:14">
      <c r="A42" t="s">
        <v>969</v>
      </c>
      <c r="B42" t="s">
        <v>978</v>
      </c>
      <c r="C42">
        <v>11.1</v>
      </c>
      <c r="D42">
        <v>10.199999999999999</v>
      </c>
      <c r="E42">
        <v>0.7</v>
      </c>
      <c r="F42">
        <v>999</v>
      </c>
      <c r="G42">
        <v>918.6</v>
      </c>
      <c r="H42">
        <v>46</v>
      </c>
      <c r="I42">
        <v>13.7</v>
      </c>
      <c r="J42">
        <v>1.35</v>
      </c>
      <c r="K42">
        <v>9.6999999999999993</v>
      </c>
      <c r="L42">
        <v>0.01</v>
      </c>
      <c r="M42">
        <v>10</v>
      </c>
      <c r="N42">
        <v>13.1</v>
      </c>
    </row>
    <row r="43" spans="1:14">
      <c r="A43" t="s">
        <v>970</v>
      </c>
      <c r="B43" t="s">
        <v>979</v>
      </c>
      <c r="C43">
        <v>16.399999999999999</v>
      </c>
      <c r="D43">
        <v>19.100000000000001</v>
      </c>
      <c r="E43">
        <v>1.9</v>
      </c>
      <c r="F43">
        <v>999</v>
      </c>
      <c r="G43">
        <v>976.4</v>
      </c>
      <c r="H43">
        <v>60</v>
      </c>
      <c r="I43">
        <v>9.6</v>
      </c>
      <c r="J43">
        <v>1.74</v>
      </c>
      <c r="K43">
        <v>11.23</v>
      </c>
      <c r="L43">
        <v>0.01</v>
      </c>
      <c r="M43">
        <v>7.4</v>
      </c>
      <c r="N43">
        <v>10.6</v>
      </c>
    </row>
    <row r="44" spans="1:14">
      <c r="A44" t="s">
        <v>971</v>
      </c>
      <c r="B44" t="s">
        <v>980</v>
      </c>
      <c r="C44">
        <v>41.5</v>
      </c>
      <c r="D44">
        <v>29.5</v>
      </c>
      <c r="E44">
        <v>1.2</v>
      </c>
      <c r="F44">
        <v>999</v>
      </c>
      <c r="G44">
        <v>1689</v>
      </c>
      <c r="H44">
        <v>49</v>
      </c>
      <c r="I44">
        <v>5.77</v>
      </c>
      <c r="J44">
        <v>5.93</v>
      </c>
      <c r="K44">
        <v>25.03</v>
      </c>
      <c r="L44">
        <v>0.06</v>
      </c>
      <c r="M44">
        <v>10.6</v>
      </c>
      <c r="N44">
        <v>14.9</v>
      </c>
    </row>
    <row r="45" spans="1:14">
      <c r="A45" t="s">
        <v>972</v>
      </c>
      <c r="B45" t="s">
        <v>981</v>
      </c>
      <c r="C45">
        <v>14</v>
      </c>
      <c r="D45">
        <v>12.8</v>
      </c>
      <c r="E45">
        <v>1.2</v>
      </c>
      <c r="F45">
        <v>3</v>
      </c>
      <c r="G45">
        <v>8460.7000000000007</v>
      </c>
      <c r="H45">
        <v>109</v>
      </c>
      <c r="I45">
        <v>32.5</v>
      </c>
      <c r="J45">
        <v>2.29</v>
      </c>
      <c r="K45">
        <v>11.41</v>
      </c>
      <c r="L45">
        <v>0.01</v>
      </c>
      <c r="M45">
        <v>9.4</v>
      </c>
      <c r="N45">
        <v>17.399999999999999</v>
      </c>
    </row>
    <row r="46" spans="1:14">
      <c r="A46" t="s">
        <v>973</v>
      </c>
      <c r="B46" t="s">
        <v>982</v>
      </c>
      <c r="C46">
        <v>14.9</v>
      </c>
      <c r="D46">
        <v>14.4</v>
      </c>
      <c r="E46">
        <v>1</v>
      </c>
      <c r="F46">
        <v>1.6</v>
      </c>
      <c r="G46">
        <v>1352.1</v>
      </c>
      <c r="H46">
        <v>50</v>
      </c>
      <c r="I46">
        <v>9.16</v>
      </c>
      <c r="J46">
        <v>2.97</v>
      </c>
      <c r="K46">
        <v>12.51</v>
      </c>
      <c r="L46">
        <v>0.02</v>
      </c>
      <c r="M46">
        <v>14.4</v>
      </c>
      <c r="N46">
        <v>20.399999999999999</v>
      </c>
    </row>
    <row r="48" spans="1:14">
      <c r="A48" t="s">
        <v>757</v>
      </c>
      <c r="B48" t="s">
        <v>758</v>
      </c>
      <c r="C48" t="s">
        <v>754</v>
      </c>
      <c r="D48" t="s">
        <v>974</v>
      </c>
      <c r="E48" t="s">
        <v>975</v>
      </c>
      <c r="F48" t="s">
        <v>976</v>
      </c>
      <c r="G48" t="s">
        <v>977</v>
      </c>
      <c r="H48" t="s">
        <v>978</v>
      </c>
      <c r="I48" t="s">
        <v>979</v>
      </c>
      <c r="J48" t="s">
        <v>980</v>
      </c>
      <c r="K48" t="s">
        <v>981</v>
      </c>
      <c r="L48" t="s">
        <v>982</v>
      </c>
    </row>
    <row r="49" spans="1:12">
      <c r="A49">
        <v>0</v>
      </c>
      <c r="B49">
        <v>0</v>
      </c>
      <c r="C49">
        <v>0</v>
      </c>
      <c r="D49">
        <v>17.579999999999998</v>
      </c>
      <c r="E49">
        <v>28.1</v>
      </c>
      <c r="F49">
        <v>34.200000000000003</v>
      </c>
      <c r="G49">
        <v>38.700000000000003</v>
      </c>
      <c r="H49">
        <v>31.14</v>
      </c>
      <c r="I49">
        <v>53.72</v>
      </c>
      <c r="J49">
        <v>41.74</v>
      </c>
      <c r="K49">
        <v>36.74</v>
      </c>
      <c r="L49">
        <v>29.57</v>
      </c>
    </row>
    <row r="50" spans="1:12">
      <c r="A50">
        <v>0</v>
      </c>
      <c r="B50">
        <v>0</v>
      </c>
      <c r="C50">
        <v>0</v>
      </c>
      <c r="D50">
        <v>28.1</v>
      </c>
      <c r="E50">
        <v>43.94</v>
      </c>
      <c r="F50">
        <v>54.01</v>
      </c>
      <c r="G50">
        <v>54.49</v>
      </c>
      <c r="H50">
        <v>47.61</v>
      </c>
      <c r="I50">
        <v>89.43</v>
      </c>
      <c r="J50">
        <v>59.03</v>
      </c>
      <c r="K50">
        <v>50.42</v>
      </c>
      <c r="L50">
        <v>44.86</v>
      </c>
    </row>
    <row r="51" spans="1:12">
      <c r="A51">
        <v>0</v>
      </c>
      <c r="B51">
        <v>0</v>
      </c>
      <c r="C51">
        <v>0</v>
      </c>
      <c r="D51">
        <v>44.32</v>
      </c>
      <c r="E51">
        <v>74.540000000000006</v>
      </c>
      <c r="F51">
        <v>82.46</v>
      </c>
      <c r="G51">
        <v>81.12</v>
      </c>
      <c r="H51">
        <v>72.64</v>
      </c>
      <c r="I51">
        <v>134</v>
      </c>
      <c r="J51">
        <v>86.99</v>
      </c>
      <c r="K51">
        <v>70.27</v>
      </c>
      <c r="L51">
        <v>69.92</v>
      </c>
    </row>
    <row r="52" spans="1:12">
      <c r="A52">
        <v>0</v>
      </c>
      <c r="B52">
        <v>0</v>
      </c>
      <c r="C52">
        <v>0</v>
      </c>
      <c r="D52">
        <v>52.69</v>
      </c>
      <c r="E52">
        <v>96.93</v>
      </c>
      <c r="F52">
        <v>108.4</v>
      </c>
      <c r="G52">
        <v>98.72</v>
      </c>
      <c r="H52">
        <v>90.74</v>
      </c>
      <c r="I52">
        <v>155.30000000000001</v>
      </c>
      <c r="J52">
        <v>109.7</v>
      </c>
      <c r="K52">
        <v>84.89</v>
      </c>
      <c r="L52">
        <v>93.63</v>
      </c>
    </row>
    <row r="53" spans="1:12">
      <c r="A53">
        <v>0</v>
      </c>
      <c r="B53">
        <v>0</v>
      </c>
      <c r="C53">
        <v>0</v>
      </c>
      <c r="D53">
        <v>58.47</v>
      </c>
      <c r="E53">
        <v>117.5</v>
      </c>
      <c r="F53">
        <v>134.6</v>
      </c>
      <c r="G53">
        <v>114.3</v>
      </c>
      <c r="H53">
        <v>107.4</v>
      </c>
      <c r="I53">
        <v>170.3</v>
      </c>
      <c r="J53">
        <v>129.4</v>
      </c>
      <c r="K53">
        <v>99.1</v>
      </c>
      <c r="L53">
        <v>117.9</v>
      </c>
    </row>
    <row r="55" spans="1:12">
      <c r="A55" t="s">
        <v>757</v>
      </c>
      <c r="B55" t="s">
        <v>758</v>
      </c>
      <c r="C55" t="s">
        <v>754</v>
      </c>
      <c r="D55" t="s">
        <v>974</v>
      </c>
      <c r="E55" t="s">
        <v>975</v>
      </c>
      <c r="F55" t="s">
        <v>976</v>
      </c>
      <c r="G55" t="s">
        <v>977</v>
      </c>
      <c r="H55" t="s">
        <v>978</v>
      </c>
      <c r="I55" t="s">
        <v>979</v>
      </c>
      <c r="J55" t="s">
        <v>980</v>
      </c>
      <c r="K55" t="s">
        <v>981</v>
      </c>
      <c r="L55" t="s">
        <v>982</v>
      </c>
    </row>
    <row r="56" spans="1:12">
      <c r="A56">
        <v>0</v>
      </c>
      <c r="B56">
        <v>0</v>
      </c>
      <c r="C56">
        <v>0</v>
      </c>
      <c r="D56">
        <v>0</v>
      </c>
      <c r="E56">
        <v>0</v>
      </c>
      <c r="F56">
        <v>0</v>
      </c>
      <c r="G56">
        <v>0</v>
      </c>
      <c r="H56">
        <v>0</v>
      </c>
      <c r="I56">
        <v>0</v>
      </c>
      <c r="J56">
        <v>1</v>
      </c>
      <c r="K56">
        <v>0</v>
      </c>
      <c r="L56">
        <v>0</v>
      </c>
    </row>
    <row r="57" spans="1:12">
      <c r="A57">
        <v>0</v>
      </c>
      <c r="B57">
        <v>0</v>
      </c>
      <c r="C57">
        <v>0</v>
      </c>
      <c r="D57">
        <v>1</v>
      </c>
      <c r="E57">
        <v>3</v>
      </c>
      <c r="F57">
        <v>3</v>
      </c>
      <c r="G57">
        <v>0</v>
      </c>
      <c r="H57">
        <v>1</v>
      </c>
      <c r="I57">
        <v>0</v>
      </c>
      <c r="J57">
        <v>6</v>
      </c>
      <c r="K57">
        <v>2</v>
      </c>
      <c r="L57">
        <v>0</v>
      </c>
    </row>
    <row r="58" spans="1:12">
      <c r="A58">
        <v>0</v>
      </c>
      <c r="B58">
        <v>5</v>
      </c>
      <c r="C58">
        <v>0</v>
      </c>
      <c r="D58">
        <v>0</v>
      </c>
      <c r="E58">
        <v>1</v>
      </c>
      <c r="F58">
        <v>3</v>
      </c>
      <c r="G58">
        <v>0</v>
      </c>
      <c r="H58">
        <v>0</v>
      </c>
      <c r="I58">
        <v>0</v>
      </c>
      <c r="J58">
        <v>1</v>
      </c>
      <c r="K58">
        <v>5</v>
      </c>
      <c r="L58">
        <v>0</v>
      </c>
    </row>
    <row r="59" spans="1:12">
      <c r="A59">
        <v>0</v>
      </c>
      <c r="B59">
        <v>3</v>
      </c>
      <c r="C59">
        <v>0</v>
      </c>
      <c r="D59">
        <v>0</v>
      </c>
      <c r="E59">
        <v>0</v>
      </c>
      <c r="F59">
        <v>2</v>
      </c>
      <c r="G59">
        <v>0</v>
      </c>
      <c r="H59">
        <v>0</v>
      </c>
      <c r="I59">
        <v>0</v>
      </c>
      <c r="J59">
        <v>0</v>
      </c>
      <c r="K59">
        <v>4</v>
      </c>
      <c r="L59">
        <v>0</v>
      </c>
    </row>
    <row r="61" spans="1:12">
      <c r="A61" t="s">
        <v>757</v>
      </c>
      <c r="B61" t="s">
        <v>758</v>
      </c>
      <c r="C61" t="s">
        <v>754</v>
      </c>
      <c r="D61" t="s">
        <v>974</v>
      </c>
      <c r="E61" t="s">
        <v>975</v>
      </c>
      <c r="F61" t="s">
        <v>976</v>
      </c>
      <c r="G61" t="s">
        <v>977</v>
      </c>
      <c r="H61" t="s">
        <v>978</v>
      </c>
      <c r="I61" t="s">
        <v>979</v>
      </c>
      <c r="J61" t="s">
        <v>980</v>
      </c>
      <c r="K61" t="s">
        <v>981</v>
      </c>
      <c r="L61" t="s">
        <v>982</v>
      </c>
    </row>
    <row r="62" spans="1:12">
      <c r="A62">
        <v>0</v>
      </c>
      <c r="B62">
        <v>0</v>
      </c>
      <c r="C62">
        <v>0</v>
      </c>
      <c r="D62">
        <v>3</v>
      </c>
      <c r="E62">
        <v>6</v>
      </c>
      <c r="F62">
        <v>3</v>
      </c>
      <c r="G62">
        <v>0</v>
      </c>
      <c r="H62">
        <v>5</v>
      </c>
      <c r="I62">
        <v>1</v>
      </c>
      <c r="J62">
        <v>6</v>
      </c>
      <c r="K62">
        <v>2</v>
      </c>
      <c r="L62">
        <v>0</v>
      </c>
    </row>
    <row r="63" spans="1:12">
      <c r="A63">
        <v>0</v>
      </c>
      <c r="B63">
        <v>0</v>
      </c>
      <c r="C63">
        <v>0</v>
      </c>
      <c r="D63">
        <v>2</v>
      </c>
      <c r="E63">
        <v>6</v>
      </c>
      <c r="F63">
        <v>0</v>
      </c>
      <c r="G63">
        <v>0</v>
      </c>
      <c r="H63">
        <v>3</v>
      </c>
      <c r="I63">
        <v>1</v>
      </c>
      <c r="J63">
        <v>1</v>
      </c>
      <c r="K63">
        <v>0</v>
      </c>
      <c r="L63">
        <v>0</v>
      </c>
    </row>
    <row r="64" spans="1:12">
      <c r="A64">
        <v>0</v>
      </c>
      <c r="B64">
        <v>8</v>
      </c>
      <c r="C64">
        <v>0</v>
      </c>
      <c r="D64">
        <v>2</v>
      </c>
      <c r="E64">
        <v>5</v>
      </c>
      <c r="F64">
        <v>0</v>
      </c>
      <c r="G64">
        <v>0</v>
      </c>
      <c r="H64">
        <v>4</v>
      </c>
      <c r="I64">
        <v>1</v>
      </c>
      <c r="J64">
        <v>2</v>
      </c>
      <c r="K64">
        <v>0</v>
      </c>
      <c r="L64">
        <v>0</v>
      </c>
    </row>
    <row r="65" spans="1:12">
      <c r="A65">
        <v>0</v>
      </c>
      <c r="B65">
        <v>5</v>
      </c>
      <c r="C65">
        <v>0</v>
      </c>
      <c r="D65">
        <v>3</v>
      </c>
      <c r="E65">
        <v>6</v>
      </c>
      <c r="F65">
        <v>1</v>
      </c>
      <c r="G65">
        <v>0</v>
      </c>
      <c r="H65">
        <v>5</v>
      </c>
      <c r="I65">
        <v>1</v>
      </c>
      <c r="J65">
        <v>3</v>
      </c>
      <c r="K65">
        <v>0</v>
      </c>
      <c r="L65">
        <v>0</v>
      </c>
    </row>
    <row r="67" spans="1:12">
      <c r="A67" t="s">
        <v>757</v>
      </c>
      <c r="B67" t="s">
        <v>758</v>
      </c>
      <c r="C67" t="s">
        <v>754</v>
      </c>
      <c r="D67" t="s">
        <v>974</v>
      </c>
      <c r="E67" t="s">
        <v>975</v>
      </c>
      <c r="F67" t="s">
        <v>976</v>
      </c>
      <c r="G67" t="s">
        <v>977</v>
      </c>
      <c r="H67" t="s">
        <v>978</v>
      </c>
      <c r="I67" t="s">
        <v>979</v>
      </c>
      <c r="J67" t="s">
        <v>980</v>
      </c>
      <c r="K67" t="s">
        <v>981</v>
      </c>
      <c r="L67" t="s">
        <v>982</v>
      </c>
    </row>
    <row r="68" spans="1:12">
      <c r="A68">
        <v>0</v>
      </c>
      <c r="B68">
        <v>-1.57</v>
      </c>
      <c r="C68">
        <v>0</v>
      </c>
      <c r="D68">
        <v>-15.14</v>
      </c>
      <c r="E68">
        <v>-90.91</v>
      </c>
      <c r="F68">
        <v>3.4</v>
      </c>
      <c r="G68">
        <v>0</v>
      </c>
      <c r="H68">
        <v>-4.8499999999999996</v>
      </c>
      <c r="I68">
        <v>-5.49</v>
      </c>
      <c r="J68">
        <v>-0.85</v>
      </c>
      <c r="K68">
        <v>0.66</v>
      </c>
      <c r="L68">
        <v>0</v>
      </c>
    </row>
    <row r="70" spans="1:12">
      <c r="A70" t="s">
        <v>757</v>
      </c>
      <c r="B70" t="s">
        <v>758</v>
      </c>
      <c r="C70" t="s">
        <v>754</v>
      </c>
      <c r="D70" t="s">
        <v>974</v>
      </c>
      <c r="E70" t="s">
        <v>975</v>
      </c>
      <c r="F70" t="s">
        <v>976</v>
      </c>
      <c r="G70" t="s">
        <v>977</v>
      </c>
      <c r="H70" t="s">
        <v>978</v>
      </c>
      <c r="I70" t="s">
        <v>979</v>
      </c>
      <c r="J70" t="s">
        <v>980</v>
      </c>
      <c r="K70" t="s">
        <v>981</v>
      </c>
      <c r="L70" t="s">
        <v>982</v>
      </c>
    </row>
    <row r="71" spans="1:12">
      <c r="A71">
        <v>0</v>
      </c>
      <c r="B71">
        <v>0</v>
      </c>
      <c r="C71">
        <v>0</v>
      </c>
      <c r="D71">
        <v>-8.2799999999999994</v>
      </c>
      <c r="E71">
        <v>-96.49</v>
      </c>
      <c r="F71">
        <v>-13.66</v>
      </c>
      <c r="G71">
        <v>0</v>
      </c>
      <c r="H71">
        <v>-9.09</v>
      </c>
      <c r="I71">
        <v>-1.96</v>
      </c>
      <c r="J71">
        <v>-12.07</v>
      </c>
      <c r="K71">
        <v>-4.67</v>
      </c>
      <c r="L71">
        <v>0</v>
      </c>
    </row>
    <row r="73" spans="1:12">
      <c r="A73" t="s">
        <v>757</v>
      </c>
      <c r="B73" t="s">
        <v>758</v>
      </c>
      <c r="C73" t="s">
        <v>754</v>
      </c>
      <c r="D73" t="s">
        <v>974</v>
      </c>
      <c r="E73" t="s">
        <v>975</v>
      </c>
      <c r="F73" t="s">
        <v>976</v>
      </c>
      <c r="G73" t="s">
        <v>977</v>
      </c>
      <c r="H73" t="s">
        <v>978</v>
      </c>
      <c r="I73" t="s">
        <v>979</v>
      </c>
      <c r="J73" t="s">
        <v>980</v>
      </c>
      <c r="K73" t="s">
        <v>981</v>
      </c>
      <c r="L73" t="s">
        <v>982</v>
      </c>
    </row>
    <row r="74" spans="1:12">
      <c r="A74">
        <v>0</v>
      </c>
      <c r="B74">
        <v>0</v>
      </c>
      <c r="C74">
        <v>0</v>
      </c>
      <c r="D74">
        <v>0</v>
      </c>
      <c r="E74">
        <v>0</v>
      </c>
      <c r="F74">
        <v>0</v>
      </c>
      <c r="G74">
        <v>0</v>
      </c>
      <c r="H74">
        <v>0</v>
      </c>
      <c r="I74">
        <v>0</v>
      </c>
      <c r="J74">
        <v>1.8</v>
      </c>
      <c r="K74">
        <v>0</v>
      </c>
      <c r="L74">
        <v>0</v>
      </c>
    </row>
    <row r="76" spans="1:12">
      <c r="A76" t="s">
        <v>757</v>
      </c>
      <c r="B76" t="s">
        <v>397</v>
      </c>
      <c r="C76">
        <v>0</v>
      </c>
      <c r="D76">
        <v>0</v>
      </c>
      <c r="E76">
        <v>0</v>
      </c>
      <c r="F76">
        <v>0</v>
      </c>
      <c r="G76">
        <v>0</v>
      </c>
      <c r="H76">
        <v>0</v>
      </c>
    </row>
    <row r="77" spans="1:12">
      <c r="A77" t="s">
        <v>758</v>
      </c>
      <c r="B77" t="s">
        <v>756</v>
      </c>
      <c r="C77">
        <v>1</v>
      </c>
      <c r="D77">
        <v>1</v>
      </c>
      <c r="E77">
        <v>0</v>
      </c>
      <c r="F77">
        <v>0</v>
      </c>
      <c r="G77">
        <v>0</v>
      </c>
      <c r="H77">
        <v>0</v>
      </c>
    </row>
    <row r="78" spans="1:12">
      <c r="A78" t="s">
        <v>754</v>
      </c>
      <c r="B78" t="s">
        <v>398</v>
      </c>
      <c r="C78">
        <v>0</v>
      </c>
      <c r="D78">
        <v>0</v>
      </c>
      <c r="E78">
        <v>0</v>
      </c>
      <c r="F78">
        <v>0</v>
      </c>
      <c r="G78">
        <v>0</v>
      </c>
      <c r="H78">
        <v>0</v>
      </c>
    </row>
    <row r="79" spans="1:12">
      <c r="A79" t="s">
        <v>974</v>
      </c>
      <c r="B79" t="s">
        <v>965</v>
      </c>
      <c r="C79">
        <v>6</v>
      </c>
      <c r="D79">
        <v>0</v>
      </c>
      <c r="E79">
        <v>0</v>
      </c>
      <c r="F79">
        <v>3</v>
      </c>
      <c r="G79">
        <v>2</v>
      </c>
      <c r="H79">
        <v>1</v>
      </c>
    </row>
    <row r="80" spans="1:12">
      <c r="A80" t="s">
        <v>975</v>
      </c>
      <c r="B80" t="s">
        <v>966</v>
      </c>
      <c r="C80">
        <v>6</v>
      </c>
      <c r="D80">
        <v>0</v>
      </c>
      <c r="E80">
        <v>0</v>
      </c>
      <c r="F80">
        <v>6</v>
      </c>
      <c r="G80">
        <v>0</v>
      </c>
      <c r="H80">
        <v>0</v>
      </c>
    </row>
    <row r="81" spans="1:8">
      <c r="A81" t="s">
        <v>976</v>
      </c>
      <c r="B81" t="s">
        <v>967</v>
      </c>
      <c r="C81">
        <v>4</v>
      </c>
      <c r="D81">
        <v>1</v>
      </c>
      <c r="E81">
        <v>2</v>
      </c>
      <c r="F81">
        <v>0</v>
      </c>
      <c r="G81">
        <v>0</v>
      </c>
      <c r="H81">
        <v>1</v>
      </c>
    </row>
    <row r="82" spans="1:8">
      <c r="A82" t="s">
        <v>977</v>
      </c>
      <c r="B82" t="s">
        <v>968</v>
      </c>
      <c r="C82">
        <v>7</v>
      </c>
      <c r="D82">
        <v>2</v>
      </c>
      <c r="E82">
        <v>0</v>
      </c>
      <c r="F82">
        <v>5</v>
      </c>
      <c r="G82">
        <v>0</v>
      </c>
      <c r="H82">
        <v>0</v>
      </c>
    </row>
    <row r="83" spans="1:8">
      <c r="A83" t="s">
        <v>978</v>
      </c>
      <c r="B83" t="s">
        <v>969</v>
      </c>
      <c r="C83">
        <v>5</v>
      </c>
      <c r="D83">
        <v>1</v>
      </c>
      <c r="E83">
        <v>3</v>
      </c>
      <c r="F83">
        <v>1</v>
      </c>
      <c r="G83">
        <v>0</v>
      </c>
      <c r="H83">
        <v>0</v>
      </c>
    </row>
    <row r="84" spans="1:8">
      <c r="A84" t="s">
        <v>979</v>
      </c>
      <c r="B84" t="s">
        <v>970</v>
      </c>
      <c r="C84">
        <v>2</v>
      </c>
      <c r="D84">
        <v>0</v>
      </c>
      <c r="E84">
        <v>0</v>
      </c>
      <c r="F84">
        <v>1</v>
      </c>
      <c r="G84">
        <v>1</v>
      </c>
      <c r="H84">
        <v>0</v>
      </c>
    </row>
    <row r="85" spans="1:8">
      <c r="A85" t="s">
        <v>980</v>
      </c>
      <c r="B85" t="s">
        <v>971</v>
      </c>
      <c r="C85">
        <v>9</v>
      </c>
      <c r="D85">
        <v>1</v>
      </c>
      <c r="E85">
        <v>1</v>
      </c>
      <c r="F85">
        <v>7</v>
      </c>
      <c r="G85">
        <v>0</v>
      </c>
      <c r="H85">
        <v>0</v>
      </c>
    </row>
    <row r="86" spans="1:8">
      <c r="A86" t="s">
        <v>981</v>
      </c>
      <c r="B86" t="s">
        <v>972</v>
      </c>
      <c r="C86">
        <v>8</v>
      </c>
      <c r="D86">
        <v>3</v>
      </c>
      <c r="E86">
        <v>2</v>
      </c>
      <c r="F86">
        <v>3</v>
      </c>
      <c r="G86">
        <v>0</v>
      </c>
      <c r="H86">
        <v>0</v>
      </c>
    </row>
    <row r="87" spans="1:8">
      <c r="A87" t="s">
        <v>982</v>
      </c>
      <c r="B87" t="s">
        <v>973</v>
      </c>
      <c r="C87">
        <v>7</v>
      </c>
      <c r="D87">
        <v>2</v>
      </c>
      <c r="E87">
        <v>1</v>
      </c>
      <c r="F87">
        <v>4</v>
      </c>
      <c r="G87">
        <v>0</v>
      </c>
      <c r="H87">
        <v>0</v>
      </c>
    </row>
    <row r="89" spans="1:8">
      <c r="A89" t="s">
        <v>319</v>
      </c>
      <c r="B89">
        <v>4.0199999999999996</v>
      </c>
      <c r="C89">
        <v>1400000</v>
      </c>
      <c r="D89">
        <v>480000</v>
      </c>
      <c r="E89">
        <v>23.13</v>
      </c>
      <c r="F89">
        <v>56196000</v>
      </c>
      <c r="G89" t="s">
        <v>314</v>
      </c>
    </row>
    <row r="90" spans="1:8">
      <c r="A90" t="s">
        <v>983</v>
      </c>
      <c r="B90">
        <v>3.82</v>
      </c>
      <c r="C90">
        <v>1330073</v>
      </c>
      <c r="D90">
        <v>158830</v>
      </c>
      <c r="E90">
        <v>24.03</v>
      </c>
      <c r="F90">
        <v>53389130</v>
      </c>
      <c r="G90" t="s">
        <v>945</v>
      </c>
    </row>
    <row r="91" spans="1:8">
      <c r="A91" t="s">
        <v>984</v>
      </c>
      <c r="B91">
        <v>3.66</v>
      </c>
      <c r="C91">
        <v>1272216</v>
      </c>
      <c r="D91">
        <v>222129</v>
      </c>
      <c r="E91">
        <v>34.54</v>
      </c>
      <c r="F91">
        <v>51066750</v>
      </c>
      <c r="G91" t="s">
        <v>276</v>
      </c>
    </row>
    <row r="92" spans="1:8">
      <c r="A92" t="s">
        <v>717</v>
      </c>
      <c r="B92">
        <v>3.64</v>
      </c>
      <c r="C92">
        <v>1266001</v>
      </c>
      <c r="D92">
        <v>257142</v>
      </c>
      <c r="E92">
        <v>16.809999999999999</v>
      </c>
      <c r="F92">
        <v>50817280</v>
      </c>
      <c r="G92" t="s">
        <v>323</v>
      </c>
    </row>
    <row r="93" spans="1:8">
      <c r="A93" t="s">
        <v>325</v>
      </c>
      <c r="B93">
        <v>2.19</v>
      </c>
      <c r="C93">
        <v>762314</v>
      </c>
      <c r="D93">
        <v>748801</v>
      </c>
      <c r="E93">
        <v>42.04</v>
      </c>
      <c r="F93">
        <v>30599284</v>
      </c>
      <c r="G93" t="s">
        <v>314</v>
      </c>
    </row>
    <row r="94" spans="1:8">
      <c r="A94" t="s">
        <v>341</v>
      </c>
      <c r="B94">
        <v>2.1800000000000002</v>
      </c>
      <c r="C94">
        <v>758720</v>
      </c>
      <c r="D94">
        <v>-1701333</v>
      </c>
      <c r="E94">
        <v>24.3</v>
      </c>
      <c r="F94">
        <v>30455021</v>
      </c>
      <c r="G94" t="s">
        <v>323</v>
      </c>
    </row>
    <row r="95" spans="1:8">
      <c r="A95" t="s">
        <v>481</v>
      </c>
      <c r="B95">
        <v>2.09</v>
      </c>
      <c r="C95">
        <v>727000</v>
      </c>
      <c r="D95">
        <v>0</v>
      </c>
      <c r="E95">
        <v>16.190000000000001</v>
      </c>
      <c r="F95">
        <v>29181780</v>
      </c>
      <c r="G95" t="s">
        <v>482</v>
      </c>
    </row>
    <row r="96" spans="1:8">
      <c r="A96" t="s">
        <v>985</v>
      </c>
      <c r="B96">
        <v>1.85</v>
      </c>
      <c r="C96">
        <v>643833</v>
      </c>
      <c r="D96">
        <v>12600</v>
      </c>
      <c r="E96">
        <v>14.14</v>
      </c>
      <c r="F96">
        <v>25843457</v>
      </c>
      <c r="G96" t="s">
        <v>276</v>
      </c>
    </row>
    <row r="97" spans="1:7">
      <c r="A97" t="s">
        <v>315</v>
      </c>
      <c r="B97">
        <v>1.49</v>
      </c>
      <c r="C97">
        <v>518181</v>
      </c>
      <c r="D97">
        <v>4573</v>
      </c>
      <c r="E97">
        <v>12.88</v>
      </c>
      <c r="F97">
        <v>20799785</v>
      </c>
      <c r="G97" t="s">
        <v>316</v>
      </c>
    </row>
    <row r="98" spans="1:7">
      <c r="A98" t="s">
        <v>986</v>
      </c>
      <c r="B98">
        <v>1.36</v>
      </c>
      <c r="C98">
        <v>474430</v>
      </c>
      <c r="D98">
        <v>474430</v>
      </c>
      <c r="E98">
        <v>17.64</v>
      </c>
      <c r="F98">
        <v>19043620</v>
      </c>
      <c r="G98" t="s">
        <v>364</v>
      </c>
    </row>
    <row r="99" spans="1:7">
      <c r="A99" t="s">
        <v>317</v>
      </c>
      <c r="B99">
        <v>1.3</v>
      </c>
      <c r="C99">
        <v>451163</v>
      </c>
      <c r="D99">
        <v>-428257</v>
      </c>
      <c r="E99">
        <v>5.07</v>
      </c>
      <c r="F99">
        <v>18109683</v>
      </c>
      <c r="G99" t="s">
        <v>318</v>
      </c>
    </row>
    <row r="100" spans="1:7">
      <c r="A100" t="s">
        <v>381</v>
      </c>
      <c r="B100">
        <v>0.97</v>
      </c>
      <c r="C100">
        <v>336021</v>
      </c>
      <c r="D100">
        <v>122382</v>
      </c>
      <c r="E100">
        <v>14.97</v>
      </c>
      <c r="F100">
        <v>13487883</v>
      </c>
      <c r="G100" t="s">
        <v>382</v>
      </c>
    </row>
    <row r="101" spans="1:7">
      <c r="A101" t="s">
        <v>987</v>
      </c>
      <c r="B101">
        <v>0.78</v>
      </c>
      <c r="C101">
        <v>272750</v>
      </c>
      <c r="D101">
        <v>-49311</v>
      </c>
      <c r="E101">
        <v>39.590000000000003</v>
      </c>
      <c r="F101">
        <v>10948185</v>
      </c>
      <c r="G101" t="s">
        <v>314</v>
      </c>
    </row>
    <row r="102" spans="1:7">
      <c r="A102" t="s">
        <v>988</v>
      </c>
      <c r="B102">
        <v>0.76</v>
      </c>
      <c r="C102">
        <v>265823</v>
      </c>
      <c r="D102">
        <v>265823</v>
      </c>
      <c r="E102">
        <v>32.19</v>
      </c>
      <c r="F102">
        <v>10670135</v>
      </c>
      <c r="G102" t="s">
        <v>323</v>
      </c>
    </row>
    <row r="103" spans="1:7">
      <c r="A103" t="s">
        <v>989</v>
      </c>
      <c r="B103">
        <v>0.73</v>
      </c>
      <c r="C103">
        <v>254700</v>
      </c>
      <c r="D103">
        <v>86800</v>
      </c>
      <c r="E103">
        <v>177.27</v>
      </c>
      <c r="F103">
        <v>10223658</v>
      </c>
      <c r="G103" t="s">
        <v>990</v>
      </c>
    </row>
    <row r="104" spans="1:7">
      <c r="A104" t="s">
        <v>991</v>
      </c>
      <c r="B104">
        <v>0.72</v>
      </c>
      <c r="C104">
        <v>251175</v>
      </c>
      <c r="D104">
        <v>-295262</v>
      </c>
      <c r="E104">
        <v>47.11</v>
      </c>
      <c r="F104">
        <v>10082165</v>
      </c>
      <c r="G104" t="s">
        <v>276</v>
      </c>
    </row>
    <row r="105" spans="1:7">
      <c r="A105" t="s">
        <v>313</v>
      </c>
      <c r="B105">
        <v>0.63</v>
      </c>
      <c r="C105">
        <v>220426</v>
      </c>
      <c r="D105">
        <v>-48090</v>
      </c>
      <c r="E105">
        <v>7.41</v>
      </c>
      <c r="F105">
        <v>8847900</v>
      </c>
      <c r="G105" t="s">
        <v>314</v>
      </c>
    </row>
    <row r="106" spans="1:7">
      <c r="A106" t="s">
        <v>499</v>
      </c>
      <c r="B106">
        <v>0.59</v>
      </c>
      <c r="C106">
        <v>206183</v>
      </c>
      <c r="D106">
        <v>206183</v>
      </c>
      <c r="E106">
        <v>85.34</v>
      </c>
      <c r="F106">
        <v>8276186</v>
      </c>
      <c r="G106" t="s">
        <v>500</v>
      </c>
    </row>
    <row r="107" spans="1:7">
      <c r="A107" t="s">
        <v>992</v>
      </c>
      <c r="B107">
        <v>0.52</v>
      </c>
      <c r="C107">
        <v>181175</v>
      </c>
      <c r="D107">
        <v>46785</v>
      </c>
      <c r="E107">
        <v>8.6300000000000008</v>
      </c>
      <c r="F107">
        <v>7272365</v>
      </c>
      <c r="G107" t="s">
        <v>993</v>
      </c>
    </row>
    <row r="108" spans="1:7">
      <c r="A108" t="s">
        <v>458</v>
      </c>
      <c r="B108">
        <v>0.52</v>
      </c>
      <c r="C108">
        <v>180055</v>
      </c>
      <c r="D108">
        <v>-13330</v>
      </c>
      <c r="E108">
        <v>26.32</v>
      </c>
      <c r="F108">
        <v>7227408</v>
      </c>
      <c r="G108" t="s">
        <v>393</v>
      </c>
    </row>
    <row r="109" spans="1:7">
      <c r="A109" t="s">
        <v>349</v>
      </c>
      <c r="B109">
        <v>0.5</v>
      </c>
      <c r="C109">
        <v>173510</v>
      </c>
      <c r="D109">
        <v>-9800</v>
      </c>
      <c r="E109">
        <v>12.05</v>
      </c>
      <c r="F109">
        <v>6964691</v>
      </c>
      <c r="G109" t="s">
        <v>350</v>
      </c>
    </row>
    <row r="110" spans="1:7">
      <c r="A110" t="s">
        <v>744</v>
      </c>
      <c r="B110">
        <v>0.4</v>
      </c>
      <c r="C110">
        <v>138865</v>
      </c>
      <c r="D110">
        <v>-1967</v>
      </c>
      <c r="E110">
        <v>69.3</v>
      </c>
      <c r="F110">
        <v>5574041</v>
      </c>
      <c r="G110" t="s">
        <v>745</v>
      </c>
    </row>
    <row r="111" spans="1:7">
      <c r="A111" t="s">
        <v>352</v>
      </c>
      <c r="B111">
        <v>0.37</v>
      </c>
      <c r="C111">
        <v>130071</v>
      </c>
      <c r="D111">
        <v>114555</v>
      </c>
      <c r="E111">
        <v>42.9</v>
      </c>
      <c r="F111">
        <v>5221050</v>
      </c>
      <c r="G111" t="s">
        <v>323</v>
      </c>
    </row>
    <row r="112" spans="1:7">
      <c r="A112" t="s">
        <v>483</v>
      </c>
      <c r="B112">
        <v>0.35</v>
      </c>
      <c r="C112">
        <v>121600</v>
      </c>
      <c r="D112">
        <v>121600</v>
      </c>
      <c r="E112">
        <v>35.58</v>
      </c>
      <c r="F112">
        <v>4881024</v>
      </c>
      <c r="G112" t="s">
        <v>387</v>
      </c>
    </row>
    <row r="113" spans="1:7">
      <c r="A113" t="s">
        <v>872</v>
      </c>
      <c r="B113">
        <v>0.32</v>
      </c>
      <c r="C113">
        <v>112693</v>
      </c>
      <c r="D113">
        <v>112693</v>
      </c>
      <c r="E113">
        <v>175.46</v>
      </c>
      <c r="F113">
        <v>4523497</v>
      </c>
      <c r="G113" t="s">
        <v>377</v>
      </c>
    </row>
    <row r="114" spans="1:7">
      <c r="A114" t="s">
        <v>329</v>
      </c>
      <c r="B114">
        <v>0.28999999999999998</v>
      </c>
      <c r="C114">
        <v>100199</v>
      </c>
      <c r="D114">
        <v>-6760</v>
      </c>
      <c r="E114">
        <v>2.61</v>
      </c>
      <c r="F114">
        <v>4021988</v>
      </c>
      <c r="G114" t="s">
        <v>330</v>
      </c>
    </row>
    <row r="115" spans="1:7">
      <c r="A115" t="s">
        <v>419</v>
      </c>
      <c r="B115">
        <v>0.27</v>
      </c>
      <c r="C115">
        <v>94300</v>
      </c>
      <c r="D115">
        <v>-2800</v>
      </c>
      <c r="E115">
        <v>31.77</v>
      </c>
      <c r="F115">
        <v>3785202</v>
      </c>
      <c r="G115" t="s">
        <v>314</v>
      </c>
    </row>
    <row r="116" spans="1:7">
      <c r="A116" t="s">
        <v>380</v>
      </c>
      <c r="B116">
        <v>0.26</v>
      </c>
      <c r="C116">
        <v>90774</v>
      </c>
      <c r="D116">
        <v>56938</v>
      </c>
      <c r="E116">
        <v>44.86</v>
      </c>
      <c r="F116">
        <v>3643668</v>
      </c>
      <c r="G116" t="s">
        <v>323</v>
      </c>
    </row>
    <row r="117" spans="1:7">
      <c r="A117" t="s">
        <v>324</v>
      </c>
      <c r="B117">
        <v>0.25</v>
      </c>
      <c r="C117">
        <v>87724</v>
      </c>
      <c r="D117">
        <v>-3370</v>
      </c>
      <c r="E117">
        <v>10.55</v>
      </c>
      <c r="F117">
        <v>3521241</v>
      </c>
      <c r="G117" t="s">
        <v>323</v>
      </c>
    </row>
    <row r="118" spans="1:7">
      <c r="A118" t="s">
        <v>942</v>
      </c>
      <c r="B118">
        <v>0.24</v>
      </c>
      <c r="C118">
        <v>84269</v>
      </c>
      <c r="D118">
        <v>39550</v>
      </c>
      <c r="E118">
        <v>73.34</v>
      </c>
      <c r="F118">
        <v>3382558</v>
      </c>
      <c r="G118" t="s">
        <v>524</v>
      </c>
    </row>
    <row r="119" spans="1:7">
      <c r="A119" t="s">
        <v>471</v>
      </c>
      <c r="B119">
        <v>0.23</v>
      </c>
      <c r="C119">
        <v>81258</v>
      </c>
      <c r="D119">
        <v>81258</v>
      </c>
      <c r="E119">
        <v>95.31</v>
      </c>
      <c r="F119">
        <v>3261696</v>
      </c>
      <c r="G119" t="s">
        <v>330</v>
      </c>
    </row>
    <row r="120" spans="1:7">
      <c r="A120" t="s">
        <v>539</v>
      </c>
      <c r="B120">
        <v>0.23</v>
      </c>
      <c r="C120">
        <v>80975</v>
      </c>
      <c r="D120">
        <v>-2100</v>
      </c>
      <c r="E120">
        <v>54.57</v>
      </c>
      <c r="F120">
        <v>3250337</v>
      </c>
      <c r="G120" t="s">
        <v>469</v>
      </c>
    </row>
    <row r="121" spans="1:7">
      <c r="A121" t="s">
        <v>788</v>
      </c>
      <c r="B121">
        <v>0.23</v>
      </c>
      <c r="C121">
        <v>80556</v>
      </c>
      <c r="D121">
        <v>80556</v>
      </c>
      <c r="E121">
        <v>0</v>
      </c>
      <c r="F121">
        <v>3233518</v>
      </c>
      <c r="G121" t="s">
        <v>323</v>
      </c>
    </row>
    <row r="122" spans="1:7">
      <c r="A122" t="s">
        <v>434</v>
      </c>
      <c r="B122">
        <v>0.21</v>
      </c>
      <c r="C122">
        <v>72956</v>
      </c>
      <c r="D122">
        <v>-33000</v>
      </c>
      <c r="E122">
        <v>80.86</v>
      </c>
      <c r="F122">
        <v>2928454</v>
      </c>
      <c r="G122" t="s">
        <v>282</v>
      </c>
    </row>
    <row r="123" spans="1:7">
      <c r="A123" t="s">
        <v>561</v>
      </c>
      <c r="B123">
        <v>0.18</v>
      </c>
      <c r="C123">
        <v>60991</v>
      </c>
      <c r="D123">
        <v>47958</v>
      </c>
      <c r="E123">
        <v>56.95</v>
      </c>
      <c r="F123">
        <v>2448179</v>
      </c>
      <c r="G123" t="s">
        <v>323</v>
      </c>
    </row>
    <row r="124" spans="1:7">
      <c r="A124" t="s">
        <v>533</v>
      </c>
      <c r="B124">
        <v>0.17</v>
      </c>
      <c r="C124">
        <v>58548</v>
      </c>
      <c r="D124">
        <v>-15335</v>
      </c>
      <c r="E124">
        <v>27.85</v>
      </c>
      <c r="F124">
        <v>2350117</v>
      </c>
      <c r="G124" t="s">
        <v>390</v>
      </c>
    </row>
    <row r="125" spans="1:7">
      <c r="A125" t="s">
        <v>543</v>
      </c>
      <c r="B125">
        <v>0.17</v>
      </c>
      <c r="C125">
        <v>57692</v>
      </c>
      <c r="D125">
        <v>1778</v>
      </c>
      <c r="E125">
        <v>47.69</v>
      </c>
      <c r="F125">
        <v>2315757</v>
      </c>
      <c r="G125" t="s">
        <v>544</v>
      </c>
    </row>
    <row r="126" spans="1:7">
      <c r="A126" t="s">
        <v>291</v>
      </c>
      <c r="B126">
        <v>0.16</v>
      </c>
      <c r="C126">
        <v>55060</v>
      </c>
      <c r="D126">
        <v>15294</v>
      </c>
      <c r="E126">
        <v>15.99</v>
      </c>
      <c r="F126">
        <v>2210108</v>
      </c>
      <c r="G126" t="s">
        <v>365</v>
      </c>
    </row>
    <row r="127" spans="1:7">
      <c r="A127" t="s">
        <v>916</v>
      </c>
      <c r="B127">
        <v>0.14000000000000001</v>
      </c>
      <c r="C127">
        <v>48969</v>
      </c>
      <c r="D127">
        <v>48969</v>
      </c>
      <c r="E127">
        <v>70.05</v>
      </c>
      <c r="F127">
        <v>1965616</v>
      </c>
      <c r="G127" t="s">
        <v>917</v>
      </c>
    </row>
    <row r="128" spans="1:7">
      <c r="A128" t="s">
        <v>326</v>
      </c>
      <c r="B128">
        <v>0.14000000000000001</v>
      </c>
      <c r="C128">
        <v>47129</v>
      </c>
      <c r="D128">
        <v>-5791</v>
      </c>
      <c r="E128">
        <v>11.33</v>
      </c>
      <c r="F128">
        <v>1891758</v>
      </c>
      <c r="G128" t="s">
        <v>323</v>
      </c>
    </row>
    <row r="129" spans="1:7">
      <c r="A129" t="s">
        <v>356</v>
      </c>
      <c r="B129">
        <v>0.13</v>
      </c>
      <c r="C129">
        <v>44979</v>
      </c>
      <c r="D129">
        <v>39662</v>
      </c>
      <c r="E129">
        <v>43.65</v>
      </c>
      <c r="F129">
        <v>1805457</v>
      </c>
      <c r="G129" t="s">
        <v>323</v>
      </c>
    </row>
    <row r="130" spans="1:7">
      <c r="A130" t="s">
        <v>367</v>
      </c>
      <c r="B130">
        <v>0.12</v>
      </c>
      <c r="C130">
        <v>43085</v>
      </c>
      <c r="D130">
        <v>12285</v>
      </c>
      <c r="E130">
        <v>11</v>
      </c>
      <c r="F130">
        <v>1729432</v>
      </c>
      <c r="G130" t="s">
        <v>330</v>
      </c>
    </row>
    <row r="131" spans="1:7">
      <c r="A131" t="s">
        <v>386</v>
      </c>
      <c r="B131">
        <v>0.12</v>
      </c>
      <c r="C131">
        <v>40780</v>
      </c>
      <c r="D131">
        <v>40780</v>
      </c>
      <c r="E131">
        <v>28.79</v>
      </c>
      <c r="F131">
        <v>1636909</v>
      </c>
      <c r="G131" t="s">
        <v>387</v>
      </c>
    </row>
    <row r="132" spans="1:7">
      <c r="A132" t="s">
        <v>371</v>
      </c>
      <c r="B132">
        <v>0.11</v>
      </c>
      <c r="C132">
        <v>39596</v>
      </c>
      <c r="D132">
        <v>-1714</v>
      </c>
      <c r="E132">
        <v>19.41</v>
      </c>
      <c r="F132">
        <v>1589383</v>
      </c>
      <c r="G132" t="s">
        <v>372</v>
      </c>
    </row>
    <row r="133" spans="1:7">
      <c r="A133" t="s">
        <v>281</v>
      </c>
      <c r="B133">
        <v>0.11</v>
      </c>
      <c r="C133">
        <v>38051</v>
      </c>
      <c r="D133">
        <v>-67800</v>
      </c>
      <c r="E133">
        <v>66.260000000000005</v>
      </c>
      <c r="F133">
        <v>1527367</v>
      </c>
      <c r="G133" t="s">
        <v>323</v>
      </c>
    </row>
    <row r="134" spans="1:7">
      <c r="A134" t="s">
        <v>922</v>
      </c>
      <c r="B134">
        <v>0.1</v>
      </c>
      <c r="C134">
        <v>36070</v>
      </c>
      <c r="D134">
        <v>-12470</v>
      </c>
      <c r="E134">
        <v>79.8</v>
      </c>
      <c r="F134">
        <v>1447850</v>
      </c>
      <c r="G134" t="s">
        <v>446</v>
      </c>
    </row>
    <row r="135" spans="1:7">
      <c r="A135" t="s">
        <v>994</v>
      </c>
      <c r="B135">
        <v>0.09</v>
      </c>
      <c r="C135">
        <v>32768</v>
      </c>
      <c r="D135">
        <v>-3832</v>
      </c>
      <c r="E135">
        <v>95.72</v>
      </c>
      <c r="F135">
        <v>1315308</v>
      </c>
      <c r="G135" t="s">
        <v>995</v>
      </c>
    </row>
    <row r="136" spans="1:7">
      <c r="A136" t="s">
        <v>391</v>
      </c>
      <c r="B136">
        <v>0.09</v>
      </c>
      <c r="C136">
        <v>32400</v>
      </c>
      <c r="D136">
        <v>27200</v>
      </c>
      <c r="E136">
        <v>16.37</v>
      </c>
      <c r="F136">
        <v>1300536</v>
      </c>
      <c r="G136" t="s">
        <v>390</v>
      </c>
    </row>
    <row r="137" spans="1:7">
      <c r="A137" t="s">
        <v>354</v>
      </c>
      <c r="B137">
        <v>0.09</v>
      </c>
      <c r="C137">
        <v>31183</v>
      </c>
      <c r="D137">
        <v>31183</v>
      </c>
      <c r="E137">
        <v>8.6300000000000008</v>
      </c>
      <c r="F137">
        <v>1251686</v>
      </c>
      <c r="G137" t="s">
        <v>355</v>
      </c>
    </row>
    <row r="138" spans="1:7">
      <c r="A138" t="s">
        <v>996</v>
      </c>
      <c r="B138">
        <v>0.09</v>
      </c>
      <c r="C138">
        <v>29655</v>
      </c>
      <c r="D138">
        <v>1650</v>
      </c>
      <c r="E138">
        <v>23.84</v>
      </c>
      <c r="F138">
        <v>1190352</v>
      </c>
      <c r="G138" t="s">
        <v>393</v>
      </c>
    </row>
    <row r="140" spans="1:7">
      <c r="A140" t="s">
        <v>997</v>
      </c>
      <c r="B140" t="s">
        <v>764</v>
      </c>
      <c r="C140">
        <v>840000</v>
      </c>
      <c r="D140">
        <v>180000</v>
      </c>
      <c r="E140">
        <v>2.41</v>
      </c>
      <c r="F140">
        <v>17.78</v>
      </c>
      <c r="G140">
        <v>33717600</v>
      </c>
    </row>
    <row r="141" spans="1:7">
      <c r="A141" t="s">
        <v>998</v>
      </c>
      <c r="B141" t="s">
        <v>764</v>
      </c>
      <c r="C141">
        <v>757600</v>
      </c>
      <c r="D141">
        <v>50000</v>
      </c>
      <c r="E141">
        <v>2.1800000000000002</v>
      </c>
      <c r="F141">
        <v>6.57</v>
      </c>
      <c r="G141">
        <v>30410064</v>
      </c>
    </row>
    <row r="142" spans="1:7">
      <c r="A142" t="s">
        <v>999</v>
      </c>
      <c r="B142" t="s">
        <v>764</v>
      </c>
      <c r="C142">
        <v>560000</v>
      </c>
      <c r="D142">
        <v>190600</v>
      </c>
      <c r="E142">
        <v>1.61</v>
      </c>
      <c r="F142">
        <v>13.24</v>
      </c>
      <c r="G142">
        <v>22478400</v>
      </c>
    </row>
    <row r="143" spans="1:7">
      <c r="A143" t="s">
        <v>1000</v>
      </c>
      <c r="B143" t="s">
        <v>764</v>
      </c>
      <c r="C143">
        <v>175300</v>
      </c>
      <c r="D143">
        <v>19200</v>
      </c>
      <c r="E143">
        <v>0.5</v>
      </c>
      <c r="F143">
        <v>8.4499999999999993</v>
      </c>
      <c r="G143">
        <v>7036542</v>
      </c>
    </row>
    <row r="144" spans="1:7">
      <c r="A144" t="s">
        <v>1001</v>
      </c>
      <c r="B144" t="s">
        <v>765</v>
      </c>
      <c r="C144">
        <v>123563</v>
      </c>
      <c r="D144">
        <v>4043</v>
      </c>
      <c r="E144">
        <v>0.36</v>
      </c>
      <c r="F144">
        <v>15.29</v>
      </c>
      <c r="G144">
        <v>4959819</v>
      </c>
    </row>
    <row r="145" spans="1:7">
      <c r="A145" t="s">
        <v>1002</v>
      </c>
      <c r="B145" t="s">
        <v>764</v>
      </c>
      <c r="C145">
        <v>99000</v>
      </c>
      <c r="D145">
        <v>21600</v>
      </c>
      <c r="E145">
        <v>0.28000000000000003</v>
      </c>
      <c r="F145">
        <v>10.37</v>
      </c>
      <c r="G145">
        <v>3973860</v>
      </c>
    </row>
    <row r="146" spans="1:7">
      <c r="A146" t="s">
        <v>849</v>
      </c>
      <c r="B146" t="s">
        <v>764</v>
      </c>
      <c r="C146">
        <v>88488</v>
      </c>
      <c r="D146">
        <v>14598</v>
      </c>
      <c r="E146">
        <v>0.25</v>
      </c>
      <c r="F146">
        <v>6.66</v>
      </c>
      <c r="G146">
        <v>3551908</v>
      </c>
    </row>
    <row r="147" spans="1:7">
      <c r="A147" t="s">
        <v>1003</v>
      </c>
      <c r="B147" t="s">
        <v>1004</v>
      </c>
      <c r="C147">
        <v>83825</v>
      </c>
      <c r="D147">
        <v>83825</v>
      </c>
      <c r="E147">
        <v>0.24</v>
      </c>
      <c r="F147">
        <v>24.29</v>
      </c>
      <c r="G147">
        <v>3364736</v>
      </c>
    </row>
    <row r="148" spans="1:7">
      <c r="A148" t="s">
        <v>1005</v>
      </c>
      <c r="B148" t="s">
        <v>764</v>
      </c>
      <c r="C148">
        <v>79478</v>
      </c>
      <c r="D148">
        <v>2250</v>
      </c>
      <c r="E148">
        <v>0.23</v>
      </c>
      <c r="F148">
        <v>26.11</v>
      </c>
      <c r="G148">
        <v>3190247</v>
      </c>
    </row>
    <row r="149" spans="1:7">
      <c r="A149" t="s">
        <v>1006</v>
      </c>
      <c r="B149" t="s">
        <v>1004</v>
      </c>
      <c r="C149">
        <v>72435</v>
      </c>
      <c r="D149">
        <v>8337</v>
      </c>
      <c r="E149">
        <v>0.21</v>
      </c>
      <c r="F149">
        <v>13.36</v>
      </c>
      <c r="G149">
        <v>2907541</v>
      </c>
    </row>
    <row r="150" spans="1:7">
      <c r="A150">
        <v>1</v>
      </c>
    </row>
    <row r="151" spans="1:7">
      <c r="A151">
        <v>0</v>
      </c>
    </row>
    <row r="152" spans="1:7">
      <c r="A152">
        <v>9</v>
      </c>
    </row>
    <row r="153" spans="1:7">
      <c r="A153">
        <v>2</v>
      </c>
    </row>
    <row r="155" spans="1:7">
      <c r="A155" t="s">
        <v>1007</v>
      </c>
      <c r="B155" t="s">
        <v>764</v>
      </c>
      <c r="C155">
        <v>433794</v>
      </c>
      <c r="D155">
        <v>-894206</v>
      </c>
      <c r="E155">
        <v>1.25</v>
      </c>
      <c r="F155">
        <v>24.6</v>
      </c>
      <c r="G155">
        <v>17412491</v>
      </c>
    </row>
    <row r="156" spans="1:7">
      <c r="A156" t="s">
        <v>1008</v>
      </c>
      <c r="B156" t="s">
        <v>765</v>
      </c>
      <c r="C156">
        <v>259700</v>
      </c>
      <c r="D156">
        <v>-166600</v>
      </c>
      <c r="E156">
        <v>0.75</v>
      </c>
      <c r="F156">
        <v>17.739999999999998</v>
      </c>
      <c r="G156">
        <v>10424358</v>
      </c>
    </row>
    <row r="157" spans="1:7">
      <c r="A157" t="s">
        <v>1009</v>
      </c>
      <c r="B157" t="s">
        <v>764</v>
      </c>
      <c r="C157">
        <v>147500</v>
      </c>
      <c r="D157">
        <v>-8600</v>
      </c>
      <c r="E157">
        <v>0.42</v>
      </c>
      <c r="F157">
        <v>17.64</v>
      </c>
      <c r="G157">
        <v>5920650</v>
      </c>
    </row>
    <row r="158" spans="1:7">
      <c r="A158" t="s">
        <v>1010</v>
      </c>
      <c r="B158" t="s">
        <v>764</v>
      </c>
      <c r="C158">
        <v>113900</v>
      </c>
      <c r="D158">
        <v>-86100</v>
      </c>
      <c r="E158">
        <v>0.33</v>
      </c>
      <c r="F158">
        <v>67.209999999999994</v>
      </c>
      <c r="G158">
        <v>4571946</v>
      </c>
    </row>
    <row r="159" spans="1:7">
      <c r="A159" t="s">
        <v>1011</v>
      </c>
      <c r="B159" t="s">
        <v>765</v>
      </c>
      <c r="C159">
        <v>113631</v>
      </c>
      <c r="D159">
        <v>-14656</v>
      </c>
      <c r="E159">
        <v>0.33</v>
      </c>
      <c r="F159">
        <v>14.31</v>
      </c>
      <c r="G159">
        <v>4561148</v>
      </c>
    </row>
    <row r="160" spans="1:7">
      <c r="A160" t="s">
        <v>1012</v>
      </c>
      <c r="B160" t="s">
        <v>765</v>
      </c>
      <c r="C160">
        <v>93050</v>
      </c>
      <c r="D160">
        <v>-14700</v>
      </c>
      <c r="E160">
        <v>0.27</v>
      </c>
      <c r="F160">
        <v>7.21</v>
      </c>
      <c r="G160">
        <v>3735027</v>
      </c>
    </row>
    <row r="161" spans="1:7">
      <c r="A161" t="s">
        <v>1013</v>
      </c>
      <c r="B161" t="s">
        <v>764</v>
      </c>
      <c r="C161">
        <v>79400</v>
      </c>
      <c r="D161">
        <v>-1700</v>
      </c>
      <c r="E161">
        <v>0.23</v>
      </c>
      <c r="F161">
        <v>65.459999999999994</v>
      </c>
      <c r="G161">
        <v>3187116</v>
      </c>
    </row>
    <row r="162" spans="1:7">
      <c r="A162" t="s">
        <v>1014</v>
      </c>
      <c r="B162" t="s">
        <v>765</v>
      </c>
      <c r="C162">
        <v>75800</v>
      </c>
      <c r="D162">
        <v>-49200</v>
      </c>
      <c r="E162">
        <v>0.22</v>
      </c>
      <c r="F162">
        <v>42.29</v>
      </c>
      <c r="G162">
        <v>3042612</v>
      </c>
    </row>
    <row r="163" spans="1:7">
      <c r="A163" t="s">
        <v>848</v>
      </c>
      <c r="B163" t="s">
        <v>764</v>
      </c>
      <c r="C163">
        <v>73826</v>
      </c>
      <c r="D163">
        <v>-3500</v>
      </c>
      <c r="E163">
        <v>0.21</v>
      </c>
      <c r="F163">
        <v>12.15</v>
      </c>
      <c r="G163">
        <v>2963376</v>
      </c>
    </row>
    <row r="164" spans="1:7">
      <c r="A164" t="s">
        <v>1015</v>
      </c>
      <c r="B164" t="s">
        <v>764</v>
      </c>
      <c r="C164">
        <v>22100</v>
      </c>
      <c r="D164">
        <v>-3500</v>
      </c>
      <c r="E164">
        <v>0.06</v>
      </c>
      <c r="F164">
        <v>25.01</v>
      </c>
      <c r="G164">
        <v>887094</v>
      </c>
    </row>
    <row r="165" spans="1:7">
      <c r="A165">
        <v>4</v>
      </c>
    </row>
    <row r="166" spans="1:7">
      <c r="A166">
        <v>0</v>
      </c>
    </row>
    <row r="167" spans="1:7">
      <c r="A167">
        <v>6</v>
      </c>
    </row>
    <row r="168" spans="1:7">
      <c r="A168">
        <v>0</v>
      </c>
    </row>
    <row r="170" spans="1:7">
      <c r="A170">
        <v>77</v>
      </c>
    </row>
    <row r="171" spans="1:7">
      <c r="A171">
        <v>0</v>
      </c>
    </row>
    <row r="172" spans="1:7">
      <c r="A172">
        <v>168</v>
      </c>
    </row>
    <row r="173" spans="1:7">
      <c r="A173">
        <v>26</v>
      </c>
    </row>
    <row r="175" spans="1:7">
      <c r="A175">
        <v>87</v>
      </c>
    </row>
    <row r="176" spans="1:7">
      <c r="A176">
        <v>29</v>
      </c>
    </row>
    <row r="177" spans="1:3">
      <c r="A177">
        <v>66</v>
      </c>
    </row>
    <row r="178" spans="1:3">
      <c r="A178">
        <v>126</v>
      </c>
    </row>
    <row r="179" spans="1:3">
      <c r="A179">
        <v>157</v>
      </c>
    </row>
    <row r="181" spans="1:3">
      <c r="A181">
        <v>1</v>
      </c>
      <c r="B181" s="126">
        <v>39654</v>
      </c>
      <c r="C181" t="s">
        <v>1016</v>
      </c>
    </row>
    <row r="182" spans="1:3">
      <c r="A182">
        <v>2</v>
      </c>
      <c r="B182" s="126">
        <v>39654</v>
      </c>
      <c r="C182" t="s">
        <v>1017</v>
      </c>
    </row>
    <row r="183" spans="1:3">
      <c r="A183">
        <v>3</v>
      </c>
      <c r="B183" s="126">
        <v>39653</v>
      </c>
      <c r="C183" t="s">
        <v>1018</v>
      </c>
    </row>
    <row r="184" spans="1:3">
      <c r="A184">
        <v>4</v>
      </c>
      <c r="B184" s="126">
        <v>39653</v>
      </c>
      <c r="C184" t="s">
        <v>1016</v>
      </c>
    </row>
    <row r="185" spans="1:3">
      <c r="A185">
        <v>5</v>
      </c>
      <c r="B185" s="126">
        <v>39646</v>
      </c>
      <c r="C185" t="s">
        <v>1019</v>
      </c>
    </row>
    <row r="186" spans="1:3">
      <c r="A186">
        <v>6</v>
      </c>
      <c r="B186" s="126">
        <v>39562</v>
      </c>
      <c r="C186" t="s">
        <v>1020</v>
      </c>
    </row>
    <row r="187" spans="1:3">
      <c r="A187">
        <v>7</v>
      </c>
      <c r="B187" s="126">
        <v>39562</v>
      </c>
      <c r="C187" t="s">
        <v>1020</v>
      </c>
    </row>
    <row r="188" spans="1:3">
      <c r="A188">
        <v>8</v>
      </c>
      <c r="B188" s="126">
        <v>39542</v>
      </c>
      <c r="C188" t="s">
        <v>1021</v>
      </c>
    </row>
    <row r="189" spans="1:3">
      <c r="A189">
        <v>9</v>
      </c>
      <c r="B189" s="126">
        <v>39413</v>
      </c>
      <c r="C189" t="s">
        <v>1022</v>
      </c>
    </row>
    <row r="190" spans="1:3">
      <c r="A190">
        <v>10</v>
      </c>
    </row>
    <row r="191" spans="1:3">
      <c r="A191">
        <v>11</v>
      </c>
    </row>
    <row r="192" spans="1:3">
      <c r="A192">
        <v>12</v>
      </c>
    </row>
    <row r="193" spans="1:4">
      <c r="A193">
        <v>13</v>
      </c>
    </row>
    <row r="194" spans="1:4">
      <c r="A194">
        <v>14</v>
      </c>
    </row>
    <row r="195" spans="1:4">
      <c r="A195">
        <v>15</v>
      </c>
    </row>
    <row r="196" spans="1:4">
      <c r="A196">
        <v>16</v>
      </c>
    </row>
    <row r="197" spans="1:4">
      <c r="A197">
        <v>17</v>
      </c>
    </row>
    <row r="198" spans="1:4">
      <c r="A198">
        <v>18</v>
      </c>
    </row>
    <row r="199" spans="1:4">
      <c r="A199">
        <v>19</v>
      </c>
    </row>
    <row r="200" spans="1:4">
      <c r="A200">
        <v>20</v>
      </c>
    </row>
    <row r="202" spans="1:4">
      <c r="A202" t="s">
        <v>397</v>
      </c>
      <c r="B202" t="s">
        <v>757</v>
      </c>
      <c r="C202">
        <v>999</v>
      </c>
      <c r="D202">
        <v>999</v>
      </c>
    </row>
    <row r="203" spans="1:4">
      <c r="A203" t="s">
        <v>756</v>
      </c>
      <c r="B203" t="s">
        <v>758</v>
      </c>
      <c r="C203">
        <v>14.4</v>
      </c>
      <c r="D203">
        <v>14</v>
      </c>
    </row>
    <row r="204" spans="1:4">
      <c r="A204" t="s">
        <v>398</v>
      </c>
      <c r="B204" t="s">
        <v>754</v>
      </c>
      <c r="C204">
        <v>999</v>
      </c>
      <c r="D204">
        <v>999</v>
      </c>
    </row>
    <row r="205" spans="1:4">
      <c r="A205" t="s">
        <v>965</v>
      </c>
      <c r="B205" t="s">
        <v>974</v>
      </c>
      <c r="C205">
        <v>12</v>
      </c>
      <c r="D205">
        <v>14.9</v>
      </c>
    </row>
    <row r="206" spans="1:4">
      <c r="A206" t="s">
        <v>966</v>
      </c>
      <c r="B206" t="s">
        <v>975</v>
      </c>
      <c r="C206">
        <v>3.4</v>
      </c>
      <c r="D206">
        <v>30.9</v>
      </c>
    </row>
    <row r="207" spans="1:4">
      <c r="A207" t="s">
        <v>967</v>
      </c>
      <c r="B207" t="s">
        <v>976</v>
      </c>
      <c r="C207">
        <v>22.4</v>
      </c>
      <c r="D207">
        <v>18.100000000000001</v>
      </c>
    </row>
    <row r="208" spans="1:4">
      <c r="A208" t="s">
        <v>968</v>
      </c>
      <c r="B208" t="s">
        <v>977</v>
      </c>
      <c r="C208">
        <v>11.4</v>
      </c>
      <c r="D208">
        <v>9.1999999999999993</v>
      </c>
    </row>
    <row r="209" spans="1:6">
      <c r="A209" t="s">
        <v>969</v>
      </c>
      <c r="B209" t="s">
        <v>978</v>
      </c>
      <c r="C209">
        <v>11.1</v>
      </c>
      <c r="D209">
        <v>10.199999999999999</v>
      </c>
    </row>
    <row r="210" spans="1:6">
      <c r="A210" t="s">
        <v>970</v>
      </c>
      <c r="B210" t="s">
        <v>979</v>
      </c>
      <c r="C210">
        <v>16.399999999999999</v>
      </c>
      <c r="D210">
        <v>19.100000000000001</v>
      </c>
    </row>
    <row r="211" spans="1:6">
      <c r="A211" t="s">
        <v>971</v>
      </c>
      <c r="B211" t="s">
        <v>980</v>
      </c>
      <c r="C211">
        <v>41.5</v>
      </c>
      <c r="D211">
        <v>29.5</v>
      </c>
    </row>
    <row r="212" spans="1:6">
      <c r="A212" t="s">
        <v>972</v>
      </c>
      <c r="B212" t="s">
        <v>981</v>
      </c>
      <c r="C212">
        <v>14</v>
      </c>
      <c r="D212">
        <v>12.8</v>
      </c>
    </row>
    <row r="213" spans="1:6">
      <c r="A213" t="s">
        <v>973</v>
      </c>
      <c r="B213" t="s">
        <v>982</v>
      </c>
      <c r="C213">
        <v>14.9</v>
      </c>
      <c r="D213">
        <v>14.4</v>
      </c>
    </row>
    <row r="215" spans="1:6">
      <c r="A215" t="s">
        <v>757</v>
      </c>
      <c r="B215" t="s">
        <v>397</v>
      </c>
      <c r="C215">
        <v>0</v>
      </c>
      <c r="D215" s="139">
        <v>279000000</v>
      </c>
      <c r="E215">
        <v>0</v>
      </c>
    </row>
    <row r="216" spans="1:6">
      <c r="A216" t="s">
        <v>758</v>
      </c>
      <c r="B216" t="s">
        <v>756</v>
      </c>
      <c r="C216">
        <v>0</v>
      </c>
      <c r="D216">
        <v>0</v>
      </c>
      <c r="E216">
        <v>0</v>
      </c>
    </row>
    <row r="217" spans="1:6">
      <c r="A217" t="s">
        <v>754</v>
      </c>
      <c r="B217" t="s">
        <v>398</v>
      </c>
      <c r="C217">
        <v>0</v>
      </c>
      <c r="D217">
        <v>0</v>
      </c>
      <c r="E217">
        <v>0</v>
      </c>
    </row>
    <row r="218" spans="1:6">
      <c r="A218" t="s">
        <v>974</v>
      </c>
      <c r="B218" t="s">
        <v>965</v>
      </c>
      <c r="C218">
        <v>13.37</v>
      </c>
      <c r="D218">
        <v>514538</v>
      </c>
      <c r="E218">
        <v>4652760</v>
      </c>
      <c r="F218">
        <v>34800000</v>
      </c>
    </row>
    <row r="219" spans="1:6">
      <c r="A219" t="s">
        <v>975</v>
      </c>
      <c r="B219" t="s">
        <v>966</v>
      </c>
      <c r="C219">
        <v>7.89</v>
      </c>
      <c r="D219">
        <v>6275021</v>
      </c>
      <c r="E219">
        <v>6564480</v>
      </c>
      <c r="F219">
        <v>83200000</v>
      </c>
    </row>
    <row r="220" spans="1:6">
      <c r="A220" t="s">
        <v>976</v>
      </c>
      <c r="B220" t="s">
        <v>967</v>
      </c>
      <c r="C220">
        <v>6.81</v>
      </c>
      <c r="D220">
        <v>826080</v>
      </c>
      <c r="E220">
        <v>885300</v>
      </c>
      <c r="F220">
        <v>13000000</v>
      </c>
    </row>
    <row r="221" spans="1:6">
      <c r="A221" t="s">
        <v>977</v>
      </c>
      <c r="B221" t="s">
        <v>968</v>
      </c>
      <c r="C221">
        <v>8.25</v>
      </c>
      <c r="D221">
        <v>2040854</v>
      </c>
      <c r="E221">
        <v>10444500</v>
      </c>
      <c r="F221">
        <v>126600000</v>
      </c>
    </row>
    <row r="222" spans="1:6">
      <c r="A222" t="s">
        <v>978</v>
      </c>
      <c r="B222" t="s">
        <v>969</v>
      </c>
      <c r="C222">
        <v>6.05</v>
      </c>
      <c r="D222">
        <v>1049809</v>
      </c>
      <c r="E222">
        <v>2783000</v>
      </c>
      <c r="F222">
        <v>46000000</v>
      </c>
    </row>
    <row r="223" spans="1:6">
      <c r="A223" t="s">
        <v>979</v>
      </c>
      <c r="B223" t="s">
        <v>970</v>
      </c>
      <c r="C223">
        <v>11.03</v>
      </c>
      <c r="D223">
        <v>666528</v>
      </c>
      <c r="E223">
        <v>6562850</v>
      </c>
      <c r="F223">
        <v>59500000</v>
      </c>
    </row>
    <row r="224" spans="1:6">
      <c r="A224" t="s">
        <v>980</v>
      </c>
      <c r="B224" t="s">
        <v>971</v>
      </c>
      <c r="C224">
        <v>13.68</v>
      </c>
      <c r="D224">
        <v>1280800</v>
      </c>
      <c r="E224">
        <v>6703200</v>
      </c>
      <c r="F224">
        <v>49000000</v>
      </c>
    </row>
    <row r="225" spans="1:252">
      <c r="A225" t="s">
        <v>981</v>
      </c>
      <c r="B225" t="s">
        <v>972</v>
      </c>
      <c r="C225">
        <v>2.23</v>
      </c>
      <c r="D225">
        <v>1040840</v>
      </c>
      <c r="E225">
        <v>2432930</v>
      </c>
      <c r="F225">
        <v>109100000</v>
      </c>
    </row>
    <row r="226" spans="1:252">
      <c r="A226" t="s">
        <v>982</v>
      </c>
      <c r="B226" t="s">
        <v>973</v>
      </c>
      <c r="C226">
        <v>6.91</v>
      </c>
      <c r="D226">
        <v>555382</v>
      </c>
      <c r="E226">
        <v>3441180</v>
      </c>
      <c r="F226">
        <v>49800000</v>
      </c>
    </row>
    <row r="228" spans="1:252">
      <c r="A228" s="142" t="s">
        <v>294</v>
      </c>
      <c r="B228" s="142">
        <v>39673</v>
      </c>
      <c r="C228" s="142">
        <v>39672</v>
      </c>
      <c r="D228" s="142">
        <v>39671</v>
      </c>
      <c r="E228" s="142">
        <v>39668</v>
      </c>
      <c r="F228" s="142">
        <v>39667</v>
      </c>
      <c r="G228" s="142">
        <v>39666</v>
      </c>
      <c r="H228" s="142">
        <v>39665</v>
      </c>
      <c r="I228" s="142">
        <v>39664</v>
      </c>
      <c r="J228" s="142">
        <v>39661</v>
      </c>
      <c r="K228" s="142">
        <v>39660</v>
      </c>
      <c r="L228" s="142">
        <v>39659</v>
      </c>
      <c r="M228" s="142">
        <v>39658</v>
      </c>
      <c r="N228" s="142">
        <v>39657</v>
      </c>
      <c r="O228" s="142">
        <v>39654</v>
      </c>
      <c r="P228" s="142">
        <v>39653</v>
      </c>
      <c r="Q228" s="142">
        <v>39652</v>
      </c>
      <c r="R228" s="142">
        <v>39651</v>
      </c>
      <c r="S228" s="142">
        <v>39650</v>
      </c>
      <c r="T228" s="142">
        <v>39647</v>
      </c>
      <c r="U228" s="142">
        <v>39646</v>
      </c>
      <c r="V228" s="142">
        <v>39645</v>
      </c>
      <c r="W228" s="142">
        <v>39644</v>
      </c>
      <c r="X228" s="142">
        <v>39643</v>
      </c>
      <c r="Y228" s="142">
        <v>39640</v>
      </c>
      <c r="Z228" s="142">
        <v>39639</v>
      </c>
      <c r="AA228" s="142">
        <v>39638</v>
      </c>
      <c r="AB228" s="142">
        <v>39637</v>
      </c>
      <c r="AC228" s="142">
        <v>39636</v>
      </c>
      <c r="AD228" s="142">
        <v>39632</v>
      </c>
      <c r="AE228" s="142">
        <v>39631</v>
      </c>
      <c r="AF228" s="142">
        <v>39630</v>
      </c>
      <c r="AG228" s="142">
        <v>39629</v>
      </c>
      <c r="AH228" s="142">
        <v>39626</v>
      </c>
      <c r="AI228" s="142">
        <v>39625</v>
      </c>
      <c r="AJ228" s="142">
        <v>39624</v>
      </c>
      <c r="AK228" s="142">
        <v>39623</v>
      </c>
      <c r="AL228" s="142">
        <v>39622</v>
      </c>
      <c r="AM228" s="142">
        <v>39619</v>
      </c>
      <c r="AN228" s="142">
        <v>39618</v>
      </c>
      <c r="AO228" s="142">
        <v>39617</v>
      </c>
      <c r="AP228" s="142">
        <v>39616</v>
      </c>
      <c r="AQ228" s="142">
        <v>39615</v>
      </c>
      <c r="AR228" s="142">
        <v>39612</v>
      </c>
      <c r="AS228" s="142">
        <v>39611</v>
      </c>
      <c r="AT228" s="142">
        <v>39610</v>
      </c>
      <c r="AU228" s="142">
        <v>39609</v>
      </c>
      <c r="AV228" s="142">
        <v>39608</v>
      </c>
      <c r="AW228" s="142">
        <v>39605</v>
      </c>
      <c r="AX228" s="142">
        <v>39604</v>
      </c>
      <c r="AY228" s="142">
        <v>39603</v>
      </c>
      <c r="AZ228" s="142">
        <v>39602</v>
      </c>
      <c r="BA228" s="142">
        <v>39601</v>
      </c>
      <c r="BB228" s="142">
        <v>39598</v>
      </c>
      <c r="BC228" s="142">
        <v>39597</v>
      </c>
      <c r="BD228" s="142">
        <v>39596</v>
      </c>
      <c r="BE228" s="142">
        <v>39595</v>
      </c>
      <c r="BF228" s="142">
        <v>39591</v>
      </c>
      <c r="BG228" s="142">
        <v>39590</v>
      </c>
      <c r="BH228" s="142">
        <v>39589</v>
      </c>
      <c r="BI228" s="142">
        <v>39588</v>
      </c>
      <c r="BJ228" s="142">
        <v>39587</v>
      </c>
      <c r="BK228" s="142">
        <v>39584</v>
      </c>
      <c r="BL228" s="142">
        <v>39583</v>
      </c>
      <c r="BM228" s="142">
        <v>39582</v>
      </c>
      <c r="BN228" s="142">
        <v>39581</v>
      </c>
      <c r="BO228" s="142">
        <v>39580</v>
      </c>
      <c r="BP228" s="142">
        <v>39577</v>
      </c>
      <c r="BQ228" s="142">
        <v>39576</v>
      </c>
      <c r="BR228" s="142">
        <v>39575</v>
      </c>
      <c r="BS228" s="142">
        <v>39574</v>
      </c>
      <c r="BT228" s="142">
        <v>39573</v>
      </c>
      <c r="BU228" s="142">
        <v>39570</v>
      </c>
      <c r="BV228" s="142">
        <v>39569</v>
      </c>
      <c r="BW228" s="142">
        <v>39568</v>
      </c>
      <c r="BX228" s="142">
        <v>39567</v>
      </c>
      <c r="BY228" s="142">
        <v>39566</v>
      </c>
      <c r="BZ228" s="142">
        <v>39563</v>
      </c>
      <c r="CA228" s="142">
        <v>39562</v>
      </c>
      <c r="CB228" s="142">
        <v>39561</v>
      </c>
      <c r="CC228" s="142">
        <v>39560</v>
      </c>
      <c r="CD228" s="142">
        <v>39559</v>
      </c>
      <c r="CE228" s="142">
        <v>39556</v>
      </c>
      <c r="CF228" s="142">
        <v>39555</v>
      </c>
      <c r="CG228" s="142">
        <v>39554</v>
      </c>
      <c r="CH228" s="142">
        <v>39553</v>
      </c>
      <c r="CI228" s="142">
        <v>39552</v>
      </c>
      <c r="CJ228" s="142">
        <v>39549</v>
      </c>
      <c r="CK228" s="142">
        <v>39548</v>
      </c>
      <c r="CL228" s="142">
        <v>39547</v>
      </c>
      <c r="CM228" s="142">
        <v>39546</v>
      </c>
      <c r="CN228" s="142">
        <v>39545</v>
      </c>
      <c r="CO228" s="142">
        <v>39542</v>
      </c>
      <c r="CP228" s="142">
        <v>39541</v>
      </c>
      <c r="CQ228" s="142">
        <v>39540</v>
      </c>
      <c r="CR228" s="142">
        <v>39539</v>
      </c>
      <c r="CS228" s="142">
        <v>39538</v>
      </c>
      <c r="CT228" s="142">
        <v>39535</v>
      </c>
      <c r="CU228" s="142">
        <v>39534</v>
      </c>
      <c r="CV228" s="142">
        <v>39533</v>
      </c>
      <c r="CW228" s="142">
        <v>39532</v>
      </c>
      <c r="CX228" s="142">
        <v>39531</v>
      </c>
      <c r="CY228" s="142">
        <v>39527</v>
      </c>
      <c r="CZ228" s="142">
        <v>39526</v>
      </c>
      <c r="DA228" s="142">
        <v>39525</v>
      </c>
      <c r="DB228" s="142">
        <v>39524</v>
      </c>
      <c r="DC228" s="142">
        <v>39521</v>
      </c>
      <c r="DD228" s="142">
        <v>39520</v>
      </c>
      <c r="DE228" s="142">
        <v>39519</v>
      </c>
      <c r="DF228" s="142">
        <v>39518</v>
      </c>
      <c r="DG228" s="142">
        <v>39517</v>
      </c>
      <c r="DH228" s="142">
        <v>39514</v>
      </c>
      <c r="DI228" s="142">
        <v>39513</v>
      </c>
      <c r="DJ228" s="142">
        <v>39512</v>
      </c>
      <c r="DK228" s="142">
        <v>39511</v>
      </c>
      <c r="DL228" s="142">
        <v>39510</v>
      </c>
      <c r="DM228" s="142">
        <v>39507</v>
      </c>
      <c r="DN228" s="142">
        <v>39506</v>
      </c>
      <c r="DO228" s="142">
        <v>39505</v>
      </c>
      <c r="DP228" s="142">
        <v>39504</v>
      </c>
      <c r="DQ228" s="142">
        <v>39503</v>
      </c>
      <c r="DR228" s="142">
        <v>39500</v>
      </c>
      <c r="DS228" s="142">
        <v>39499</v>
      </c>
      <c r="DT228" s="142">
        <v>39498</v>
      </c>
      <c r="DU228" s="142">
        <v>39497</v>
      </c>
      <c r="DV228" s="142">
        <v>39493</v>
      </c>
      <c r="DW228" s="142">
        <v>39492</v>
      </c>
      <c r="DX228" s="142">
        <v>39491</v>
      </c>
      <c r="DY228" s="142">
        <v>39490</v>
      </c>
      <c r="DZ228" s="142">
        <v>39489</v>
      </c>
      <c r="EA228" s="142">
        <v>39486</v>
      </c>
      <c r="EB228" s="142">
        <v>39485</v>
      </c>
      <c r="EC228" s="142">
        <v>39484</v>
      </c>
      <c r="ED228" s="142">
        <v>39483</v>
      </c>
      <c r="EE228" s="142">
        <v>39482</v>
      </c>
      <c r="EF228" s="142">
        <v>39479</v>
      </c>
      <c r="EG228" s="142">
        <v>39478</v>
      </c>
      <c r="EH228" s="142">
        <v>39477</v>
      </c>
      <c r="EI228" s="142">
        <v>39476</v>
      </c>
      <c r="EJ228" s="142">
        <v>39475</v>
      </c>
      <c r="EK228" s="142">
        <v>39472</v>
      </c>
      <c r="EL228" s="142">
        <v>39471</v>
      </c>
      <c r="EM228" s="142">
        <v>39470</v>
      </c>
      <c r="EN228" s="142">
        <v>39469</v>
      </c>
      <c r="EO228" s="142">
        <v>39465</v>
      </c>
      <c r="EP228" s="142">
        <v>39464</v>
      </c>
      <c r="EQ228" s="142">
        <v>39463</v>
      </c>
      <c r="ER228" s="142">
        <v>39462</v>
      </c>
      <c r="ES228" s="142">
        <v>39461</v>
      </c>
      <c r="ET228" s="142">
        <v>39458</v>
      </c>
      <c r="EU228" s="142">
        <v>39457</v>
      </c>
      <c r="EV228" s="142">
        <v>39456</v>
      </c>
      <c r="EW228" s="142">
        <v>39455</v>
      </c>
      <c r="EX228" s="142">
        <v>39454</v>
      </c>
      <c r="EY228" s="142">
        <v>39451</v>
      </c>
      <c r="EZ228" s="142">
        <v>39450</v>
      </c>
      <c r="FA228" s="142">
        <v>39449</v>
      </c>
      <c r="FB228" s="142">
        <v>39447</v>
      </c>
      <c r="FC228" s="142">
        <v>39444</v>
      </c>
      <c r="FD228" s="142">
        <v>39443</v>
      </c>
      <c r="FE228" s="142">
        <v>39442</v>
      </c>
      <c r="FF228" s="142">
        <v>39440</v>
      </c>
      <c r="FG228" s="142">
        <v>39437</v>
      </c>
      <c r="FH228" s="142">
        <v>39436</v>
      </c>
      <c r="FI228" s="142">
        <v>39435</v>
      </c>
      <c r="FJ228" s="142">
        <v>39434</v>
      </c>
      <c r="FK228" s="142">
        <v>39433</v>
      </c>
      <c r="FL228" s="142">
        <v>39430</v>
      </c>
      <c r="FM228" s="142">
        <v>39429</v>
      </c>
      <c r="FN228" s="142">
        <v>39428</v>
      </c>
      <c r="FO228" s="142">
        <v>39427</v>
      </c>
      <c r="FP228" s="142">
        <v>39426</v>
      </c>
      <c r="FQ228" s="142">
        <v>39423</v>
      </c>
      <c r="FR228" s="142">
        <v>39422</v>
      </c>
      <c r="FS228" s="142">
        <v>39421</v>
      </c>
      <c r="FT228" s="142">
        <v>39420</v>
      </c>
      <c r="FU228" s="142">
        <v>39419</v>
      </c>
      <c r="FV228" s="142">
        <v>39416</v>
      </c>
      <c r="FW228" s="142">
        <v>39415</v>
      </c>
      <c r="FX228" s="142">
        <v>39414</v>
      </c>
      <c r="FY228" s="142">
        <v>39413</v>
      </c>
      <c r="FZ228" s="142">
        <v>39412</v>
      </c>
      <c r="GA228" s="142">
        <v>39409</v>
      </c>
      <c r="GB228" s="142">
        <v>39407</v>
      </c>
      <c r="GC228" s="142">
        <v>39406</v>
      </c>
      <c r="GD228" s="142">
        <v>39405</v>
      </c>
      <c r="GE228" s="142">
        <v>39402</v>
      </c>
      <c r="GF228" s="142">
        <v>39401</v>
      </c>
      <c r="GG228" s="142">
        <v>39400</v>
      </c>
      <c r="GH228" s="142">
        <v>39399</v>
      </c>
      <c r="GI228" s="142">
        <v>39398</v>
      </c>
      <c r="GJ228" s="142">
        <v>39395</v>
      </c>
      <c r="GK228" s="142">
        <v>39394</v>
      </c>
      <c r="GL228" s="142">
        <v>39393</v>
      </c>
      <c r="GM228" s="142">
        <v>39392</v>
      </c>
      <c r="GN228" s="142">
        <v>39391</v>
      </c>
      <c r="GO228" s="142">
        <v>39388</v>
      </c>
      <c r="GP228" s="142">
        <v>39387</v>
      </c>
      <c r="GQ228" s="142">
        <v>39386</v>
      </c>
      <c r="GR228" s="142">
        <v>39385</v>
      </c>
      <c r="GS228" s="142">
        <v>39384</v>
      </c>
      <c r="GT228" s="142">
        <v>39381</v>
      </c>
      <c r="GU228" s="142">
        <v>39380</v>
      </c>
      <c r="GV228" s="142">
        <v>39379</v>
      </c>
      <c r="GW228" s="142">
        <v>39378</v>
      </c>
      <c r="GX228" s="142">
        <v>39377</v>
      </c>
      <c r="GY228" s="142">
        <v>39374</v>
      </c>
      <c r="GZ228" s="142">
        <v>39373</v>
      </c>
      <c r="HA228" s="142">
        <v>39372</v>
      </c>
      <c r="HB228" s="142">
        <v>39371</v>
      </c>
      <c r="HC228" s="142">
        <v>39370</v>
      </c>
      <c r="HD228" s="142">
        <v>39367</v>
      </c>
      <c r="HE228" s="142">
        <v>39366</v>
      </c>
      <c r="HF228" s="142">
        <v>39365</v>
      </c>
      <c r="HG228" s="142">
        <v>39364</v>
      </c>
      <c r="HH228" s="142">
        <v>39363</v>
      </c>
      <c r="HI228" s="142">
        <v>39360</v>
      </c>
      <c r="HJ228" s="142">
        <v>39359</v>
      </c>
      <c r="HK228" s="142">
        <v>39358</v>
      </c>
      <c r="HL228" s="142">
        <v>39357</v>
      </c>
      <c r="HM228" s="142">
        <v>39356</v>
      </c>
      <c r="HN228" s="142">
        <v>39353</v>
      </c>
      <c r="HO228" s="142">
        <v>39352</v>
      </c>
      <c r="HP228" s="142">
        <v>39351</v>
      </c>
      <c r="HQ228" s="142">
        <v>39350</v>
      </c>
      <c r="HR228" s="142">
        <v>39349</v>
      </c>
      <c r="HS228" s="142">
        <v>39346</v>
      </c>
      <c r="HT228" s="142">
        <v>39345</v>
      </c>
      <c r="HU228" s="142">
        <v>39344</v>
      </c>
      <c r="HV228" s="142">
        <v>39343</v>
      </c>
      <c r="HW228" s="142">
        <v>39342</v>
      </c>
      <c r="HX228" s="142">
        <v>39339</v>
      </c>
      <c r="HY228" s="142">
        <v>39338</v>
      </c>
      <c r="HZ228" s="142">
        <v>39337</v>
      </c>
      <c r="IA228" s="142">
        <v>39336</v>
      </c>
      <c r="IB228" s="142">
        <v>39335</v>
      </c>
      <c r="IC228" s="142">
        <v>39332</v>
      </c>
      <c r="ID228" s="142">
        <v>39331</v>
      </c>
      <c r="IE228" s="142">
        <v>39330</v>
      </c>
      <c r="IF228" s="142">
        <v>39329</v>
      </c>
      <c r="IG228" s="142">
        <v>39325</v>
      </c>
      <c r="IH228" s="142">
        <v>39324</v>
      </c>
      <c r="II228" s="142">
        <v>39323</v>
      </c>
      <c r="IJ228" s="142">
        <v>39322</v>
      </c>
      <c r="IK228" s="142">
        <v>39321</v>
      </c>
      <c r="IL228" s="142">
        <v>39318</v>
      </c>
      <c r="IM228" s="142">
        <v>39317</v>
      </c>
      <c r="IN228" s="142">
        <v>39316</v>
      </c>
      <c r="IO228" s="142">
        <v>39315</v>
      </c>
      <c r="IP228" s="142">
        <v>39314</v>
      </c>
      <c r="IQ228" s="142">
        <v>39311</v>
      </c>
      <c r="IR228" s="142">
        <v>39310</v>
      </c>
    </row>
    <row r="229" spans="1:252">
      <c r="A229" t="s">
        <v>240</v>
      </c>
      <c r="B229">
        <v>177.98</v>
      </c>
      <c r="C229">
        <v>173.52</v>
      </c>
      <c r="D229">
        <v>170.07</v>
      </c>
      <c r="E229">
        <v>163.86</v>
      </c>
      <c r="F229">
        <v>162.71</v>
      </c>
      <c r="G229">
        <v>159.97</v>
      </c>
      <c r="H229">
        <v>155.41999999999999</v>
      </c>
      <c r="I229">
        <v>156.6</v>
      </c>
      <c r="J229">
        <v>159.9</v>
      </c>
      <c r="K229">
        <v>157.54</v>
      </c>
      <c r="L229">
        <v>157.78</v>
      </c>
      <c r="M229">
        <v>155.41</v>
      </c>
      <c r="N229">
        <v>162.34</v>
      </c>
      <c r="O229">
        <v>160.4</v>
      </c>
      <c r="P229">
        <v>164.32</v>
      </c>
      <c r="Q229">
        <v>164.99</v>
      </c>
      <c r="R229">
        <v>149</v>
      </c>
      <c r="S229">
        <v>166.9</v>
      </c>
      <c r="T229">
        <v>168.52</v>
      </c>
      <c r="U229">
        <v>174.1</v>
      </c>
      <c r="V229">
        <v>170.2</v>
      </c>
      <c r="W229">
        <v>172.48</v>
      </c>
      <c r="X229">
        <v>179.24</v>
      </c>
      <c r="Y229">
        <v>175.47</v>
      </c>
      <c r="Z229">
        <v>174.92</v>
      </c>
      <c r="AA229">
        <v>180.2</v>
      </c>
      <c r="AB229">
        <v>175.4</v>
      </c>
      <c r="AC229">
        <v>173.16</v>
      </c>
      <c r="AD229">
        <v>169.59</v>
      </c>
      <c r="AE229">
        <v>175.2</v>
      </c>
      <c r="AF229">
        <v>164.23</v>
      </c>
      <c r="AG229">
        <v>170.19</v>
      </c>
      <c r="AH229">
        <v>166.51</v>
      </c>
      <c r="AI229">
        <v>174.07</v>
      </c>
      <c r="AJ229">
        <v>174.61</v>
      </c>
      <c r="AK229">
        <v>172.37</v>
      </c>
      <c r="AL229">
        <v>174.74</v>
      </c>
      <c r="AM229">
        <v>179.35</v>
      </c>
      <c r="AN229">
        <v>178.55</v>
      </c>
      <c r="AO229">
        <v>181.12</v>
      </c>
      <c r="AP229">
        <v>178.1</v>
      </c>
      <c r="AQ229">
        <v>171.3</v>
      </c>
      <c r="AR229">
        <v>171.64</v>
      </c>
      <c r="AS229">
        <v>181.49</v>
      </c>
      <c r="AT229">
        <v>184.34</v>
      </c>
      <c r="AU229">
        <v>180.51</v>
      </c>
      <c r="AV229">
        <v>184.79</v>
      </c>
      <c r="AW229">
        <v>188</v>
      </c>
      <c r="AX229">
        <v>186.34</v>
      </c>
      <c r="AY229">
        <v>184.02</v>
      </c>
      <c r="AZ229">
        <v>186.86</v>
      </c>
      <c r="BA229">
        <v>188.6</v>
      </c>
      <c r="BB229">
        <v>187.45</v>
      </c>
      <c r="BC229">
        <v>186.76</v>
      </c>
      <c r="BD229">
        <v>187.41</v>
      </c>
      <c r="BE229">
        <v>182.75</v>
      </c>
      <c r="BF229">
        <v>180.77</v>
      </c>
      <c r="BG229">
        <v>179.26</v>
      </c>
      <c r="BH229">
        <v>185.67</v>
      </c>
      <c r="BI229">
        <v>181.82</v>
      </c>
      <c r="BJ229">
        <v>187.86</v>
      </c>
      <c r="BK229">
        <v>190.11</v>
      </c>
      <c r="BL229">
        <v>186.81</v>
      </c>
      <c r="BM229">
        <v>191.23</v>
      </c>
      <c r="BN229">
        <v>188.61</v>
      </c>
      <c r="BO229">
        <v>185.21</v>
      </c>
      <c r="BP229">
        <v>183.16</v>
      </c>
      <c r="BQ229">
        <v>183.77</v>
      </c>
      <c r="BR229">
        <v>186.05</v>
      </c>
      <c r="BS229">
        <v>184.66</v>
      </c>
      <c r="BT229">
        <v>181.92</v>
      </c>
      <c r="BU229">
        <v>180.19</v>
      </c>
      <c r="BV229">
        <v>174.96</v>
      </c>
      <c r="BW229">
        <v>176.19</v>
      </c>
      <c r="BX229">
        <v>171.11</v>
      </c>
      <c r="BY229">
        <v>169.75</v>
      </c>
      <c r="BZ229">
        <v>170.7</v>
      </c>
      <c r="CA229">
        <v>165.34</v>
      </c>
      <c r="CB229">
        <v>164.05</v>
      </c>
      <c r="CC229">
        <v>167.4</v>
      </c>
      <c r="CD229">
        <v>162.21</v>
      </c>
      <c r="CE229">
        <v>159.12</v>
      </c>
      <c r="CF229">
        <v>154.16999999999999</v>
      </c>
      <c r="CG229">
        <v>151.72</v>
      </c>
      <c r="CH229">
        <v>149.4</v>
      </c>
      <c r="CI229">
        <v>146.77000000000001</v>
      </c>
      <c r="CJ229">
        <v>152.72</v>
      </c>
      <c r="CK229">
        <v>151.13</v>
      </c>
      <c r="CL229">
        <v>153.31</v>
      </c>
      <c r="CM229">
        <v>153.55000000000001</v>
      </c>
      <c r="CN229">
        <v>156.13</v>
      </c>
      <c r="CO229">
        <v>152.19</v>
      </c>
      <c r="CP229">
        <v>147.06</v>
      </c>
      <c r="CQ229">
        <v>148.78</v>
      </c>
      <c r="CR229">
        <v>146.30000000000001</v>
      </c>
      <c r="CS229">
        <v>143.27000000000001</v>
      </c>
      <c r="CT229">
        <v>141.80000000000001</v>
      </c>
      <c r="CU229">
        <v>144.94999999999999</v>
      </c>
      <c r="CV229">
        <v>140.87</v>
      </c>
      <c r="CW229">
        <v>139.96</v>
      </c>
      <c r="CX229">
        <v>134.01</v>
      </c>
      <c r="CY229">
        <v>131.12</v>
      </c>
      <c r="CZ229">
        <v>133.12</v>
      </c>
      <c r="DA229">
        <v>129.18</v>
      </c>
      <c r="DB229">
        <v>122.55</v>
      </c>
      <c r="DC229">
        <v>129.88</v>
      </c>
      <c r="DD229">
        <v>124.1</v>
      </c>
      <c r="DE229">
        <v>127.04</v>
      </c>
      <c r="DF229">
        <v>124.1</v>
      </c>
      <c r="DG229">
        <v>121.98</v>
      </c>
      <c r="DH229">
        <v>120.41</v>
      </c>
      <c r="DI229">
        <v>124.61</v>
      </c>
      <c r="DJ229">
        <v>123.58</v>
      </c>
      <c r="DK229">
        <v>121.99</v>
      </c>
      <c r="DL229">
        <v>124.44</v>
      </c>
      <c r="DM229">
        <v>129.29</v>
      </c>
      <c r="DN229">
        <v>127.2</v>
      </c>
      <c r="DO229">
        <v>118.23</v>
      </c>
      <c r="DP229">
        <v>117.64</v>
      </c>
      <c r="DQ229">
        <v>118.59</v>
      </c>
      <c r="DR229">
        <v>122.48</v>
      </c>
      <c r="DS229">
        <v>126.05</v>
      </c>
      <c r="DT229">
        <v>122.2</v>
      </c>
      <c r="DU229">
        <v>125.99</v>
      </c>
      <c r="DV229">
        <v>126.27</v>
      </c>
      <c r="DW229">
        <v>129.4</v>
      </c>
      <c r="DX229">
        <v>126.68</v>
      </c>
      <c r="DY229">
        <v>130.69999999999999</v>
      </c>
      <c r="DZ229">
        <v>128.01</v>
      </c>
      <c r="EA229">
        <v>122.08</v>
      </c>
      <c r="EB229">
        <v>119.97</v>
      </c>
      <c r="EC229">
        <v>130.83000000000001</v>
      </c>
      <c r="ED229">
        <v>130.43</v>
      </c>
      <c r="EE229">
        <v>134.21</v>
      </c>
      <c r="EF229">
        <v>136.24</v>
      </c>
      <c r="EG229">
        <v>129.44999999999999</v>
      </c>
      <c r="EH229">
        <v>131.37</v>
      </c>
      <c r="EI229">
        <v>131.15</v>
      </c>
      <c r="EJ229">
        <v>128.16</v>
      </c>
      <c r="EK229">
        <v>138.99</v>
      </c>
      <c r="EL229">
        <v>139.99</v>
      </c>
      <c r="EM229">
        <v>136.19</v>
      </c>
      <c r="EN229">
        <v>148.06</v>
      </c>
      <c r="EO229">
        <v>161.71</v>
      </c>
      <c r="EP229">
        <v>161.51</v>
      </c>
      <c r="EQ229">
        <v>165.23</v>
      </c>
      <c r="ER229">
        <v>177.72</v>
      </c>
      <c r="ES229">
        <v>177.52</v>
      </c>
      <c r="ET229">
        <v>176</v>
      </c>
      <c r="EU229">
        <v>177.58</v>
      </c>
      <c r="EV229">
        <v>171.3</v>
      </c>
      <c r="EW229">
        <v>180.14</v>
      </c>
      <c r="EX229">
        <v>181.25</v>
      </c>
      <c r="EY229">
        <v>191.45</v>
      </c>
      <c r="EZ229">
        <v>195.41</v>
      </c>
      <c r="FA229">
        <v>199.27</v>
      </c>
      <c r="FB229">
        <v>199.5</v>
      </c>
      <c r="FC229">
        <v>200.59</v>
      </c>
      <c r="FD229">
        <v>198.95</v>
      </c>
      <c r="FE229">
        <v>199.01</v>
      </c>
      <c r="FF229">
        <v>195.03</v>
      </c>
      <c r="FG229">
        <v>190.12</v>
      </c>
      <c r="FH229">
        <v>185.43</v>
      </c>
      <c r="FI229">
        <v>182.98</v>
      </c>
      <c r="FJ229">
        <v>186.52</v>
      </c>
      <c r="FK229">
        <v>190.72</v>
      </c>
      <c r="FL229">
        <v>190.37</v>
      </c>
      <c r="FM229">
        <v>190.19</v>
      </c>
      <c r="FN229">
        <v>193.44</v>
      </c>
      <c r="FO229">
        <v>194.75</v>
      </c>
      <c r="FP229">
        <v>193.59</v>
      </c>
      <c r="FQ229">
        <v>190.54</v>
      </c>
      <c r="FR229">
        <v>186.19</v>
      </c>
      <c r="FS229">
        <v>182.89</v>
      </c>
      <c r="FT229">
        <v>177.15</v>
      </c>
      <c r="FU229">
        <v>181.86</v>
      </c>
      <c r="FV229">
        <v>187.34</v>
      </c>
      <c r="FW229">
        <v>179.43</v>
      </c>
      <c r="FX229">
        <v>176.82</v>
      </c>
      <c r="FY229">
        <v>175.22</v>
      </c>
      <c r="FZ229">
        <v>173.59</v>
      </c>
      <c r="GA229">
        <v>172</v>
      </c>
      <c r="GB229">
        <v>165.84</v>
      </c>
      <c r="GC229">
        <v>165.67</v>
      </c>
      <c r="GD229">
        <v>166.1</v>
      </c>
      <c r="GE229">
        <v>165.3</v>
      </c>
      <c r="GF229">
        <v>166.39</v>
      </c>
      <c r="GG229">
        <v>177.16</v>
      </c>
      <c r="GH229">
        <v>160.85</v>
      </c>
      <c r="GI229">
        <v>165.28</v>
      </c>
      <c r="GJ229">
        <v>171.15</v>
      </c>
      <c r="GK229">
        <v>186.67</v>
      </c>
      <c r="GL229">
        <v>190.61</v>
      </c>
      <c r="GM229">
        <v>187.05</v>
      </c>
      <c r="GN229">
        <v>185.29</v>
      </c>
      <c r="GO229">
        <v>189.21</v>
      </c>
      <c r="GP229">
        <v>188.6</v>
      </c>
      <c r="GQ229">
        <v>187.63</v>
      </c>
      <c r="GR229">
        <v>186.18</v>
      </c>
      <c r="GS229">
        <v>185.45</v>
      </c>
      <c r="GT229">
        <v>185.29</v>
      </c>
      <c r="GU229">
        <v>184.87</v>
      </c>
      <c r="GV229">
        <v>185.81</v>
      </c>
      <c r="GW229">
        <v>188.56</v>
      </c>
      <c r="GX229">
        <v>170.35</v>
      </c>
      <c r="GY229">
        <v>174.24</v>
      </c>
      <c r="GZ229">
        <v>171.5</v>
      </c>
      <c r="HA229">
        <v>172.69</v>
      </c>
      <c r="HB229">
        <v>165.54</v>
      </c>
      <c r="HC229">
        <v>167.98</v>
      </c>
      <c r="HD229">
        <v>163.01</v>
      </c>
      <c r="HE229">
        <v>169.49</v>
      </c>
      <c r="HF229">
        <v>167.55</v>
      </c>
      <c r="HG229">
        <v>170.2</v>
      </c>
      <c r="HH229">
        <v>163.49</v>
      </c>
      <c r="HI229">
        <v>158.37</v>
      </c>
      <c r="HJ229">
        <v>158</v>
      </c>
      <c r="HK229">
        <v>157.78</v>
      </c>
      <c r="HL229">
        <v>156.55000000000001</v>
      </c>
      <c r="HM229">
        <v>154.63</v>
      </c>
      <c r="HN229">
        <v>153.44</v>
      </c>
      <c r="HO229">
        <v>153.77000000000001</v>
      </c>
      <c r="HP229">
        <v>154.47</v>
      </c>
      <c r="HQ229">
        <v>146.84</v>
      </c>
      <c r="HR229">
        <v>146.72999999999999</v>
      </c>
      <c r="HS229">
        <v>141.13999999999999</v>
      </c>
      <c r="HT229">
        <v>140.15</v>
      </c>
      <c r="HU229">
        <v>143.02000000000001</v>
      </c>
      <c r="HV229">
        <v>139.06</v>
      </c>
      <c r="HW229">
        <v>138.99</v>
      </c>
      <c r="HX229">
        <v>136.57</v>
      </c>
      <c r="HY229">
        <v>138.83000000000001</v>
      </c>
      <c r="HZ229">
        <v>135.99</v>
      </c>
      <c r="IA229">
        <v>137.9</v>
      </c>
      <c r="IB229">
        <v>136.99</v>
      </c>
      <c r="IC229">
        <v>132.01</v>
      </c>
      <c r="ID229">
        <v>135.56</v>
      </c>
      <c r="IE229">
        <v>144.97</v>
      </c>
      <c r="IF229">
        <v>139.94</v>
      </c>
      <c r="IG229">
        <v>139.49</v>
      </c>
      <c r="IH229">
        <v>132.66999999999999</v>
      </c>
      <c r="II229">
        <v>129.88</v>
      </c>
      <c r="IJ229">
        <v>130.99</v>
      </c>
      <c r="IK229">
        <v>133.38999999999999</v>
      </c>
      <c r="IL229">
        <v>130.53</v>
      </c>
      <c r="IM229">
        <v>133.09</v>
      </c>
      <c r="IN229">
        <v>131.22</v>
      </c>
      <c r="IO229">
        <v>122.21</v>
      </c>
      <c r="IP229">
        <v>123.96</v>
      </c>
      <c r="IQ229">
        <v>122.01</v>
      </c>
      <c r="IR229">
        <v>117.01</v>
      </c>
    </row>
    <row r="230" spans="1:252">
      <c r="A230" s="142" t="s">
        <v>294</v>
      </c>
      <c r="B230" s="142">
        <v>39673</v>
      </c>
      <c r="C230" s="142">
        <v>39672</v>
      </c>
      <c r="D230" s="142">
        <v>39671</v>
      </c>
      <c r="E230" s="142">
        <v>39668</v>
      </c>
      <c r="F230" s="142">
        <v>39667</v>
      </c>
      <c r="G230" s="142">
        <v>39666</v>
      </c>
      <c r="H230" s="142">
        <v>39665</v>
      </c>
      <c r="I230" s="142">
        <v>39664</v>
      </c>
      <c r="J230" s="142">
        <v>39661</v>
      </c>
      <c r="K230" s="142">
        <v>39660</v>
      </c>
      <c r="L230" s="142">
        <v>39659</v>
      </c>
      <c r="M230" s="142">
        <v>39658</v>
      </c>
      <c r="N230" s="142">
        <v>39657</v>
      </c>
      <c r="O230" s="142">
        <v>39654</v>
      </c>
      <c r="P230" s="142">
        <v>39653</v>
      </c>
      <c r="Q230" s="142">
        <v>39652</v>
      </c>
      <c r="R230" s="142">
        <v>39651</v>
      </c>
      <c r="S230" s="142">
        <v>39650</v>
      </c>
      <c r="T230" s="142">
        <v>39647</v>
      </c>
      <c r="U230" s="142">
        <v>39646</v>
      </c>
      <c r="V230" s="142">
        <v>39645</v>
      </c>
      <c r="W230" s="142">
        <v>39644</v>
      </c>
      <c r="X230" s="142">
        <v>39643</v>
      </c>
      <c r="Y230" s="142">
        <v>39640</v>
      </c>
      <c r="Z230" s="142">
        <v>39639</v>
      </c>
      <c r="AA230" s="142">
        <v>39638</v>
      </c>
      <c r="AB230" s="142">
        <v>39637</v>
      </c>
      <c r="AC230" s="142">
        <v>39636</v>
      </c>
      <c r="AD230" s="142">
        <v>39632</v>
      </c>
      <c r="AE230" s="142">
        <v>39631</v>
      </c>
      <c r="AF230" s="142">
        <v>39630</v>
      </c>
      <c r="AG230" s="142">
        <v>39629</v>
      </c>
      <c r="AH230" s="142">
        <v>39626</v>
      </c>
      <c r="AI230" s="142">
        <v>39625</v>
      </c>
      <c r="AJ230" s="142">
        <v>39624</v>
      </c>
      <c r="AK230" s="142">
        <v>39623</v>
      </c>
      <c r="AL230" s="142">
        <v>39622</v>
      </c>
      <c r="AM230" s="142">
        <v>39619</v>
      </c>
      <c r="AN230" s="142">
        <v>39618</v>
      </c>
      <c r="AO230" s="142">
        <v>39617</v>
      </c>
      <c r="AP230" s="142">
        <v>39616</v>
      </c>
      <c r="AQ230" s="142">
        <v>39615</v>
      </c>
      <c r="AR230" s="142">
        <v>39612</v>
      </c>
      <c r="AS230" s="142">
        <v>39611</v>
      </c>
      <c r="AT230" s="142">
        <v>39610</v>
      </c>
      <c r="AU230" s="142">
        <v>39609</v>
      </c>
      <c r="AV230" s="142">
        <v>39608</v>
      </c>
      <c r="AW230" s="142">
        <v>39605</v>
      </c>
      <c r="AX230" s="142">
        <v>39604</v>
      </c>
      <c r="AY230" s="142">
        <v>39603</v>
      </c>
      <c r="AZ230" s="142">
        <v>39602</v>
      </c>
      <c r="BA230" s="142">
        <v>39601</v>
      </c>
      <c r="BB230" s="142">
        <v>39598</v>
      </c>
      <c r="BC230" s="142">
        <v>39597</v>
      </c>
      <c r="BD230" s="142">
        <v>39596</v>
      </c>
      <c r="BE230" s="142">
        <v>39595</v>
      </c>
      <c r="BF230" s="142">
        <v>39591</v>
      </c>
      <c r="BG230" s="142">
        <v>39590</v>
      </c>
      <c r="BH230" s="142">
        <v>39589</v>
      </c>
      <c r="BI230" s="142">
        <v>39588</v>
      </c>
      <c r="BJ230" s="142">
        <v>39587</v>
      </c>
      <c r="BK230" s="142">
        <v>39584</v>
      </c>
      <c r="BL230" s="142">
        <v>39583</v>
      </c>
      <c r="BM230" s="142">
        <v>39582</v>
      </c>
      <c r="BN230" s="142">
        <v>39581</v>
      </c>
      <c r="BO230" s="142">
        <v>39580</v>
      </c>
      <c r="BP230" s="142">
        <v>39577</v>
      </c>
      <c r="BQ230" s="142">
        <v>39576</v>
      </c>
      <c r="BR230" s="142">
        <v>39575</v>
      </c>
      <c r="BS230" s="142">
        <v>39574</v>
      </c>
      <c r="BT230" s="142">
        <v>39573</v>
      </c>
      <c r="BU230" s="142">
        <v>39570</v>
      </c>
      <c r="BV230" s="142">
        <v>39569</v>
      </c>
      <c r="BW230" s="142">
        <v>39568</v>
      </c>
      <c r="BX230" s="142">
        <v>39567</v>
      </c>
      <c r="BY230" s="142">
        <v>39566</v>
      </c>
      <c r="BZ230" s="142">
        <v>39563</v>
      </c>
      <c r="CA230" s="142">
        <v>39562</v>
      </c>
      <c r="CB230" s="142">
        <v>39561</v>
      </c>
      <c r="CC230" s="142">
        <v>39560</v>
      </c>
      <c r="CD230" s="142">
        <v>39559</v>
      </c>
      <c r="CE230" s="142">
        <v>39556</v>
      </c>
      <c r="CF230" s="142">
        <v>39555</v>
      </c>
      <c r="CG230" s="142">
        <v>39554</v>
      </c>
      <c r="CH230" s="142">
        <v>39553</v>
      </c>
      <c r="CI230" s="142">
        <v>39552</v>
      </c>
      <c r="CJ230" s="142">
        <v>39549</v>
      </c>
      <c r="CK230" s="142">
        <v>39548</v>
      </c>
      <c r="CL230" s="142">
        <v>39547</v>
      </c>
      <c r="CM230" s="142">
        <v>39546</v>
      </c>
      <c r="CN230" s="142">
        <v>39545</v>
      </c>
      <c r="CO230" s="142">
        <v>39542</v>
      </c>
      <c r="CP230" s="142">
        <v>39541</v>
      </c>
      <c r="CQ230" s="142">
        <v>39540</v>
      </c>
      <c r="CR230" s="142">
        <v>39539</v>
      </c>
      <c r="CS230" s="142">
        <v>39538</v>
      </c>
      <c r="CT230" s="142">
        <v>39535</v>
      </c>
      <c r="CU230" s="142">
        <v>39534</v>
      </c>
      <c r="CV230" s="142">
        <v>39533</v>
      </c>
      <c r="CW230" s="142">
        <v>39532</v>
      </c>
      <c r="CX230" s="142">
        <v>39531</v>
      </c>
      <c r="CY230" s="142">
        <v>39527</v>
      </c>
      <c r="CZ230" s="142">
        <v>39526</v>
      </c>
      <c r="DA230" s="142">
        <v>39525</v>
      </c>
      <c r="DB230" s="142">
        <v>39524</v>
      </c>
      <c r="DC230" s="142">
        <v>39521</v>
      </c>
      <c r="DD230" s="142">
        <v>39520</v>
      </c>
      <c r="DE230" s="142">
        <v>39519</v>
      </c>
      <c r="DF230" s="142">
        <v>39518</v>
      </c>
      <c r="DG230" s="142">
        <v>39517</v>
      </c>
      <c r="DH230" s="142">
        <v>39514</v>
      </c>
      <c r="DI230" s="142">
        <v>39513</v>
      </c>
      <c r="DJ230" s="142">
        <v>39512</v>
      </c>
      <c r="DK230" s="142">
        <v>39511</v>
      </c>
      <c r="DL230" s="142">
        <v>39510</v>
      </c>
      <c r="DM230" s="142">
        <v>39507</v>
      </c>
      <c r="DN230" s="142">
        <v>39506</v>
      </c>
      <c r="DO230" s="142">
        <v>39505</v>
      </c>
      <c r="DP230" s="142">
        <v>39504</v>
      </c>
      <c r="DQ230" s="142">
        <v>39503</v>
      </c>
      <c r="DR230" s="142">
        <v>39500</v>
      </c>
      <c r="DS230" s="142">
        <v>39499</v>
      </c>
      <c r="DT230" s="142">
        <v>39498</v>
      </c>
      <c r="DU230" s="142">
        <v>39497</v>
      </c>
      <c r="DV230" s="142">
        <v>39493</v>
      </c>
      <c r="DW230" s="142">
        <v>39492</v>
      </c>
      <c r="DX230" s="142">
        <v>39491</v>
      </c>
      <c r="DY230" s="142">
        <v>39490</v>
      </c>
      <c r="DZ230" s="142">
        <v>39489</v>
      </c>
      <c r="EA230" s="142">
        <v>39486</v>
      </c>
      <c r="EB230" s="142">
        <v>39485</v>
      </c>
      <c r="EC230" s="142">
        <v>39484</v>
      </c>
      <c r="ED230" s="142">
        <v>39483</v>
      </c>
      <c r="EE230" s="142">
        <v>39482</v>
      </c>
      <c r="EF230" s="142">
        <v>39479</v>
      </c>
      <c r="EG230" s="142">
        <v>39478</v>
      </c>
      <c r="EH230" s="142">
        <v>39477</v>
      </c>
      <c r="EI230" s="142">
        <v>39476</v>
      </c>
      <c r="EJ230" s="142">
        <v>39475</v>
      </c>
      <c r="EK230" s="142">
        <v>39472</v>
      </c>
      <c r="EL230" s="142">
        <v>39471</v>
      </c>
      <c r="EM230" s="142">
        <v>39470</v>
      </c>
      <c r="EN230" s="142">
        <v>39469</v>
      </c>
      <c r="EO230" s="142">
        <v>39465</v>
      </c>
      <c r="EP230" s="142">
        <v>39464</v>
      </c>
      <c r="EQ230" s="142">
        <v>39463</v>
      </c>
      <c r="ER230" s="142">
        <v>39462</v>
      </c>
      <c r="ES230" s="142">
        <v>39461</v>
      </c>
      <c r="ET230" s="142">
        <v>39458</v>
      </c>
      <c r="EU230" s="142">
        <v>39457</v>
      </c>
      <c r="EV230" s="142">
        <v>39456</v>
      </c>
      <c r="EW230" s="142">
        <v>39455</v>
      </c>
      <c r="EX230" s="142">
        <v>39454</v>
      </c>
      <c r="EY230" s="142">
        <v>39451</v>
      </c>
      <c r="EZ230" s="142">
        <v>39450</v>
      </c>
      <c r="FA230" s="142">
        <v>39449</v>
      </c>
      <c r="FB230" s="142">
        <v>39447</v>
      </c>
      <c r="FC230" s="142">
        <v>39444</v>
      </c>
      <c r="FD230" s="142">
        <v>39443</v>
      </c>
      <c r="FE230" s="142">
        <v>39442</v>
      </c>
      <c r="FF230" s="142">
        <v>39440</v>
      </c>
      <c r="FG230" s="142">
        <v>39437</v>
      </c>
      <c r="FH230" s="142">
        <v>39436</v>
      </c>
      <c r="FI230" s="142">
        <v>39435</v>
      </c>
      <c r="FJ230" s="142">
        <v>39434</v>
      </c>
      <c r="FK230" s="142">
        <v>39433</v>
      </c>
      <c r="FL230" s="142">
        <v>39430</v>
      </c>
      <c r="FM230" s="142">
        <v>39429</v>
      </c>
      <c r="FN230" s="142">
        <v>39428</v>
      </c>
      <c r="FO230" s="142">
        <v>39427</v>
      </c>
      <c r="FP230" s="142">
        <v>39426</v>
      </c>
      <c r="FQ230" s="142">
        <v>39423</v>
      </c>
      <c r="FR230" s="142">
        <v>39422</v>
      </c>
      <c r="FS230" s="142">
        <v>39421</v>
      </c>
      <c r="FT230" s="142">
        <v>39420</v>
      </c>
      <c r="FU230" s="142">
        <v>39419</v>
      </c>
      <c r="FV230" s="142">
        <v>39416</v>
      </c>
      <c r="FW230" s="142">
        <v>39415</v>
      </c>
      <c r="FX230" s="142">
        <v>39414</v>
      </c>
      <c r="FY230" s="142">
        <v>39413</v>
      </c>
      <c r="FZ230" s="142">
        <v>39412</v>
      </c>
      <c r="GA230" s="142">
        <v>39409</v>
      </c>
      <c r="GB230" s="142">
        <v>39407</v>
      </c>
      <c r="GC230" s="142">
        <v>39406</v>
      </c>
      <c r="GD230" s="142">
        <v>39405</v>
      </c>
      <c r="GE230" s="142">
        <v>39402</v>
      </c>
      <c r="GF230" s="142">
        <v>39401</v>
      </c>
      <c r="GG230" s="142">
        <v>39400</v>
      </c>
      <c r="GH230" s="142">
        <v>39399</v>
      </c>
      <c r="GI230" s="142">
        <v>39398</v>
      </c>
      <c r="GJ230" s="142">
        <v>39395</v>
      </c>
      <c r="GK230" s="142">
        <v>39394</v>
      </c>
      <c r="GL230" s="142">
        <v>39393</v>
      </c>
      <c r="GM230" s="142">
        <v>39392</v>
      </c>
      <c r="GN230" s="142">
        <v>39391</v>
      </c>
      <c r="GO230" s="142">
        <v>39388</v>
      </c>
      <c r="GP230" s="142">
        <v>39387</v>
      </c>
      <c r="GQ230" s="142">
        <v>39386</v>
      </c>
      <c r="GR230" s="142">
        <v>39385</v>
      </c>
      <c r="GS230" s="142">
        <v>39384</v>
      </c>
      <c r="GT230" s="142">
        <v>39381</v>
      </c>
      <c r="GU230" s="142">
        <v>39380</v>
      </c>
      <c r="GV230" s="142">
        <v>39379</v>
      </c>
      <c r="GW230" s="142">
        <v>39378</v>
      </c>
      <c r="GX230" s="142">
        <v>39377</v>
      </c>
      <c r="GY230" s="142">
        <v>39374</v>
      </c>
      <c r="GZ230" s="142">
        <v>39373</v>
      </c>
      <c r="HA230" s="142">
        <v>39372</v>
      </c>
      <c r="HB230" s="142">
        <v>39371</v>
      </c>
      <c r="HC230" s="142">
        <v>39370</v>
      </c>
      <c r="HD230" s="142">
        <v>39367</v>
      </c>
      <c r="HE230" s="142">
        <v>39366</v>
      </c>
      <c r="HF230" s="142">
        <v>39365</v>
      </c>
      <c r="HG230" s="142">
        <v>39364</v>
      </c>
      <c r="HH230" s="142">
        <v>39363</v>
      </c>
      <c r="HI230" s="142">
        <v>39360</v>
      </c>
      <c r="HJ230" s="142">
        <v>39359</v>
      </c>
      <c r="HK230" s="142">
        <v>39358</v>
      </c>
      <c r="HL230" s="142">
        <v>39357</v>
      </c>
      <c r="HM230" s="142">
        <v>39356</v>
      </c>
      <c r="HN230" s="142">
        <v>39353</v>
      </c>
      <c r="HO230" s="142">
        <v>39352</v>
      </c>
      <c r="HP230" s="142">
        <v>39351</v>
      </c>
      <c r="HQ230" s="142">
        <v>39350</v>
      </c>
      <c r="HR230" s="142">
        <v>39349</v>
      </c>
      <c r="HS230" s="142">
        <v>39346</v>
      </c>
      <c r="HT230" s="142">
        <v>39345</v>
      </c>
      <c r="HU230" s="142">
        <v>39344</v>
      </c>
      <c r="HV230" s="142">
        <v>39343</v>
      </c>
      <c r="HW230" s="142">
        <v>39342</v>
      </c>
      <c r="HX230" s="142">
        <v>39339</v>
      </c>
      <c r="HY230" s="142">
        <v>39338</v>
      </c>
      <c r="HZ230" s="142">
        <v>39337</v>
      </c>
      <c r="IA230" s="142">
        <v>39336</v>
      </c>
      <c r="IB230" s="142">
        <v>39335</v>
      </c>
      <c r="IC230" s="142">
        <v>39332</v>
      </c>
      <c r="ID230" s="142">
        <v>39331</v>
      </c>
      <c r="IE230" s="142">
        <v>39330</v>
      </c>
      <c r="IF230" s="142">
        <v>39329</v>
      </c>
      <c r="IG230" s="142">
        <v>39325</v>
      </c>
      <c r="IH230" s="142">
        <v>39324</v>
      </c>
      <c r="II230" s="142">
        <v>39323</v>
      </c>
      <c r="IJ230" s="142">
        <v>39322</v>
      </c>
      <c r="IK230" s="142">
        <v>39321</v>
      </c>
      <c r="IL230" s="142">
        <v>39318</v>
      </c>
      <c r="IM230" s="142">
        <v>39317</v>
      </c>
      <c r="IN230" s="142">
        <v>39316</v>
      </c>
      <c r="IO230" s="142">
        <v>39315</v>
      </c>
      <c r="IP230" s="142">
        <v>39314</v>
      </c>
      <c r="IQ230" s="142">
        <v>39311</v>
      </c>
      <c r="IR230" s="142">
        <v>39310</v>
      </c>
    </row>
    <row r="231" spans="1:252">
      <c r="A231" t="s">
        <v>229</v>
      </c>
      <c r="B231">
        <v>30083800</v>
      </c>
      <c r="C231">
        <v>29867100</v>
      </c>
      <c r="D231">
        <v>31832300</v>
      </c>
      <c r="E231">
        <v>25499900</v>
      </c>
      <c r="F231">
        <v>24013300</v>
      </c>
      <c r="G231">
        <v>28264600</v>
      </c>
      <c r="H231">
        <v>24584700</v>
      </c>
      <c r="I231">
        <v>21161700</v>
      </c>
      <c r="J231">
        <v>19451400</v>
      </c>
      <c r="K231">
        <v>22767800</v>
      </c>
      <c r="L231">
        <v>25899400</v>
      </c>
      <c r="M231">
        <v>24431100</v>
      </c>
      <c r="N231">
        <v>27882600</v>
      </c>
      <c r="O231">
        <v>22629900</v>
      </c>
      <c r="P231">
        <v>29986400</v>
      </c>
      <c r="Q231">
        <v>37920300</v>
      </c>
      <c r="R231">
        <v>67128300</v>
      </c>
      <c r="S231">
        <v>48588200</v>
      </c>
      <c r="T231">
        <v>31014800</v>
      </c>
      <c r="U231">
        <v>27054500</v>
      </c>
      <c r="V231">
        <v>26706800</v>
      </c>
      <c r="W231">
        <v>37144400</v>
      </c>
      <c r="X231">
        <v>31644800</v>
      </c>
      <c r="Y231">
        <v>33214700</v>
      </c>
      <c r="Z231">
        <v>30024600</v>
      </c>
      <c r="AA231">
        <v>31992000</v>
      </c>
      <c r="AB231">
        <v>31726800</v>
      </c>
      <c r="AC231">
        <v>29299700</v>
      </c>
      <c r="AD231">
        <v>18691500</v>
      </c>
      <c r="AE231">
        <v>29911400</v>
      </c>
      <c r="AF231">
        <v>39688600</v>
      </c>
      <c r="AG231">
        <v>24435600</v>
      </c>
      <c r="AH231">
        <v>37223200</v>
      </c>
      <c r="AI231">
        <v>31057500</v>
      </c>
      <c r="AJ231">
        <v>23016100</v>
      </c>
      <c r="AK231">
        <v>22212400</v>
      </c>
      <c r="AL231">
        <v>23063600</v>
      </c>
      <c r="AM231">
        <v>31727400</v>
      </c>
      <c r="AN231">
        <v>28283900</v>
      </c>
      <c r="AO231">
        <v>28981000</v>
      </c>
      <c r="AP231">
        <v>32130600</v>
      </c>
      <c r="AQ231">
        <v>37561800</v>
      </c>
      <c r="AR231">
        <v>48069900</v>
      </c>
      <c r="AS231">
        <v>46726200</v>
      </c>
      <c r="AT231">
        <v>34341100</v>
      </c>
      <c r="AU231">
        <v>40728600</v>
      </c>
      <c r="AV231">
        <v>67442600</v>
      </c>
      <c r="AW231">
        <v>34438700</v>
      </c>
      <c r="AX231">
        <v>26980200</v>
      </c>
      <c r="AY231">
        <v>25963700</v>
      </c>
      <c r="AZ231">
        <v>26804300</v>
      </c>
      <c r="BA231">
        <v>24280000</v>
      </c>
      <c r="BB231">
        <v>21792300</v>
      </c>
      <c r="BC231">
        <v>23113800</v>
      </c>
      <c r="BD231">
        <v>26570700</v>
      </c>
      <c r="BE231">
        <v>28210900</v>
      </c>
      <c r="BF231">
        <v>32389900</v>
      </c>
      <c r="BG231">
        <v>43097700</v>
      </c>
      <c r="BH231">
        <v>41344900</v>
      </c>
      <c r="BI231">
        <v>34637500</v>
      </c>
      <c r="BJ231">
        <v>33779300</v>
      </c>
      <c r="BK231">
        <v>27348900</v>
      </c>
      <c r="BL231">
        <v>31186000</v>
      </c>
      <c r="BM231">
        <v>32743700</v>
      </c>
      <c r="BN231">
        <v>29401300</v>
      </c>
      <c r="BO231">
        <v>29234400</v>
      </c>
      <c r="BP231">
        <v>24038300</v>
      </c>
      <c r="BQ231">
        <v>32110200</v>
      </c>
      <c r="BR231">
        <v>41326200</v>
      </c>
      <c r="BS231">
        <v>32816800</v>
      </c>
      <c r="BT231">
        <v>30519900</v>
      </c>
      <c r="BU231">
        <v>35931500</v>
      </c>
      <c r="BV231">
        <v>32270600</v>
      </c>
      <c r="BW231">
        <v>40697300</v>
      </c>
      <c r="BX231">
        <v>32981300</v>
      </c>
      <c r="BY231">
        <v>28114800</v>
      </c>
      <c r="BZ231">
        <v>35445500</v>
      </c>
      <c r="CA231">
        <v>60573800</v>
      </c>
      <c r="CB231">
        <v>53721100</v>
      </c>
      <c r="CC231">
        <v>51413300</v>
      </c>
      <c r="CD231">
        <v>37112600</v>
      </c>
      <c r="CE231">
        <v>36670200</v>
      </c>
      <c r="CF231">
        <v>25152400</v>
      </c>
      <c r="CG231">
        <v>28420500</v>
      </c>
      <c r="CH231">
        <v>24929900</v>
      </c>
      <c r="CI231">
        <v>30181700</v>
      </c>
      <c r="CJ231">
        <v>43217000</v>
      </c>
      <c r="CK231">
        <v>34134400</v>
      </c>
      <c r="CL231">
        <v>31192800</v>
      </c>
      <c r="CM231">
        <v>36224800</v>
      </c>
      <c r="CN231">
        <v>41368800</v>
      </c>
      <c r="CO231">
        <v>30514900</v>
      </c>
      <c r="CP231">
        <v>37556000</v>
      </c>
      <c r="CQ231">
        <v>37320300</v>
      </c>
      <c r="CR231">
        <v>36877400</v>
      </c>
      <c r="CS231">
        <v>27430900</v>
      </c>
      <c r="CT231">
        <v>25521800</v>
      </c>
      <c r="CU231">
        <v>35708200</v>
      </c>
      <c r="CV231">
        <v>42217300</v>
      </c>
      <c r="CW231">
        <v>37585400</v>
      </c>
      <c r="CX231">
        <v>38104300</v>
      </c>
      <c r="CY231">
        <v>32456700</v>
      </c>
      <c r="CZ231">
        <v>36090600</v>
      </c>
      <c r="DA231">
        <v>43040000</v>
      </c>
      <c r="DB231">
        <v>38307100</v>
      </c>
      <c r="DC231">
        <v>41308600</v>
      </c>
      <c r="DD231">
        <v>45075100</v>
      </c>
      <c r="DE231">
        <v>37843900</v>
      </c>
      <c r="DF231">
        <v>41569400</v>
      </c>
      <c r="DG231">
        <v>35699600</v>
      </c>
      <c r="DH231">
        <v>43945100</v>
      </c>
      <c r="DI231">
        <v>52632100</v>
      </c>
      <c r="DJ231">
        <v>43637000</v>
      </c>
      <c r="DK231">
        <v>63763700</v>
      </c>
      <c r="DL231">
        <v>56894400</v>
      </c>
      <c r="DM231">
        <v>44838600</v>
      </c>
      <c r="DN231">
        <v>57794800</v>
      </c>
      <c r="DO231">
        <v>52683500</v>
      </c>
      <c r="DP231">
        <v>53746000</v>
      </c>
      <c r="DQ231">
        <v>44884800</v>
      </c>
      <c r="DR231">
        <v>54638500</v>
      </c>
      <c r="DS231">
        <v>33504100</v>
      </c>
      <c r="DT231">
        <v>34551400</v>
      </c>
      <c r="DU231">
        <v>35894500</v>
      </c>
      <c r="DV231">
        <v>32189300</v>
      </c>
      <c r="DW231">
        <v>34074900</v>
      </c>
      <c r="DX231">
        <v>34590500</v>
      </c>
      <c r="DY231">
        <v>43785000</v>
      </c>
      <c r="DZ231">
        <v>42908300</v>
      </c>
      <c r="EA231">
        <v>48427600</v>
      </c>
      <c r="EB231">
        <v>74404700</v>
      </c>
      <c r="EC231">
        <v>56188300</v>
      </c>
      <c r="ED231">
        <v>40751500</v>
      </c>
      <c r="EE231">
        <v>32115500</v>
      </c>
      <c r="EF231">
        <v>36098000</v>
      </c>
      <c r="EG231">
        <v>48059800</v>
      </c>
      <c r="EH231">
        <v>44394700</v>
      </c>
      <c r="EI231">
        <v>39285100</v>
      </c>
      <c r="EJ231">
        <v>52673000</v>
      </c>
      <c r="EK231">
        <v>55526400</v>
      </c>
      <c r="EL231">
        <v>71638100</v>
      </c>
      <c r="EM231">
        <v>120463200</v>
      </c>
      <c r="EN231">
        <v>86955500</v>
      </c>
      <c r="EO231">
        <v>61583700</v>
      </c>
      <c r="EP231">
        <v>62780700</v>
      </c>
      <c r="EQ231">
        <v>79065900</v>
      </c>
      <c r="ER231">
        <v>83688500</v>
      </c>
      <c r="ES231">
        <v>39301800</v>
      </c>
      <c r="ET231">
        <v>44010200</v>
      </c>
      <c r="EU231">
        <v>52963400</v>
      </c>
      <c r="EV231">
        <v>64781500</v>
      </c>
      <c r="EW231">
        <v>54422000</v>
      </c>
      <c r="EX231">
        <v>74006900</v>
      </c>
      <c r="EY231">
        <v>51994000</v>
      </c>
      <c r="EZ231">
        <v>30073800</v>
      </c>
      <c r="FA231">
        <v>38542100</v>
      </c>
      <c r="FB231">
        <v>19261900</v>
      </c>
      <c r="FC231">
        <v>24987400</v>
      </c>
      <c r="FD231">
        <v>28411700</v>
      </c>
      <c r="FE231">
        <v>25133300</v>
      </c>
      <c r="FF231">
        <v>17150100</v>
      </c>
      <c r="FG231">
        <v>35498600</v>
      </c>
      <c r="FH231">
        <v>27644900</v>
      </c>
      <c r="FI231">
        <v>29552800</v>
      </c>
      <c r="FJ231">
        <v>43664400</v>
      </c>
      <c r="FK231">
        <v>36596200</v>
      </c>
      <c r="FL231">
        <v>24082600</v>
      </c>
      <c r="FM231">
        <v>30879200</v>
      </c>
      <c r="FN231">
        <v>43773600</v>
      </c>
      <c r="FO231">
        <v>39675900</v>
      </c>
      <c r="FP231">
        <v>25799200</v>
      </c>
      <c r="FQ231">
        <v>38073800</v>
      </c>
      <c r="FR231">
        <v>32136100</v>
      </c>
      <c r="FS231">
        <v>31871500</v>
      </c>
      <c r="FT231">
        <v>27635700</v>
      </c>
      <c r="FU231">
        <v>34338200</v>
      </c>
      <c r="FV231">
        <v>42421500</v>
      </c>
      <c r="FW231">
        <v>37533100</v>
      </c>
      <c r="FX231">
        <v>41104000</v>
      </c>
      <c r="FY231">
        <v>47036800</v>
      </c>
      <c r="FZ231">
        <v>46634100</v>
      </c>
      <c r="GA231">
        <v>16634200</v>
      </c>
      <c r="GB231">
        <v>43493200</v>
      </c>
      <c r="GC231">
        <v>55130100</v>
      </c>
      <c r="GD231">
        <v>41196800</v>
      </c>
      <c r="GE231">
        <v>49391300</v>
      </c>
      <c r="GF231">
        <v>53095600</v>
      </c>
      <c r="GG231">
        <v>51695400</v>
      </c>
      <c r="GH231">
        <v>62034100</v>
      </c>
      <c r="GI231">
        <v>63057700</v>
      </c>
      <c r="GJ231">
        <v>54458700</v>
      </c>
      <c r="GK231">
        <v>67458500</v>
      </c>
      <c r="GL231">
        <v>35473400</v>
      </c>
      <c r="GM231">
        <v>34097400</v>
      </c>
      <c r="GN231">
        <v>28720600</v>
      </c>
      <c r="GO231">
        <v>35789800</v>
      </c>
      <c r="GP231">
        <v>28751300</v>
      </c>
      <c r="GQ231">
        <v>29761100</v>
      </c>
      <c r="GR231">
        <v>33550500</v>
      </c>
      <c r="GS231">
        <v>19305500</v>
      </c>
      <c r="GT231">
        <v>25219800</v>
      </c>
      <c r="GU231">
        <v>34771500</v>
      </c>
      <c r="GV231">
        <v>46017200</v>
      </c>
      <c r="GW231">
        <v>64113000</v>
      </c>
      <c r="GX231">
        <v>58910700</v>
      </c>
      <c r="GY231">
        <v>46135000</v>
      </c>
      <c r="GZ231">
        <v>29417000</v>
      </c>
      <c r="HA231">
        <v>40271900</v>
      </c>
      <c r="HB231">
        <v>38136800</v>
      </c>
      <c r="HC231">
        <v>38497500</v>
      </c>
      <c r="HD231">
        <v>35292000</v>
      </c>
      <c r="HE231">
        <v>58714000</v>
      </c>
      <c r="HF231">
        <v>23842500</v>
      </c>
      <c r="HG231">
        <v>39438800</v>
      </c>
      <c r="HH231">
        <v>29854600</v>
      </c>
      <c r="HI231">
        <v>33695400</v>
      </c>
      <c r="HJ231">
        <v>23462800</v>
      </c>
      <c r="HK231">
        <v>24732800</v>
      </c>
      <c r="HL231">
        <v>28288200</v>
      </c>
      <c r="HM231">
        <v>29895300</v>
      </c>
      <c r="HN231">
        <v>21967900</v>
      </c>
      <c r="HO231">
        <v>23507100</v>
      </c>
      <c r="HP231">
        <v>34831000</v>
      </c>
      <c r="HQ231">
        <v>42591100</v>
      </c>
      <c r="HR231">
        <v>37577200</v>
      </c>
      <c r="HS231">
        <v>40674300</v>
      </c>
      <c r="HT231">
        <v>24708600</v>
      </c>
      <c r="HU231">
        <v>36674300</v>
      </c>
      <c r="HV231">
        <v>38003200</v>
      </c>
      <c r="HW231">
        <v>28334700</v>
      </c>
      <c r="HX231">
        <v>21690000</v>
      </c>
      <c r="HY231">
        <v>23434400</v>
      </c>
      <c r="HZ231">
        <v>36527500</v>
      </c>
      <c r="IA231">
        <v>34710200</v>
      </c>
      <c r="IB231">
        <v>53137100</v>
      </c>
      <c r="IC231">
        <v>51092000</v>
      </c>
      <c r="ID231">
        <v>67902200</v>
      </c>
      <c r="IE231">
        <v>83150800</v>
      </c>
      <c r="IF231">
        <v>47030100</v>
      </c>
      <c r="IG231">
        <v>31317400</v>
      </c>
      <c r="IH231">
        <v>51270800</v>
      </c>
      <c r="II231">
        <v>41673600</v>
      </c>
      <c r="IJ231">
        <v>42056800</v>
      </c>
      <c r="IK231">
        <v>25265700</v>
      </c>
      <c r="IL231">
        <v>32565500</v>
      </c>
      <c r="IM231">
        <v>30958500</v>
      </c>
      <c r="IN231">
        <v>37920200</v>
      </c>
      <c r="IO231">
        <v>46537400</v>
      </c>
      <c r="IP231">
        <v>28689900</v>
      </c>
      <c r="IQ231">
        <v>42680800</v>
      </c>
      <c r="IR231">
        <v>66667500</v>
      </c>
    </row>
    <row r="233" spans="1:252">
      <c r="A233" t="s">
        <v>305</v>
      </c>
      <c r="B233" t="s">
        <v>306</v>
      </c>
      <c r="C233" t="s">
        <v>308</v>
      </c>
      <c r="D233" t="s">
        <v>438</v>
      </c>
      <c r="E233" t="s">
        <v>965</v>
      </c>
      <c r="F233" t="s">
        <v>966</v>
      </c>
      <c r="G233" t="s">
        <v>967</v>
      </c>
      <c r="H233" t="s">
        <v>968</v>
      </c>
      <c r="I233" t="s">
        <v>969</v>
      </c>
      <c r="J233" t="s">
        <v>970</v>
      </c>
      <c r="K233" t="s">
        <v>971</v>
      </c>
      <c r="L233" t="s">
        <v>972</v>
      </c>
      <c r="M233" t="s">
        <v>973</v>
      </c>
      <c r="N233" t="s">
        <v>307</v>
      </c>
    </row>
    <row r="234" spans="1:252">
      <c r="A234">
        <v>1</v>
      </c>
      <c r="B234" t="s">
        <v>392</v>
      </c>
      <c r="C234" t="s">
        <v>393</v>
      </c>
      <c r="D234">
        <v>37526431</v>
      </c>
      <c r="E234">
        <v>28218</v>
      </c>
      <c r="F234">
        <v>54342</v>
      </c>
      <c r="G234">
        <v>3521</v>
      </c>
      <c r="H234">
        <v>8586</v>
      </c>
      <c r="I234">
        <v>0</v>
      </c>
      <c r="J234">
        <v>22154</v>
      </c>
      <c r="K234">
        <v>41364</v>
      </c>
      <c r="L234">
        <v>1683981965</v>
      </c>
      <c r="M234">
        <v>14905</v>
      </c>
      <c r="N234">
        <v>1684155055</v>
      </c>
    </row>
    <row r="235" spans="1:252">
      <c r="A235">
        <v>2</v>
      </c>
      <c r="B235" t="s">
        <v>751</v>
      </c>
      <c r="C235" t="s">
        <v>323</v>
      </c>
      <c r="D235">
        <v>479074</v>
      </c>
      <c r="E235">
        <v>0</v>
      </c>
      <c r="F235">
        <v>6870671</v>
      </c>
      <c r="G235">
        <v>5276530</v>
      </c>
      <c r="H235">
        <v>4842504</v>
      </c>
      <c r="I235">
        <v>0</v>
      </c>
      <c r="J235">
        <v>0</v>
      </c>
      <c r="K235">
        <v>0</v>
      </c>
      <c r="L235">
        <v>1031177387</v>
      </c>
      <c r="M235">
        <v>85201261</v>
      </c>
      <c r="N235">
        <v>1133368353</v>
      </c>
    </row>
    <row r="236" spans="1:252">
      <c r="A236">
        <v>3</v>
      </c>
      <c r="B236" t="s">
        <v>319</v>
      </c>
      <c r="C236" t="s">
        <v>314</v>
      </c>
      <c r="D236">
        <v>579300825</v>
      </c>
      <c r="E236">
        <v>56196000</v>
      </c>
      <c r="F236">
        <v>19290583</v>
      </c>
      <c r="G236">
        <v>205906904</v>
      </c>
      <c r="H236">
        <v>34987950</v>
      </c>
      <c r="I236">
        <v>39367021</v>
      </c>
      <c r="J236">
        <v>79602744</v>
      </c>
      <c r="K236">
        <v>79599227</v>
      </c>
      <c r="L236">
        <v>108942395</v>
      </c>
      <c r="M236">
        <v>1471367</v>
      </c>
      <c r="N236">
        <v>625364191</v>
      </c>
    </row>
    <row r="237" spans="1:252">
      <c r="A237">
        <v>4</v>
      </c>
      <c r="B237" t="s">
        <v>315</v>
      </c>
      <c r="C237" t="s">
        <v>316</v>
      </c>
      <c r="D237">
        <v>601469635</v>
      </c>
      <c r="E237">
        <v>20799785</v>
      </c>
      <c r="F237">
        <v>14815944</v>
      </c>
      <c r="G237">
        <v>78219113</v>
      </c>
      <c r="H237">
        <v>48879110</v>
      </c>
      <c r="I237">
        <v>30261240</v>
      </c>
      <c r="J237">
        <v>36542133</v>
      </c>
      <c r="K237">
        <v>29624483</v>
      </c>
      <c r="L237">
        <v>217273386</v>
      </c>
      <c r="M237">
        <v>77876327</v>
      </c>
      <c r="N237">
        <v>554291521</v>
      </c>
    </row>
    <row r="238" spans="1:252">
      <c r="A238">
        <v>5</v>
      </c>
      <c r="B238" t="s">
        <v>760</v>
      </c>
      <c r="C238" t="s">
        <v>312</v>
      </c>
      <c r="D238">
        <v>262035245</v>
      </c>
      <c r="E238">
        <v>0</v>
      </c>
      <c r="F238">
        <v>0</v>
      </c>
      <c r="G238">
        <v>0</v>
      </c>
      <c r="H238">
        <v>0</v>
      </c>
      <c r="I238">
        <v>0</v>
      </c>
      <c r="J238">
        <v>100937910</v>
      </c>
      <c r="K238">
        <v>0</v>
      </c>
      <c r="L238">
        <v>445912500</v>
      </c>
      <c r="M238">
        <v>0</v>
      </c>
      <c r="N238">
        <v>546850410</v>
      </c>
    </row>
    <row r="239" spans="1:252">
      <c r="A239">
        <v>6</v>
      </c>
      <c r="B239" t="s">
        <v>317</v>
      </c>
      <c r="C239" t="s">
        <v>318</v>
      </c>
      <c r="D239">
        <v>491419810</v>
      </c>
      <c r="E239">
        <v>18109683</v>
      </c>
      <c r="F239">
        <v>11006527</v>
      </c>
      <c r="G239">
        <v>56916205</v>
      </c>
      <c r="H239">
        <v>35446353</v>
      </c>
      <c r="I239">
        <v>24785586</v>
      </c>
      <c r="J239">
        <v>24154634</v>
      </c>
      <c r="K239">
        <v>31476660</v>
      </c>
      <c r="L239">
        <v>283423226</v>
      </c>
      <c r="M239">
        <v>47710125</v>
      </c>
      <c r="N239">
        <v>533028999</v>
      </c>
    </row>
    <row r="240" spans="1:252">
      <c r="A240">
        <v>7</v>
      </c>
      <c r="B240" t="s">
        <v>341</v>
      </c>
      <c r="C240" t="s">
        <v>323</v>
      </c>
      <c r="D240">
        <v>114883567</v>
      </c>
      <c r="E240">
        <v>30455021</v>
      </c>
      <c r="F240">
        <v>1482731</v>
      </c>
      <c r="G240">
        <v>19843558</v>
      </c>
      <c r="H240">
        <v>1893780</v>
      </c>
      <c r="I240">
        <v>0</v>
      </c>
      <c r="J240">
        <v>0</v>
      </c>
      <c r="K240">
        <v>2508037</v>
      </c>
      <c r="L240">
        <v>367982970</v>
      </c>
      <c r="M240">
        <v>311139</v>
      </c>
      <c r="N240">
        <v>424477236</v>
      </c>
    </row>
    <row r="241" spans="1:14">
      <c r="A241">
        <v>8</v>
      </c>
      <c r="B241" t="s">
        <v>322</v>
      </c>
      <c r="C241" t="s">
        <v>323</v>
      </c>
      <c r="D241">
        <v>267429550</v>
      </c>
      <c r="E241">
        <v>429498</v>
      </c>
      <c r="F241">
        <v>102275</v>
      </c>
      <c r="G241">
        <v>1217035</v>
      </c>
      <c r="H241">
        <v>805545</v>
      </c>
      <c r="I241">
        <v>367548</v>
      </c>
      <c r="J241">
        <v>811836</v>
      </c>
      <c r="K241">
        <v>60386028</v>
      </c>
      <c r="L241">
        <v>316404776</v>
      </c>
      <c r="M241">
        <v>1022578</v>
      </c>
      <c r="N241">
        <v>381547119</v>
      </c>
    </row>
    <row r="242" spans="1:14">
      <c r="A242">
        <v>9</v>
      </c>
      <c r="B242" t="s">
        <v>313</v>
      </c>
      <c r="C242" t="s">
        <v>314</v>
      </c>
      <c r="D242">
        <v>534289960</v>
      </c>
      <c r="E242">
        <v>8847900</v>
      </c>
      <c r="F242">
        <v>4211856</v>
      </c>
      <c r="G242">
        <v>28858115</v>
      </c>
      <c r="H242">
        <v>22433404</v>
      </c>
      <c r="I242">
        <v>6124779</v>
      </c>
      <c r="J242">
        <v>23306631</v>
      </c>
      <c r="K242">
        <v>12765758</v>
      </c>
      <c r="L242">
        <v>215576204</v>
      </c>
      <c r="M242">
        <v>29473524</v>
      </c>
      <c r="N242">
        <v>351598171</v>
      </c>
    </row>
    <row r="243" spans="1:14">
      <c r="A243">
        <v>10</v>
      </c>
      <c r="B243" t="s">
        <v>366</v>
      </c>
      <c r="C243" t="s">
        <v>323</v>
      </c>
      <c r="D243">
        <v>31986999</v>
      </c>
      <c r="E243">
        <v>0</v>
      </c>
      <c r="F243">
        <v>1027509</v>
      </c>
      <c r="G243">
        <v>2792</v>
      </c>
      <c r="H243">
        <v>0</v>
      </c>
      <c r="I243">
        <v>0</v>
      </c>
      <c r="J243">
        <v>0</v>
      </c>
      <c r="K243">
        <v>9122486</v>
      </c>
      <c r="L243">
        <v>259115721</v>
      </c>
      <c r="M243">
        <v>4427486</v>
      </c>
      <c r="N243">
        <v>273695994</v>
      </c>
    </row>
    <row r="244" spans="1:14">
      <c r="A244">
        <v>11</v>
      </c>
      <c r="B244" t="s">
        <v>325</v>
      </c>
      <c r="C244" t="s">
        <v>314</v>
      </c>
      <c r="D244">
        <v>157248793</v>
      </c>
      <c r="E244">
        <v>30599284</v>
      </c>
      <c r="F244">
        <v>2266651</v>
      </c>
      <c r="G244">
        <v>18323995</v>
      </c>
      <c r="H244">
        <v>9305888</v>
      </c>
      <c r="I244">
        <v>2248322</v>
      </c>
      <c r="J244">
        <v>2962678</v>
      </c>
      <c r="K244">
        <v>1913912</v>
      </c>
      <c r="L244">
        <v>128433269</v>
      </c>
      <c r="M244">
        <v>19001851</v>
      </c>
      <c r="N244">
        <v>215055850</v>
      </c>
    </row>
    <row r="245" spans="1:14">
      <c r="A245">
        <v>12</v>
      </c>
      <c r="B245" t="s">
        <v>879</v>
      </c>
      <c r="C245" t="s">
        <v>568</v>
      </c>
      <c r="D245">
        <v>5544413</v>
      </c>
      <c r="E245">
        <v>0</v>
      </c>
      <c r="F245">
        <v>35808871</v>
      </c>
      <c r="G245">
        <v>0</v>
      </c>
      <c r="H245">
        <v>162751081</v>
      </c>
      <c r="I245">
        <v>0</v>
      </c>
      <c r="J245">
        <v>0</v>
      </c>
      <c r="K245">
        <v>0</v>
      </c>
      <c r="L245">
        <v>0</v>
      </c>
      <c r="M245">
        <v>0</v>
      </c>
      <c r="N245">
        <v>198559952</v>
      </c>
    </row>
    <row r="246" spans="1:14">
      <c r="A246">
        <v>13</v>
      </c>
      <c r="B246" t="s">
        <v>1023</v>
      </c>
      <c r="C246" t="s">
        <v>323</v>
      </c>
      <c r="D246">
        <v>6360361</v>
      </c>
      <c r="E246">
        <v>0</v>
      </c>
      <c r="F246">
        <v>0</v>
      </c>
      <c r="G246">
        <v>0</v>
      </c>
      <c r="H246">
        <v>0</v>
      </c>
      <c r="I246">
        <v>0</v>
      </c>
      <c r="J246">
        <v>15868470</v>
      </c>
      <c r="K246">
        <v>4625874</v>
      </c>
      <c r="L246">
        <v>46715577</v>
      </c>
      <c r="M246">
        <v>128692602</v>
      </c>
      <c r="N246">
        <v>195902523</v>
      </c>
    </row>
    <row r="247" spans="1:14">
      <c r="A247">
        <v>14</v>
      </c>
      <c r="B247" t="s">
        <v>1024</v>
      </c>
      <c r="C247" t="s">
        <v>312</v>
      </c>
      <c r="D247">
        <v>323292342</v>
      </c>
      <c r="E247">
        <v>0</v>
      </c>
      <c r="F247">
        <v>5196000</v>
      </c>
      <c r="G247">
        <v>0</v>
      </c>
      <c r="H247">
        <v>30780000</v>
      </c>
      <c r="I247">
        <v>0</v>
      </c>
      <c r="J247">
        <v>0</v>
      </c>
      <c r="K247">
        <v>0</v>
      </c>
      <c r="L247">
        <v>158202000</v>
      </c>
      <c r="M247">
        <v>0</v>
      </c>
      <c r="N247">
        <v>194178000</v>
      </c>
    </row>
    <row r="248" spans="1:14">
      <c r="A248">
        <v>15</v>
      </c>
      <c r="B248" t="s">
        <v>1025</v>
      </c>
      <c r="C248" t="s">
        <v>439</v>
      </c>
      <c r="D248">
        <v>19155434</v>
      </c>
      <c r="E248">
        <v>0</v>
      </c>
      <c r="F248">
        <v>0</v>
      </c>
      <c r="G248">
        <v>0</v>
      </c>
      <c r="H248">
        <v>0</v>
      </c>
      <c r="I248">
        <v>0</v>
      </c>
      <c r="J248">
        <v>0</v>
      </c>
      <c r="K248">
        <v>0</v>
      </c>
      <c r="L248">
        <v>193072358</v>
      </c>
      <c r="M248">
        <v>0</v>
      </c>
      <c r="N248">
        <v>193072358</v>
      </c>
    </row>
    <row r="249" spans="1:14">
      <c r="A249">
        <v>16</v>
      </c>
      <c r="B249" t="s">
        <v>850</v>
      </c>
      <c r="C249" t="s">
        <v>323</v>
      </c>
      <c r="D249">
        <v>18198195</v>
      </c>
      <c r="E249">
        <v>0</v>
      </c>
      <c r="F249">
        <v>0</v>
      </c>
      <c r="G249">
        <v>0</v>
      </c>
      <c r="H249">
        <v>20250000</v>
      </c>
      <c r="I249">
        <v>0</v>
      </c>
      <c r="J249">
        <v>0</v>
      </c>
      <c r="K249">
        <v>163324858</v>
      </c>
      <c r="L249">
        <v>0</v>
      </c>
      <c r="M249">
        <v>0</v>
      </c>
      <c r="N249">
        <v>183574858</v>
      </c>
    </row>
    <row r="250" spans="1:14">
      <c r="A250">
        <v>17</v>
      </c>
      <c r="B250" t="s">
        <v>717</v>
      </c>
      <c r="C250" t="s">
        <v>323</v>
      </c>
      <c r="D250">
        <v>28488963</v>
      </c>
      <c r="E250">
        <v>50817280</v>
      </c>
      <c r="F250">
        <v>0</v>
      </c>
      <c r="G250">
        <v>0</v>
      </c>
      <c r="H250">
        <v>13119570</v>
      </c>
      <c r="I250">
        <v>155766</v>
      </c>
      <c r="J250">
        <v>81692836</v>
      </c>
      <c r="K250">
        <v>0</v>
      </c>
      <c r="L250">
        <v>0</v>
      </c>
      <c r="M250">
        <v>29764762</v>
      </c>
      <c r="N250">
        <v>175550214</v>
      </c>
    </row>
    <row r="251" spans="1:14">
      <c r="A251">
        <v>18</v>
      </c>
      <c r="B251" t="s">
        <v>326</v>
      </c>
      <c r="C251" t="s">
        <v>323</v>
      </c>
      <c r="D251">
        <v>131266543</v>
      </c>
      <c r="E251">
        <v>1891758</v>
      </c>
      <c r="F251">
        <v>2673026</v>
      </c>
      <c r="G251">
        <v>22244850</v>
      </c>
      <c r="H251">
        <v>3270424</v>
      </c>
      <c r="I251">
        <v>3574770</v>
      </c>
      <c r="J251">
        <v>4214712</v>
      </c>
      <c r="K251">
        <v>2697002</v>
      </c>
      <c r="L251">
        <v>114556860</v>
      </c>
      <c r="M251">
        <v>10427012</v>
      </c>
      <c r="N251">
        <v>165550414</v>
      </c>
    </row>
    <row r="252" spans="1:14">
      <c r="A252">
        <v>19</v>
      </c>
      <c r="B252" t="s">
        <v>920</v>
      </c>
      <c r="C252" t="s">
        <v>430</v>
      </c>
      <c r="D252">
        <v>50013876</v>
      </c>
      <c r="E252">
        <v>0</v>
      </c>
      <c r="F252">
        <v>0</v>
      </c>
      <c r="G252">
        <v>0</v>
      </c>
      <c r="H252">
        <v>0</v>
      </c>
      <c r="I252">
        <v>0</v>
      </c>
      <c r="J252">
        <v>0</v>
      </c>
      <c r="K252">
        <v>4091589</v>
      </c>
      <c r="L252">
        <v>39217655</v>
      </c>
      <c r="M252">
        <v>122141633</v>
      </c>
      <c r="N252">
        <v>165450877</v>
      </c>
    </row>
    <row r="253" spans="1:14">
      <c r="A253">
        <v>20</v>
      </c>
      <c r="B253" t="s">
        <v>327</v>
      </c>
      <c r="C253" t="s">
        <v>328</v>
      </c>
      <c r="D253">
        <v>65663564</v>
      </c>
      <c r="E253">
        <v>0</v>
      </c>
      <c r="F253">
        <v>9757846</v>
      </c>
      <c r="G253">
        <v>0</v>
      </c>
      <c r="H253">
        <v>0</v>
      </c>
      <c r="I253">
        <v>872889</v>
      </c>
      <c r="J253">
        <v>0</v>
      </c>
      <c r="K253">
        <v>0</v>
      </c>
      <c r="L253">
        <v>125492030</v>
      </c>
      <c r="M253">
        <v>1064009</v>
      </c>
      <c r="N253">
        <v>137186774</v>
      </c>
    </row>
    <row r="254" spans="1:14">
      <c r="A254">
        <v>21</v>
      </c>
      <c r="B254" t="s">
        <v>1026</v>
      </c>
      <c r="C254" t="s">
        <v>439</v>
      </c>
      <c r="D254">
        <v>10632138</v>
      </c>
      <c r="E254">
        <v>0</v>
      </c>
      <c r="F254">
        <v>2231634</v>
      </c>
      <c r="G254">
        <v>0</v>
      </c>
      <c r="H254">
        <v>0</v>
      </c>
      <c r="I254">
        <v>0</v>
      </c>
      <c r="J254">
        <v>0</v>
      </c>
      <c r="K254">
        <v>124899287</v>
      </c>
      <c r="L254">
        <v>0</v>
      </c>
      <c r="M254">
        <v>0</v>
      </c>
      <c r="N254">
        <v>127130921</v>
      </c>
    </row>
    <row r="255" spans="1:14">
      <c r="A255">
        <v>22</v>
      </c>
      <c r="B255" t="s">
        <v>1027</v>
      </c>
      <c r="C255" t="s">
        <v>282</v>
      </c>
      <c r="D255">
        <v>7640776</v>
      </c>
      <c r="E255">
        <v>0</v>
      </c>
      <c r="F255">
        <v>0</v>
      </c>
      <c r="G255">
        <v>0</v>
      </c>
      <c r="H255">
        <v>0</v>
      </c>
      <c r="I255">
        <v>0</v>
      </c>
      <c r="J255">
        <v>0</v>
      </c>
      <c r="K255">
        <v>0</v>
      </c>
      <c r="L255">
        <v>122245632</v>
      </c>
      <c r="M255">
        <v>0</v>
      </c>
      <c r="N255">
        <v>122245632</v>
      </c>
    </row>
    <row r="256" spans="1:14">
      <c r="A256">
        <v>23</v>
      </c>
      <c r="B256" t="s">
        <v>985</v>
      </c>
      <c r="C256" t="s">
        <v>276</v>
      </c>
      <c r="D256">
        <v>4237869</v>
      </c>
      <c r="E256">
        <v>25843457</v>
      </c>
      <c r="F256">
        <v>0</v>
      </c>
      <c r="G256">
        <v>0</v>
      </c>
      <c r="H256">
        <v>0</v>
      </c>
      <c r="I256">
        <v>0</v>
      </c>
      <c r="J256">
        <v>46989576</v>
      </c>
      <c r="K256">
        <v>0</v>
      </c>
      <c r="L256">
        <v>45905723</v>
      </c>
      <c r="M256">
        <v>0</v>
      </c>
      <c r="N256">
        <v>118738756</v>
      </c>
    </row>
    <row r="257" spans="1:14">
      <c r="A257">
        <v>24</v>
      </c>
      <c r="B257" t="s">
        <v>348</v>
      </c>
      <c r="C257" t="s">
        <v>314</v>
      </c>
      <c r="D257">
        <v>290061547</v>
      </c>
      <c r="E257">
        <v>0</v>
      </c>
      <c r="F257">
        <v>6391491</v>
      </c>
      <c r="G257">
        <v>10786511</v>
      </c>
      <c r="H257">
        <v>0</v>
      </c>
      <c r="I257">
        <v>59042803</v>
      </c>
      <c r="J257">
        <v>0</v>
      </c>
      <c r="K257">
        <v>37528661</v>
      </c>
      <c r="L257">
        <v>0</v>
      </c>
      <c r="M257">
        <v>0</v>
      </c>
      <c r="N257">
        <v>113749466</v>
      </c>
    </row>
    <row r="258" spans="1:14">
      <c r="A258">
        <v>25</v>
      </c>
      <c r="B258" t="s">
        <v>378</v>
      </c>
      <c r="C258" t="s">
        <v>355</v>
      </c>
      <c r="D258">
        <v>47722279</v>
      </c>
      <c r="E258">
        <v>0</v>
      </c>
      <c r="F258">
        <v>4393651</v>
      </c>
      <c r="G258">
        <v>20795820</v>
      </c>
      <c r="H258">
        <v>5485320</v>
      </c>
      <c r="I258">
        <v>3348969</v>
      </c>
      <c r="J258">
        <v>429942</v>
      </c>
      <c r="K258">
        <v>0</v>
      </c>
      <c r="L258">
        <v>71113350</v>
      </c>
      <c r="M258">
        <v>8077125</v>
      </c>
      <c r="N258">
        <v>113644177</v>
      </c>
    </row>
    <row r="259" spans="1:14">
      <c r="A259">
        <v>26</v>
      </c>
      <c r="B259" t="s">
        <v>381</v>
      </c>
      <c r="C259" t="s">
        <v>382</v>
      </c>
      <c r="D259">
        <v>69956059</v>
      </c>
      <c r="E259">
        <v>13487883</v>
      </c>
      <c r="F259">
        <v>102188</v>
      </c>
      <c r="G259">
        <v>15701148</v>
      </c>
      <c r="H259">
        <v>21240808</v>
      </c>
      <c r="I259">
        <v>11407823</v>
      </c>
      <c r="J259">
        <v>10615924</v>
      </c>
      <c r="K259">
        <v>2346890</v>
      </c>
      <c r="L259">
        <v>12632817</v>
      </c>
      <c r="M259">
        <v>17852483</v>
      </c>
      <c r="N259">
        <v>105387964</v>
      </c>
    </row>
    <row r="260" spans="1:14">
      <c r="A260">
        <v>27</v>
      </c>
      <c r="B260" t="s">
        <v>329</v>
      </c>
      <c r="C260" t="s">
        <v>330</v>
      </c>
      <c r="D260">
        <v>117882772</v>
      </c>
      <c r="E260">
        <v>4021988</v>
      </c>
      <c r="F260">
        <v>995787</v>
      </c>
      <c r="G260">
        <v>10909611</v>
      </c>
      <c r="H260">
        <v>6298925</v>
      </c>
      <c r="I260">
        <v>3078915</v>
      </c>
      <c r="J260">
        <v>6846679</v>
      </c>
      <c r="K260">
        <v>6443029</v>
      </c>
      <c r="L260">
        <v>55282681</v>
      </c>
      <c r="M260">
        <v>10263786</v>
      </c>
      <c r="N260">
        <v>104141401</v>
      </c>
    </row>
    <row r="261" spans="1:14">
      <c r="A261">
        <v>28</v>
      </c>
      <c r="B261" t="s">
        <v>861</v>
      </c>
      <c r="C261" t="s">
        <v>314</v>
      </c>
      <c r="D261">
        <v>18307070</v>
      </c>
      <c r="E261">
        <v>0</v>
      </c>
      <c r="F261">
        <v>0</v>
      </c>
      <c r="G261">
        <v>0</v>
      </c>
      <c r="H261">
        <v>0</v>
      </c>
      <c r="I261">
        <v>0</v>
      </c>
      <c r="J261">
        <v>0</v>
      </c>
      <c r="K261">
        <v>0</v>
      </c>
      <c r="L261">
        <v>103679464</v>
      </c>
      <c r="M261">
        <v>0</v>
      </c>
      <c r="N261">
        <v>103679464</v>
      </c>
    </row>
    <row r="262" spans="1:14">
      <c r="A262">
        <v>29</v>
      </c>
      <c r="B262" t="s">
        <v>324</v>
      </c>
      <c r="C262" t="s">
        <v>323</v>
      </c>
      <c r="D262">
        <v>142277704</v>
      </c>
      <c r="E262">
        <v>3521241</v>
      </c>
      <c r="F262">
        <v>2743817</v>
      </c>
      <c r="G262">
        <v>13113264</v>
      </c>
      <c r="H262">
        <v>7867376</v>
      </c>
      <c r="I262">
        <v>3933291</v>
      </c>
      <c r="J262">
        <v>5379920</v>
      </c>
      <c r="K262">
        <v>8994740</v>
      </c>
      <c r="L262">
        <v>44932703</v>
      </c>
      <c r="M262">
        <v>11500441</v>
      </c>
      <c r="N262">
        <v>101986793</v>
      </c>
    </row>
    <row r="263" spans="1:14">
      <c r="A263">
        <v>30</v>
      </c>
      <c r="B263" t="s">
        <v>1028</v>
      </c>
      <c r="C263" t="s">
        <v>573</v>
      </c>
      <c r="D263">
        <v>61958064</v>
      </c>
      <c r="E263">
        <v>0</v>
      </c>
      <c r="F263">
        <v>0</v>
      </c>
      <c r="G263">
        <v>0</v>
      </c>
      <c r="H263">
        <v>99727046</v>
      </c>
      <c r="I263">
        <v>0</v>
      </c>
      <c r="J263">
        <v>0</v>
      </c>
      <c r="K263">
        <v>0</v>
      </c>
      <c r="L263">
        <v>0</v>
      </c>
      <c r="M263">
        <v>0</v>
      </c>
      <c r="N263">
        <v>99727046</v>
      </c>
    </row>
    <row r="264" spans="1:14">
      <c r="A264">
        <v>31</v>
      </c>
      <c r="B264" t="s">
        <v>346</v>
      </c>
      <c r="C264" t="s">
        <v>314</v>
      </c>
      <c r="D264">
        <v>49685182</v>
      </c>
      <c r="E264">
        <v>451776</v>
      </c>
      <c r="F264">
        <v>103916</v>
      </c>
      <c r="G264">
        <v>851500</v>
      </c>
      <c r="H264">
        <v>0</v>
      </c>
      <c r="I264">
        <v>428097</v>
      </c>
      <c r="J264">
        <v>83377651</v>
      </c>
      <c r="K264">
        <v>63976</v>
      </c>
      <c r="L264">
        <v>6742895</v>
      </c>
      <c r="M264">
        <v>736987</v>
      </c>
      <c r="N264">
        <v>92756798</v>
      </c>
    </row>
    <row r="265" spans="1:14">
      <c r="A265">
        <v>32</v>
      </c>
      <c r="B265" t="s">
        <v>321</v>
      </c>
      <c r="C265" t="s">
        <v>314</v>
      </c>
      <c r="D265">
        <v>34619796</v>
      </c>
      <c r="E265">
        <v>357246</v>
      </c>
      <c r="F265">
        <v>0</v>
      </c>
      <c r="G265">
        <v>1553920</v>
      </c>
      <c r="H265">
        <v>0</v>
      </c>
      <c r="I265">
        <v>0</v>
      </c>
      <c r="J265">
        <v>0</v>
      </c>
      <c r="K265">
        <v>0</v>
      </c>
      <c r="L265">
        <v>87283378</v>
      </c>
      <c r="M265">
        <v>0</v>
      </c>
      <c r="N265">
        <v>89194544</v>
      </c>
    </row>
    <row r="266" spans="1:14">
      <c r="A266">
        <v>33</v>
      </c>
      <c r="B266" t="s">
        <v>1029</v>
      </c>
      <c r="C266" t="s">
        <v>323</v>
      </c>
      <c r="D266">
        <v>1755563</v>
      </c>
      <c r="E266">
        <v>0</v>
      </c>
      <c r="F266">
        <v>0</v>
      </c>
      <c r="G266">
        <v>47770900</v>
      </c>
      <c r="H266">
        <v>20529450</v>
      </c>
      <c r="I266">
        <v>11689440</v>
      </c>
      <c r="J266">
        <v>0</v>
      </c>
      <c r="K266">
        <v>0</v>
      </c>
      <c r="L266">
        <v>8235810</v>
      </c>
      <c r="M266">
        <v>0</v>
      </c>
      <c r="N266">
        <v>88225600</v>
      </c>
    </row>
    <row r="267" spans="1:14">
      <c r="A267">
        <v>34</v>
      </c>
      <c r="B267" t="s">
        <v>375</v>
      </c>
      <c r="C267" t="s">
        <v>376</v>
      </c>
      <c r="D267">
        <v>45507294</v>
      </c>
      <c r="E267">
        <v>196686</v>
      </c>
      <c r="F267">
        <v>656047</v>
      </c>
      <c r="G267">
        <v>47360689</v>
      </c>
      <c r="H267">
        <v>1862530</v>
      </c>
      <c r="I267">
        <v>3463797</v>
      </c>
      <c r="J267">
        <v>842522</v>
      </c>
      <c r="K267">
        <v>0</v>
      </c>
      <c r="L267">
        <v>23657093</v>
      </c>
      <c r="M267">
        <v>7973955</v>
      </c>
      <c r="N267">
        <v>86013319</v>
      </c>
    </row>
    <row r="268" spans="1:14">
      <c r="A268">
        <v>35</v>
      </c>
      <c r="B268" t="s">
        <v>424</v>
      </c>
      <c r="C268" t="s">
        <v>314</v>
      </c>
      <c r="D268">
        <v>65903850</v>
      </c>
      <c r="E268">
        <v>420226</v>
      </c>
      <c r="F268">
        <v>1255271</v>
      </c>
      <c r="G268">
        <v>10929885</v>
      </c>
      <c r="H268">
        <v>12150</v>
      </c>
      <c r="I268">
        <v>6374584</v>
      </c>
      <c r="J268">
        <v>18773483</v>
      </c>
      <c r="K268">
        <v>0</v>
      </c>
      <c r="L268">
        <v>1499584</v>
      </c>
      <c r="M268">
        <v>46345810</v>
      </c>
      <c r="N268">
        <v>85610993</v>
      </c>
    </row>
    <row r="269" spans="1:14">
      <c r="A269">
        <v>36</v>
      </c>
      <c r="B269" t="s">
        <v>281</v>
      </c>
      <c r="C269" t="s">
        <v>323</v>
      </c>
      <c r="D269">
        <v>54241484</v>
      </c>
      <c r="E269">
        <v>1527367</v>
      </c>
      <c r="F269">
        <v>0</v>
      </c>
      <c r="G269">
        <v>20868660</v>
      </c>
      <c r="H269">
        <v>0</v>
      </c>
      <c r="I269">
        <v>17729366</v>
      </c>
      <c r="J269">
        <v>0</v>
      </c>
      <c r="K269">
        <v>0</v>
      </c>
      <c r="L269">
        <v>44800635</v>
      </c>
      <c r="M269">
        <v>0</v>
      </c>
      <c r="N269">
        <v>84926028</v>
      </c>
    </row>
    <row r="270" spans="1:14">
      <c r="A270">
        <v>37</v>
      </c>
      <c r="B270" t="s">
        <v>897</v>
      </c>
      <c r="C270" t="s">
        <v>314</v>
      </c>
      <c r="D270">
        <v>10539647</v>
      </c>
      <c r="E270">
        <v>0</v>
      </c>
      <c r="F270">
        <v>0</v>
      </c>
      <c r="G270">
        <v>78766991</v>
      </c>
      <c r="H270">
        <v>607500</v>
      </c>
      <c r="I270">
        <v>998500</v>
      </c>
      <c r="J270">
        <v>0</v>
      </c>
      <c r="K270">
        <v>1723500</v>
      </c>
      <c r="L270">
        <v>0</v>
      </c>
      <c r="M270">
        <v>0</v>
      </c>
      <c r="N270">
        <v>82096491</v>
      </c>
    </row>
    <row r="271" spans="1:14">
      <c r="A271">
        <v>38</v>
      </c>
      <c r="B271" t="s">
        <v>386</v>
      </c>
      <c r="C271" t="s">
        <v>387</v>
      </c>
      <c r="D271">
        <v>57546043</v>
      </c>
      <c r="E271">
        <v>1636909</v>
      </c>
      <c r="F271">
        <v>2178596</v>
      </c>
      <c r="G271">
        <v>5249700</v>
      </c>
      <c r="H271">
        <v>1521212</v>
      </c>
      <c r="I271">
        <v>893658</v>
      </c>
      <c r="J271">
        <v>26847</v>
      </c>
      <c r="K271">
        <v>98757</v>
      </c>
      <c r="L271">
        <v>54022881</v>
      </c>
      <c r="M271">
        <v>16341802</v>
      </c>
      <c r="N271">
        <v>81970362</v>
      </c>
    </row>
    <row r="272" spans="1:14">
      <c r="A272">
        <v>39</v>
      </c>
      <c r="B272" t="s">
        <v>352</v>
      </c>
      <c r="C272" t="s">
        <v>323</v>
      </c>
      <c r="D272">
        <v>71063967</v>
      </c>
      <c r="E272">
        <v>5221050</v>
      </c>
      <c r="F272">
        <v>1960524</v>
      </c>
      <c r="G272">
        <v>15995300</v>
      </c>
      <c r="H272">
        <v>5457715</v>
      </c>
      <c r="I272">
        <v>5020817</v>
      </c>
      <c r="J272">
        <v>9139714</v>
      </c>
      <c r="K272">
        <v>14296950</v>
      </c>
      <c r="L272">
        <v>8979592</v>
      </c>
      <c r="M272">
        <v>12793080</v>
      </c>
      <c r="N272">
        <v>78864742</v>
      </c>
    </row>
    <row r="273" spans="1:14">
      <c r="A273">
        <v>40</v>
      </c>
      <c r="B273" t="s">
        <v>380</v>
      </c>
      <c r="C273" t="s">
        <v>323</v>
      </c>
      <c r="D273">
        <v>103350836</v>
      </c>
      <c r="E273">
        <v>3643668</v>
      </c>
      <c r="F273">
        <v>9709995</v>
      </c>
      <c r="G273">
        <v>6648228</v>
      </c>
      <c r="H273">
        <v>4096518</v>
      </c>
      <c r="I273">
        <v>5641405</v>
      </c>
      <c r="J273">
        <v>3321072</v>
      </c>
      <c r="K273">
        <v>9058613</v>
      </c>
      <c r="L273">
        <v>27433855</v>
      </c>
      <c r="M273">
        <v>8517552</v>
      </c>
      <c r="N273">
        <v>78070906</v>
      </c>
    </row>
    <row r="274" spans="1:14">
      <c r="A274">
        <v>41</v>
      </c>
      <c r="B274" t="s">
        <v>1030</v>
      </c>
      <c r="C274" t="s">
        <v>469</v>
      </c>
      <c r="D274">
        <v>16305312</v>
      </c>
      <c r="E274">
        <v>0</v>
      </c>
      <c r="F274">
        <v>0</v>
      </c>
      <c r="G274">
        <v>0</v>
      </c>
      <c r="H274">
        <v>0</v>
      </c>
      <c r="I274">
        <v>0</v>
      </c>
      <c r="J274">
        <v>0</v>
      </c>
      <c r="K274">
        <v>0</v>
      </c>
      <c r="L274">
        <v>74401470</v>
      </c>
      <c r="M274">
        <v>0</v>
      </c>
      <c r="N274">
        <v>74401470</v>
      </c>
    </row>
    <row r="275" spans="1:14">
      <c r="A275">
        <v>42</v>
      </c>
      <c r="B275" t="s">
        <v>842</v>
      </c>
      <c r="C275" t="s">
        <v>393</v>
      </c>
      <c r="D275">
        <v>6549030</v>
      </c>
      <c r="E275">
        <v>0</v>
      </c>
      <c r="F275">
        <v>0</v>
      </c>
      <c r="G275">
        <v>0</v>
      </c>
      <c r="H275">
        <v>0</v>
      </c>
      <c r="I275">
        <v>0</v>
      </c>
      <c r="J275">
        <v>0</v>
      </c>
      <c r="K275">
        <v>0</v>
      </c>
      <c r="L275">
        <v>74281655</v>
      </c>
      <c r="M275">
        <v>0</v>
      </c>
      <c r="N275">
        <v>74281655</v>
      </c>
    </row>
    <row r="276" spans="1:14">
      <c r="A276">
        <v>43</v>
      </c>
      <c r="B276" t="s">
        <v>356</v>
      </c>
      <c r="C276" t="s">
        <v>323</v>
      </c>
      <c r="D276">
        <v>80697405</v>
      </c>
      <c r="E276">
        <v>1805457</v>
      </c>
      <c r="F276">
        <v>714892</v>
      </c>
      <c r="G276">
        <v>3451523</v>
      </c>
      <c r="H276">
        <v>695912</v>
      </c>
      <c r="I276">
        <v>648626</v>
      </c>
      <c r="J276">
        <v>2831546</v>
      </c>
      <c r="K276">
        <v>43935324</v>
      </c>
      <c r="L276">
        <v>18434411</v>
      </c>
      <c r="M276">
        <v>1393447</v>
      </c>
      <c r="N276">
        <v>73911138</v>
      </c>
    </row>
    <row r="277" spans="1:14">
      <c r="A277">
        <v>44</v>
      </c>
      <c r="B277" t="s">
        <v>855</v>
      </c>
      <c r="C277" t="s">
        <v>323</v>
      </c>
      <c r="D277">
        <v>13067131</v>
      </c>
      <c r="E277">
        <v>0</v>
      </c>
      <c r="F277">
        <v>0</v>
      </c>
      <c r="G277">
        <v>73632742</v>
      </c>
      <c r="H277">
        <v>0</v>
      </c>
      <c r="I277">
        <v>0</v>
      </c>
      <c r="J277">
        <v>0</v>
      </c>
      <c r="K277">
        <v>0</v>
      </c>
      <c r="L277">
        <v>0</v>
      </c>
      <c r="M277">
        <v>0</v>
      </c>
      <c r="N277">
        <v>73632742</v>
      </c>
    </row>
    <row r="278" spans="1:14">
      <c r="A278">
        <v>45</v>
      </c>
      <c r="B278" t="s">
        <v>349</v>
      </c>
      <c r="C278" t="s">
        <v>350</v>
      </c>
      <c r="D278">
        <v>61786577</v>
      </c>
      <c r="E278">
        <v>6964691</v>
      </c>
      <c r="F278">
        <v>33817</v>
      </c>
      <c r="G278">
        <v>8498000</v>
      </c>
      <c r="H278">
        <v>6279687</v>
      </c>
      <c r="I278">
        <v>2929399</v>
      </c>
      <c r="J278">
        <v>4578882</v>
      </c>
      <c r="K278">
        <v>8359354</v>
      </c>
      <c r="L278">
        <v>29104515</v>
      </c>
      <c r="M278">
        <v>4021730</v>
      </c>
      <c r="N278">
        <v>70770075</v>
      </c>
    </row>
    <row r="279" spans="1:14">
      <c r="A279">
        <v>46</v>
      </c>
      <c r="B279" t="s">
        <v>359</v>
      </c>
      <c r="C279" t="s">
        <v>360</v>
      </c>
      <c r="D279">
        <v>22929521</v>
      </c>
      <c r="E279">
        <v>0</v>
      </c>
      <c r="F279">
        <v>0</v>
      </c>
      <c r="G279">
        <v>68372480</v>
      </c>
      <c r="H279">
        <v>0</v>
      </c>
      <c r="I279">
        <v>0</v>
      </c>
      <c r="J279">
        <v>0</v>
      </c>
      <c r="K279">
        <v>0</v>
      </c>
      <c r="L279">
        <v>0</v>
      </c>
      <c r="M279">
        <v>0</v>
      </c>
      <c r="N279">
        <v>68372480</v>
      </c>
    </row>
    <row r="280" spans="1:14">
      <c r="A280">
        <v>47</v>
      </c>
      <c r="B280" t="s">
        <v>650</v>
      </c>
      <c r="C280" t="s">
        <v>314</v>
      </c>
      <c r="D280">
        <v>1173037</v>
      </c>
      <c r="E280">
        <v>0</v>
      </c>
      <c r="F280">
        <v>0</v>
      </c>
      <c r="G280">
        <v>29136</v>
      </c>
      <c r="H280">
        <v>0</v>
      </c>
      <c r="I280">
        <v>0</v>
      </c>
      <c r="J280">
        <v>67996345</v>
      </c>
      <c r="K280">
        <v>0</v>
      </c>
      <c r="L280">
        <v>88097</v>
      </c>
      <c r="M280">
        <v>0</v>
      </c>
      <c r="N280">
        <v>68113578</v>
      </c>
    </row>
    <row r="281" spans="1:14">
      <c r="A281">
        <v>48</v>
      </c>
      <c r="B281" t="s">
        <v>1031</v>
      </c>
      <c r="C281" t="s">
        <v>320</v>
      </c>
      <c r="D281">
        <v>5613743</v>
      </c>
      <c r="E281">
        <v>0</v>
      </c>
      <c r="F281">
        <v>458201</v>
      </c>
      <c r="G281">
        <v>67486503</v>
      </c>
      <c r="H281">
        <v>0</v>
      </c>
      <c r="I281">
        <v>0</v>
      </c>
      <c r="J281">
        <v>0</v>
      </c>
      <c r="K281">
        <v>0</v>
      </c>
      <c r="L281">
        <v>0</v>
      </c>
      <c r="M281">
        <v>0</v>
      </c>
      <c r="N281">
        <v>67944704</v>
      </c>
    </row>
    <row r="282" spans="1:14">
      <c r="A282">
        <v>49</v>
      </c>
      <c r="B282" t="s">
        <v>437</v>
      </c>
      <c r="C282" t="s">
        <v>536</v>
      </c>
      <c r="D282">
        <v>37651325</v>
      </c>
      <c r="E282">
        <v>0</v>
      </c>
      <c r="F282">
        <v>0</v>
      </c>
      <c r="G282">
        <v>0</v>
      </c>
      <c r="H282">
        <v>0</v>
      </c>
      <c r="I282">
        <v>0</v>
      </c>
      <c r="J282">
        <v>0</v>
      </c>
      <c r="K282">
        <v>0</v>
      </c>
      <c r="L282">
        <v>65656389</v>
      </c>
      <c r="M282">
        <v>0</v>
      </c>
      <c r="N282">
        <v>65656389</v>
      </c>
    </row>
    <row r="283" spans="1:14">
      <c r="A283">
        <v>50</v>
      </c>
      <c r="B283" t="s">
        <v>425</v>
      </c>
      <c r="C283" t="s">
        <v>314</v>
      </c>
      <c r="D283">
        <v>37692602</v>
      </c>
      <c r="E283">
        <v>0</v>
      </c>
      <c r="F283">
        <v>10182645</v>
      </c>
      <c r="G283">
        <v>14434460</v>
      </c>
      <c r="H283">
        <v>13941720</v>
      </c>
      <c r="I283">
        <v>2926104</v>
      </c>
      <c r="J283">
        <v>13022041</v>
      </c>
      <c r="K283">
        <v>0</v>
      </c>
      <c r="L283">
        <v>2528208</v>
      </c>
      <c r="M283">
        <v>5620050</v>
      </c>
      <c r="N283">
        <v>62655228</v>
      </c>
    </row>
    <row r="284" spans="1:14">
      <c r="A284">
        <v>51</v>
      </c>
      <c r="B284" t="s">
        <v>343</v>
      </c>
      <c r="C284" t="s">
        <v>323</v>
      </c>
      <c r="D284">
        <v>117810997</v>
      </c>
      <c r="E284">
        <v>792364</v>
      </c>
      <c r="F284">
        <v>31055</v>
      </c>
      <c r="G284">
        <v>47035459</v>
      </c>
      <c r="H284">
        <v>388962</v>
      </c>
      <c r="I284">
        <v>35866</v>
      </c>
      <c r="J284">
        <v>10504894</v>
      </c>
      <c r="K284">
        <v>9479</v>
      </c>
      <c r="L284">
        <v>1669884</v>
      </c>
      <c r="M284">
        <v>1511712</v>
      </c>
      <c r="N284">
        <v>61979675</v>
      </c>
    </row>
    <row r="285" spans="1:14">
      <c r="A285">
        <v>52</v>
      </c>
      <c r="B285" t="s">
        <v>607</v>
      </c>
      <c r="C285" t="s">
        <v>323</v>
      </c>
      <c r="D285">
        <v>9773319</v>
      </c>
      <c r="E285">
        <v>0</v>
      </c>
      <c r="F285">
        <v>0</v>
      </c>
      <c r="G285">
        <v>0</v>
      </c>
      <c r="H285">
        <v>1270072</v>
      </c>
      <c r="I285">
        <v>3929796</v>
      </c>
      <c r="J285">
        <v>2666166</v>
      </c>
      <c r="K285">
        <v>0</v>
      </c>
      <c r="L285">
        <v>52520815</v>
      </c>
      <c r="M285">
        <v>0</v>
      </c>
      <c r="N285">
        <v>60386849</v>
      </c>
    </row>
    <row r="286" spans="1:14">
      <c r="A286">
        <v>53</v>
      </c>
      <c r="B286" t="s">
        <v>353</v>
      </c>
      <c r="C286" t="s">
        <v>323</v>
      </c>
      <c r="D286">
        <v>81909527</v>
      </c>
      <c r="E286">
        <v>280739</v>
      </c>
      <c r="F286">
        <v>3470508</v>
      </c>
      <c r="G286">
        <v>2245293</v>
      </c>
      <c r="H286">
        <v>9574864</v>
      </c>
      <c r="I286">
        <v>211582</v>
      </c>
      <c r="J286">
        <v>350550</v>
      </c>
      <c r="K286">
        <v>17830607</v>
      </c>
      <c r="L286">
        <v>24693626</v>
      </c>
      <c r="M286">
        <v>1235108</v>
      </c>
      <c r="N286">
        <v>59892877</v>
      </c>
    </row>
    <row r="287" spans="1:14">
      <c r="A287">
        <v>54</v>
      </c>
      <c r="B287" t="s">
        <v>347</v>
      </c>
      <c r="C287" t="s">
        <v>282</v>
      </c>
      <c r="D287">
        <v>88419810</v>
      </c>
      <c r="E287">
        <v>365394</v>
      </c>
      <c r="F287">
        <v>637601</v>
      </c>
      <c r="G287">
        <v>1626639</v>
      </c>
      <c r="H287">
        <v>1041984</v>
      </c>
      <c r="I287">
        <v>8205114</v>
      </c>
      <c r="J287">
        <v>406049</v>
      </c>
      <c r="K287">
        <v>31023</v>
      </c>
      <c r="L287">
        <v>46074239</v>
      </c>
      <c r="M287">
        <v>1413375</v>
      </c>
      <c r="N287">
        <v>59801418</v>
      </c>
    </row>
    <row r="288" spans="1:14">
      <c r="A288">
        <v>55</v>
      </c>
      <c r="B288" t="s">
        <v>1032</v>
      </c>
      <c r="C288" t="s">
        <v>1033</v>
      </c>
      <c r="D288">
        <v>3879667</v>
      </c>
      <c r="E288">
        <v>0</v>
      </c>
      <c r="F288">
        <v>0</v>
      </c>
      <c r="G288">
        <v>0</v>
      </c>
      <c r="H288">
        <v>0</v>
      </c>
      <c r="I288">
        <v>0</v>
      </c>
      <c r="J288">
        <v>0</v>
      </c>
      <c r="K288">
        <v>0</v>
      </c>
      <c r="L288">
        <v>9511895</v>
      </c>
      <c r="M288">
        <v>49969032</v>
      </c>
      <c r="N288">
        <v>59480927</v>
      </c>
    </row>
    <row r="289" spans="1:14">
      <c r="A289">
        <v>56</v>
      </c>
      <c r="B289" t="s">
        <v>291</v>
      </c>
      <c r="C289" t="s">
        <v>365</v>
      </c>
      <c r="D289">
        <v>49955345</v>
      </c>
      <c r="E289">
        <v>2210108</v>
      </c>
      <c r="F289">
        <v>296111</v>
      </c>
      <c r="G289">
        <v>5970816</v>
      </c>
      <c r="H289">
        <v>3814331</v>
      </c>
      <c r="I289">
        <v>2453035</v>
      </c>
      <c r="J289">
        <v>2359939</v>
      </c>
      <c r="K289">
        <v>3438865</v>
      </c>
      <c r="L289">
        <v>32540988</v>
      </c>
      <c r="M289">
        <v>5400678</v>
      </c>
      <c r="N289">
        <v>58484871</v>
      </c>
    </row>
    <row r="290" spans="1:14">
      <c r="A290">
        <v>57</v>
      </c>
      <c r="B290" t="s">
        <v>845</v>
      </c>
      <c r="C290" t="s">
        <v>323</v>
      </c>
      <c r="D290">
        <v>6388477</v>
      </c>
      <c r="E290">
        <v>0</v>
      </c>
      <c r="F290">
        <v>13423000</v>
      </c>
      <c r="G290">
        <v>23478760</v>
      </c>
      <c r="H290">
        <v>0</v>
      </c>
      <c r="I290">
        <v>2210280</v>
      </c>
      <c r="J290">
        <v>0</v>
      </c>
      <c r="K290">
        <v>19027026</v>
      </c>
      <c r="L290">
        <v>0</v>
      </c>
      <c r="M290">
        <v>0</v>
      </c>
      <c r="N290">
        <v>58139066</v>
      </c>
    </row>
    <row r="291" spans="1:14">
      <c r="A291">
        <v>58</v>
      </c>
      <c r="B291" t="s">
        <v>1034</v>
      </c>
      <c r="C291" t="s">
        <v>1035</v>
      </c>
      <c r="D291">
        <v>27337300</v>
      </c>
      <c r="E291">
        <v>0</v>
      </c>
      <c r="F291">
        <v>12077712</v>
      </c>
      <c r="G291">
        <v>27315000</v>
      </c>
      <c r="H291">
        <v>0</v>
      </c>
      <c r="I291">
        <v>0</v>
      </c>
      <c r="J291">
        <v>0</v>
      </c>
      <c r="K291">
        <v>0</v>
      </c>
      <c r="L291">
        <v>17273875</v>
      </c>
      <c r="M291">
        <v>0</v>
      </c>
      <c r="N291">
        <v>56666587</v>
      </c>
    </row>
    <row r="292" spans="1:14">
      <c r="A292">
        <v>59</v>
      </c>
      <c r="B292" t="s">
        <v>428</v>
      </c>
      <c r="C292" t="s">
        <v>320</v>
      </c>
      <c r="D292">
        <v>48693321</v>
      </c>
      <c r="E292">
        <v>0</v>
      </c>
      <c r="F292">
        <v>15866999</v>
      </c>
      <c r="G292">
        <v>0</v>
      </c>
      <c r="H292">
        <v>0</v>
      </c>
      <c r="I292">
        <v>0</v>
      </c>
      <c r="J292">
        <v>0</v>
      </c>
      <c r="K292">
        <v>33314703</v>
      </c>
      <c r="L292">
        <v>7287296</v>
      </c>
      <c r="M292">
        <v>0</v>
      </c>
      <c r="N292">
        <v>56468998</v>
      </c>
    </row>
    <row r="293" spans="1:14">
      <c r="A293">
        <v>60</v>
      </c>
      <c r="B293" t="s">
        <v>369</v>
      </c>
      <c r="C293" t="s">
        <v>314</v>
      </c>
      <c r="D293">
        <v>49535862</v>
      </c>
      <c r="E293">
        <v>0</v>
      </c>
      <c r="F293">
        <v>0</v>
      </c>
      <c r="G293">
        <v>0</v>
      </c>
      <c r="H293">
        <v>0</v>
      </c>
      <c r="I293">
        <v>0</v>
      </c>
      <c r="J293">
        <v>333189</v>
      </c>
      <c r="K293">
        <v>360625</v>
      </c>
      <c r="L293">
        <v>54458712</v>
      </c>
      <c r="M293">
        <v>1230465</v>
      </c>
      <c r="N293">
        <v>56382991</v>
      </c>
    </row>
    <row r="294" spans="1:14">
      <c r="A294">
        <v>61</v>
      </c>
      <c r="B294" t="s">
        <v>788</v>
      </c>
      <c r="C294" t="s">
        <v>323</v>
      </c>
      <c r="D294">
        <v>0</v>
      </c>
      <c r="E294">
        <v>3233518</v>
      </c>
      <c r="F294">
        <v>0</v>
      </c>
      <c r="G294">
        <v>32378230</v>
      </c>
      <c r="H294">
        <v>0</v>
      </c>
      <c r="I294">
        <v>249385</v>
      </c>
      <c r="J294">
        <v>0</v>
      </c>
      <c r="K294">
        <v>6420899</v>
      </c>
      <c r="L294">
        <v>12453134</v>
      </c>
      <c r="M294">
        <v>0</v>
      </c>
      <c r="N294">
        <v>54735166</v>
      </c>
    </row>
    <row r="295" spans="1:14">
      <c r="A295">
        <v>62</v>
      </c>
      <c r="B295" t="s">
        <v>332</v>
      </c>
      <c r="C295" t="s">
        <v>323</v>
      </c>
      <c r="D295">
        <v>84706697</v>
      </c>
      <c r="E295">
        <v>251758</v>
      </c>
      <c r="F295">
        <v>1787459</v>
      </c>
      <c r="G295">
        <v>2601238</v>
      </c>
      <c r="H295">
        <v>8580921</v>
      </c>
      <c r="I295">
        <v>291242</v>
      </c>
      <c r="J295">
        <v>9342492</v>
      </c>
      <c r="K295">
        <v>18954570</v>
      </c>
      <c r="L295">
        <v>11256925</v>
      </c>
      <c r="M295">
        <v>498528</v>
      </c>
      <c r="N295">
        <v>53565133</v>
      </c>
    </row>
    <row r="296" spans="1:14">
      <c r="A296">
        <v>63</v>
      </c>
      <c r="B296" t="s">
        <v>983</v>
      </c>
      <c r="C296" t="s">
        <v>945</v>
      </c>
      <c r="D296">
        <v>1349711</v>
      </c>
      <c r="E296">
        <v>53389130</v>
      </c>
      <c r="F296">
        <v>0</v>
      </c>
      <c r="G296">
        <v>0</v>
      </c>
      <c r="H296">
        <v>0</v>
      </c>
      <c r="I296">
        <v>0</v>
      </c>
      <c r="J296">
        <v>0</v>
      </c>
      <c r="K296">
        <v>0</v>
      </c>
      <c r="L296">
        <v>0</v>
      </c>
      <c r="M296">
        <v>0</v>
      </c>
      <c r="N296">
        <v>53389130</v>
      </c>
    </row>
    <row r="297" spans="1:14">
      <c r="A297">
        <v>64</v>
      </c>
      <c r="B297" t="s">
        <v>336</v>
      </c>
      <c r="C297" t="s">
        <v>337</v>
      </c>
      <c r="D297">
        <v>57852391</v>
      </c>
      <c r="E297">
        <v>0</v>
      </c>
      <c r="F297">
        <v>1453793</v>
      </c>
      <c r="G297">
        <v>3514044</v>
      </c>
      <c r="H297">
        <v>0</v>
      </c>
      <c r="I297">
        <v>0</v>
      </c>
      <c r="J297">
        <v>0</v>
      </c>
      <c r="K297">
        <v>0</v>
      </c>
      <c r="L297">
        <v>39313430</v>
      </c>
      <c r="M297">
        <v>8775287</v>
      </c>
      <c r="N297">
        <v>53056554</v>
      </c>
    </row>
    <row r="298" spans="1:14">
      <c r="A298">
        <v>65</v>
      </c>
      <c r="B298" t="s">
        <v>1036</v>
      </c>
      <c r="C298" t="s">
        <v>439</v>
      </c>
      <c r="D298">
        <v>55233247</v>
      </c>
      <c r="E298">
        <v>0</v>
      </c>
      <c r="F298">
        <v>0</v>
      </c>
      <c r="G298">
        <v>0</v>
      </c>
      <c r="H298">
        <v>0</v>
      </c>
      <c r="I298">
        <v>0</v>
      </c>
      <c r="J298">
        <v>0</v>
      </c>
      <c r="K298">
        <v>0</v>
      </c>
      <c r="L298">
        <v>0</v>
      </c>
      <c r="M298">
        <v>52440225</v>
      </c>
      <c r="N298">
        <v>52440225</v>
      </c>
    </row>
    <row r="299" spans="1:14">
      <c r="A299">
        <v>66</v>
      </c>
      <c r="B299" t="s">
        <v>338</v>
      </c>
      <c r="C299" t="s">
        <v>339</v>
      </c>
      <c r="D299">
        <v>38549590</v>
      </c>
      <c r="E299">
        <v>0</v>
      </c>
      <c r="F299">
        <v>0</v>
      </c>
      <c r="G299">
        <v>34036432</v>
      </c>
      <c r="H299">
        <v>592110</v>
      </c>
      <c r="I299">
        <v>746279</v>
      </c>
      <c r="J299">
        <v>351174</v>
      </c>
      <c r="K299">
        <v>0</v>
      </c>
      <c r="L299">
        <v>0</v>
      </c>
      <c r="M299">
        <v>16505462</v>
      </c>
      <c r="N299">
        <v>52231457</v>
      </c>
    </row>
    <row r="300" spans="1:14">
      <c r="A300">
        <v>67</v>
      </c>
      <c r="B300" t="s">
        <v>841</v>
      </c>
      <c r="C300" t="s">
        <v>531</v>
      </c>
      <c r="D300">
        <v>8666613</v>
      </c>
      <c r="E300">
        <v>0</v>
      </c>
      <c r="F300">
        <v>0</v>
      </c>
      <c r="G300">
        <v>0</v>
      </c>
      <c r="H300">
        <v>0</v>
      </c>
      <c r="I300">
        <v>0</v>
      </c>
      <c r="J300">
        <v>0</v>
      </c>
      <c r="K300">
        <v>0</v>
      </c>
      <c r="L300">
        <v>51419140</v>
      </c>
      <c r="M300">
        <v>0</v>
      </c>
      <c r="N300">
        <v>51419140</v>
      </c>
    </row>
    <row r="301" spans="1:14">
      <c r="A301">
        <v>68</v>
      </c>
      <c r="B301" t="s">
        <v>984</v>
      </c>
      <c r="C301" t="s">
        <v>276</v>
      </c>
      <c r="D301">
        <v>17642764</v>
      </c>
      <c r="E301">
        <v>51066750</v>
      </c>
      <c r="F301">
        <v>0</v>
      </c>
      <c r="G301">
        <v>0</v>
      </c>
      <c r="H301">
        <v>0</v>
      </c>
      <c r="I301">
        <v>0</v>
      </c>
      <c r="J301">
        <v>0</v>
      </c>
      <c r="K301">
        <v>0</v>
      </c>
      <c r="L301">
        <v>0</v>
      </c>
      <c r="M301">
        <v>0</v>
      </c>
      <c r="N301">
        <v>51066750</v>
      </c>
    </row>
    <row r="302" spans="1:14">
      <c r="A302">
        <v>69</v>
      </c>
      <c r="B302" t="s">
        <v>279</v>
      </c>
      <c r="C302" t="s">
        <v>330</v>
      </c>
      <c r="D302">
        <v>44005390</v>
      </c>
      <c r="E302">
        <v>0</v>
      </c>
      <c r="F302">
        <v>0</v>
      </c>
      <c r="G302">
        <v>0</v>
      </c>
      <c r="H302">
        <v>256851</v>
      </c>
      <c r="I302">
        <v>0</v>
      </c>
      <c r="J302">
        <v>0</v>
      </c>
      <c r="K302">
        <v>3513113</v>
      </c>
      <c r="L302">
        <v>43704698</v>
      </c>
      <c r="M302">
        <v>3550053</v>
      </c>
      <c r="N302">
        <v>51024715</v>
      </c>
    </row>
    <row r="303" spans="1:14">
      <c r="A303">
        <v>70</v>
      </c>
      <c r="B303" t="s">
        <v>775</v>
      </c>
      <c r="C303" t="s">
        <v>464</v>
      </c>
      <c r="D303">
        <v>0</v>
      </c>
      <c r="E303">
        <v>0</v>
      </c>
      <c r="F303">
        <v>1087796</v>
      </c>
      <c r="G303">
        <v>4781218</v>
      </c>
      <c r="H303">
        <v>3077587</v>
      </c>
      <c r="I303">
        <v>12600870</v>
      </c>
      <c r="J303">
        <v>765346</v>
      </c>
      <c r="K303">
        <v>1208449</v>
      </c>
      <c r="L303">
        <v>9474826</v>
      </c>
      <c r="M303">
        <v>17678342</v>
      </c>
      <c r="N303">
        <v>50674434</v>
      </c>
    </row>
    <row r="304" spans="1:14">
      <c r="A304">
        <v>71</v>
      </c>
      <c r="B304" t="s">
        <v>442</v>
      </c>
      <c r="C304" t="s">
        <v>323</v>
      </c>
      <c r="D304">
        <v>84550588</v>
      </c>
      <c r="E304">
        <v>8028</v>
      </c>
      <c r="F304">
        <v>0</v>
      </c>
      <c r="G304">
        <v>31049750</v>
      </c>
      <c r="H304">
        <v>8100</v>
      </c>
      <c r="I304">
        <v>259610</v>
      </c>
      <c r="J304">
        <v>6564</v>
      </c>
      <c r="K304">
        <v>6894</v>
      </c>
      <c r="L304">
        <v>31020</v>
      </c>
      <c r="M304">
        <v>19291921</v>
      </c>
      <c r="N304">
        <v>50661887</v>
      </c>
    </row>
    <row r="305" spans="1:14">
      <c r="A305">
        <v>72</v>
      </c>
      <c r="B305" t="s">
        <v>1037</v>
      </c>
      <c r="C305" t="s">
        <v>393</v>
      </c>
      <c r="D305">
        <v>886567</v>
      </c>
      <c r="E305">
        <v>0</v>
      </c>
      <c r="F305">
        <v>0</v>
      </c>
      <c r="G305">
        <v>0</v>
      </c>
      <c r="H305">
        <v>0</v>
      </c>
      <c r="I305">
        <v>0</v>
      </c>
      <c r="J305">
        <v>0</v>
      </c>
      <c r="K305">
        <v>0</v>
      </c>
      <c r="L305">
        <v>50574233</v>
      </c>
      <c r="M305">
        <v>0</v>
      </c>
      <c r="N305">
        <v>50574233</v>
      </c>
    </row>
    <row r="306" spans="1:14">
      <c r="A306">
        <v>73</v>
      </c>
      <c r="B306" t="s">
        <v>491</v>
      </c>
      <c r="C306" t="s">
        <v>314</v>
      </c>
      <c r="D306">
        <v>14047942</v>
      </c>
      <c r="E306">
        <v>0</v>
      </c>
      <c r="F306">
        <v>1868884</v>
      </c>
      <c r="G306">
        <v>21660188</v>
      </c>
      <c r="H306">
        <v>0</v>
      </c>
      <c r="I306">
        <v>119820</v>
      </c>
      <c r="J306">
        <v>0</v>
      </c>
      <c r="K306">
        <v>0</v>
      </c>
      <c r="L306">
        <v>16162040</v>
      </c>
      <c r="M306">
        <v>10587305</v>
      </c>
      <c r="N306">
        <v>50398237</v>
      </c>
    </row>
    <row r="307" spans="1:14">
      <c r="A307">
        <v>74</v>
      </c>
      <c r="B307" t="s">
        <v>585</v>
      </c>
      <c r="C307" t="s">
        <v>323</v>
      </c>
      <c r="D307">
        <v>2773426</v>
      </c>
      <c r="E307">
        <v>825479</v>
      </c>
      <c r="F307">
        <v>871949</v>
      </c>
      <c r="G307">
        <v>1803761</v>
      </c>
      <c r="H307">
        <v>10830818</v>
      </c>
      <c r="I307">
        <v>1248804</v>
      </c>
      <c r="J307">
        <v>1664778</v>
      </c>
      <c r="K307">
        <v>3859192</v>
      </c>
      <c r="L307">
        <v>27508614</v>
      </c>
      <c r="M307">
        <v>1784407</v>
      </c>
      <c r="N307">
        <v>50397802</v>
      </c>
    </row>
    <row r="308" spans="1:14">
      <c r="A308">
        <v>75</v>
      </c>
      <c r="B308" t="s">
        <v>351</v>
      </c>
      <c r="C308" t="s">
        <v>323</v>
      </c>
      <c r="D308">
        <v>43084598</v>
      </c>
      <c r="E308">
        <v>684066</v>
      </c>
      <c r="F308">
        <v>15483526</v>
      </c>
      <c r="G308">
        <v>22172496</v>
      </c>
      <c r="H308">
        <v>2955974</v>
      </c>
      <c r="I308">
        <v>1799457</v>
      </c>
      <c r="J308">
        <v>0</v>
      </c>
      <c r="K308">
        <v>3059419</v>
      </c>
      <c r="L308">
        <v>3915267</v>
      </c>
      <c r="M308">
        <v>0</v>
      </c>
      <c r="N308">
        <v>50070205</v>
      </c>
    </row>
    <row r="309" spans="1:14">
      <c r="A309">
        <v>76</v>
      </c>
      <c r="B309" t="s">
        <v>901</v>
      </c>
      <c r="C309" t="s">
        <v>603</v>
      </c>
      <c r="D309">
        <v>3662672</v>
      </c>
      <c r="E309">
        <v>0</v>
      </c>
      <c r="F309">
        <v>0</v>
      </c>
      <c r="G309">
        <v>0</v>
      </c>
      <c r="H309">
        <v>0</v>
      </c>
      <c r="I309">
        <v>0</v>
      </c>
      <c r="J309">
        <v>0</v>
      </c>
      <c r="K309">
        <v>0</v>
      </c>
      <c r="L309">
        <v>49047118</v>
      </c>
      <c r="M309">
        <v>0</v>
      </c>
      <c r="N309">
        <v>49047118</v>
      </c>
    </row>
    <row r="310" spans="1:14">
      <c r="A310">
        <v>77</v>
      </c>
      <c r="B310" t="s">
        <v>431</v>
      </c>
      <c r="C310" t="s">
        <v>323</v>
      </c>
      <c r="D310">
        <v>25247922</v>
      </c>
      <c r="E310">
        <v>8028</v>
      </c>
      <c r="F310">
        <v>655216</v>
      </c>
      <c r="G310">
        <v>6459694</v>
      </c>
      <c r="H310">
        <v>1264734</v>
      </c>
      <c r="I310">
        <v>916823</v>
      </c>
      <c r="J310">
        <v>16410</v>
      </c>
      <c r="K310">
        <v>10798865</v>
      </c>
      <c r="L310">
        <v>24615456</v>
      </c>
      <c r="M310">
        <v>3893609</v>
      </c>
      <c r="N310">
        <v>48628835</v>
      </c>
    </row>
    <row r="311" spans="1:14">
      <c r="A311">
        <v>78</v>
      </c>
      <c r="B311" t="s">
        <v>1038</v>
      </c>
      <c r="C311" t="s">
        <v>439</v>
      </c>
      <c r="D311">
        <v>0</v>
      </c>
      <c r="E311">
        <v>0</v>
      </c>
      <c r="F311">
        <v>0</v>
      </c>
      <c r="G311">
        <v>0</v>
      </c>
      <c r="H311">
        <v>0</v>
      </c>
      <c r="I311">
        <v>0</v>
      </c>
      <c r="J311">
        <v>0</v>
      </c>
      <c r="K311">
        <v>0</v>
      </c>
      <c r="L311">
        <v>0</v>
      </c>
      <c r="M311">
        <v>48028350</v>
      </c>
      <c r="N311">
        <v>48028350</v>
      </c>
    </row>
    <row r="312" spans="1:14">
      <c r="A312">
        <v>79</v>
      </c>
      <c r="B312" t="s">
        <v>344</v>
      </c>
      <c r="C312" t="s">
        <v>345</v>
      </c>
      <c r="D312">
        <v>68941262</v>
      </c>
      <c r="E312">
        <v>0</v>
      </c>
      <c r="F312">
        <v>0</v>
      </c>
      <c r="G312">
        <v>11551210</v>
      </c>
      <c r="H312">
        <v>0</v>
      </c>
      <c r="I312">
        <v>0</v>
      </c>
      <c r="J312">
        <v>0</v>
      </c>
      <c r="K312">
        <v>7627728</v>
      </c>
      <c r="L312">
        <v>27413925</v>
      </c>
      <c r="M312">
        <v>0</v>
      </c>
      <c r="N312">
        <v>46592863</v>
      </c>
    </row>
    <row r="313" spans="1:14">
      <c r="A313">
        <v>80</v>
      </c>
      <c r="B313" t="s">
        <v>420</v>
      </c>
      <c r="C313" t="s">
        <v>330</v>
      </c>
      <c r="D313">
        <v>20841723</v>
      </c>
      <c r="E313">
        <v>0</v>
      </c>
      <c r="F313">
        <v>0</v>
      </c>
      <c r="G313">
        <v>0</v>
      </c>
      <c r="H313">
        <v>0</v>
      </c>
      <c r="I313">
        <v>0</v>
      </c>
      <c r="J313">
        <v>0</v>
      </c>
      <c r="K313">
        <v>42006693</v>
      </c>
      <c r="L313">
        <v>2540538</v>
      </c>
      <c r="M313">
        <v>816944</v>
      </c>
      <c r="N313">
        <v>45364175</v>
      </c>
    </row>
    <row r="314" spans="1:14">
      <c r="A314">
        <v>81</v>
      </c>
      <c r="B314" t="s">
        <v>991</v>
      </c>
      <c r="C314" t="s">
        <v>276</v>
      </c>
      <c r="D314">
        <v>2274584</v>
      </c>
      <c r="E314">
        <v>10082165</v>
      </c>
      <c r="F314">
        <v>0</v>
      </c>
      <c r="G314">
        <v>0</v>
      </c>
      <c r="H314">
        <v>0</v>
      </c>
      <c r="I314">
        <v>34090607</v>
      </c>
      <c r="J314">
        <v>0</v>
      </c>
      <c r="K314">
        <v>0</v>
      </c>
      <c r="L314">
        <v>0</v>
      </c>
      <c r="M314">
        <v>0</v>
      </c>
      <c r="N314">
        <v>44172772</v>
      </c>
    </row>
    <row r="315" spans="1:14">
      <c r="A315">
        <v>82</v>
      </c>
      <c r="B315" t="s">
        <v>1039</v>
      </c>
      <c r="C315" t="s">
        <v>334</v>
      </c>
      <c r="D315">
        <v>1467146</v>
      </c>
      <c r="E315">
        <v>0</v>
      </c>
      <c r="F315">
        <v>0</v>
      </c>
      <c r="G315">
        <v>0</v>
      </c>
      <c r="H315">
        <v>0</v>
      </c>
      <c r="I315">
        <v>0</v>
      </c>
      <c r="J315">
        <v>0</v>
      </c>
      <c r="K315">
        <v>0</v>
      </c>
      <c r="L315">
        <v>0</v>
      </c>
      <c r="M315">
        <v>43667517</v>
      </c>
      <c r="N315">
        <v>43667517</v>
      </c>
    </row>
    <row r="316" spans="1:14">
      <c r="A316">
        <v>83</v>
      </c>
      <c r="B316" t="s">
        <v>1040</v>
      </c>
      <c r="C316" t="s">
        <v>1041</v>
      </c>
      <c r="D316">
        <v>623939</v>
      </c>
      <c r="E316">
        <v>0</v>
      </c>
      <c r="F316">
        <v>0</v>
      </c>
      <c r="G316">
        <v>0</v>
      </c>
      <c r="H316">
        <v>0</v>
      </c>
      <c r="I316">
        <v>43256198</v>
      </c>
      <c r="J316">
        <v>0</v>
      </c>
      <c r="K316">
        <v>0</v>
      </c>
      <c r="L316">
        <v>0</v>
      </c>
      <c r="M316">
        <v>0</v>
      </c>
      <c r="N316">
        <v>43256198</v>
      </c>
    </row>
    <row r="317" spans="1:14">
      <c r="A317">
        <v>84</v>
      </c>
      <c r="B317" t="s">
        <v>354</v>
      </c>
      <c r="C317" t="s">
        <v>355</v>
      </c>
      <c r="D317">
        <v>58258809</v>
      </c>
      <c r="E317">
        <v>1251686</v>
      </c>
      <c r="F317">
        <v>1133161</v>
      </c>
      <c r="G317">
        <v>4455380</v>
      </c>
      <c r="H317">
        <v>2526512</v>
      </c>
      <c r="I317">
        <v>1208185</v>
      </c>
      <c r="J317">
        <v>2555037</v>
      </c>
      <c r="K317">
        <v>3712419</v>
      </c>
      <c r="L317">
        <v>22643282</v>
      </c>
      <c r="M317">
        <v>3690228</v>
      </c>
      <c r="N317">
        <v>43175890</v>
      </c>
    </row>
    <row r="318" spans="1:14">
      <c r="A318">
        <v>85</v>
      </c>
      <c r="B318" t="s">
        <v>368</v>
      </c>
      <c r="C318" t="s">
        <v>323</v>
      </c>
      <c r="D318">
        <v>57999363</v>
      </c>
      <c r="E318">
        <v>0</v>
      </c>
      <c r="F318">
        <v>2704700</v>
      </c>
      <c r="G318">
        <v>5475140</v>
      </c>
      <c r="H318">
        <v>0</v>
      </c>
      <c r="I318">
        <v>0</v>
      </c>
      <c r="J318">
        <v>0</v>
      </c>
      <c r="K318">
        <v>0</v>
      </c>
      <c r="L318">
        <v>34789550</v>
      </c>
      <c r="M318">
        <v>0</v>
      </c>
      <c r="N318">
        <v>42969390</v>
      </c>
    </row>
    <row r="319" spans="1:14">
      <c r="A319">
        <v>86</v>
      </c>
      <c r="B319" t="s">
        <v>463</v>
      </c>
      <c r="C319" t="s">
        <v>464</v>
      </c>
      <c r="D319">
        <v>25755208</v>
      </c>
      <c r="E319">
        <v>0</v>
      </c>
      <c r="F319">
        <v>1272236</v>
      </c>
      <c r="G319">
        <v>4538053</v>
      </c>
      <c r="H319">
        <v>2848414</v>
      </c>
      <c r="I319">
        <v>5903551</v>
      </c>
      <c r="J319">
        <v>721220</v>
      </c>
      <c r="K319">
        <v>0</v>
      </c>
      <c r="L319">
        <v>9514454</v>
      </c>
      <c r="M319">
        <v>17654450</v>
      </c>
      <c r="N319">
        <v>42452378</v>
      </c>
    </row>
    <row r="320" spans="1:14">
      <c r="A320">
        <v>87</v>
      </c>
      <c r="B320" t="s">
        <v>448</v>
      </c>
      <c r="C320" t="s">
        <v>387</v>
      </c>
      <c r="D320">
        <v>35857039</v>
      </c>
      <c r="E320">
        <v>80882</v>
      </c>
      <c r="F320">
        <v>336705</v>
      </c>
      <c r="G320">
        <v>128077</v>
      </c>
      <c r="H320">
        <v>129130</v>
      </c>
      <c r="I320">
        <v>20818386</v>
      </c>
      <c r="J320">
        <v>364991</v>
      </c>
      <c r="K320">
        <v>232983</v>
      </c>
      <c r="L320">
        <v>8290405</v>
      </c>
      <c r="M320">
        <v>11174316</v>
      </c>
      <c r="N320">
        <v>41555875</v>
      </c>
    </row>
    <row r="321" spans="1:14">
      <c r="A321">
        <v>88</v>
      </c>
      <c r="B321" t="s">
        <v>335</v>
      </c>
      <c r="C321" t="s">
        <v>314</v>
      </c>
      <c r="D321">
        <v>66257491</v>
      </c>
      <c r="E321">
        <v>1074026</v>
      </c>
      <c r="F321">
        <v>515157</v>
      </c>
      <c r="G321">
        <v>2479716</v>
      </c>
      <c r="H321">
        <v>1455700</v>
      </c>
      <c r="I321">
        <v>917622</v>
      </c>
      <c r="J321">
        <v>1175054</v>
      </c>
      <c r="K321">
        <v>1567765</v>
      </c>
      <c r="L321">
        <v>29872493</v>
      </c>
      <c r="M321">
        <v>2436170</v>
      </c>
      <c r="N321">
        <v>41493703</v>
      </c>
    </row>
    <row r="322" spans="1:14">
      <c r="A322">
        <v>89</v>
      </c>
      <c r="B322" t="s">
        <v>363</v>
      </c>
      <c r="C322" t="s">
        <v>364</v>
      </c>
      <c r="D322">
        <v>248816782</v>
      </c>
      <c r="E322">
        <v>0</v>
      </c>
      <c r="F322">
        <v>50228</v>
      </c>
      <c r="G322">
        <v>2233760</v>
      </c>
      <c r="H322">
        <v>238140</v>
      </c>
      <c r="I322">
        <v>0</v>
      </c>
      <c r="J322">
        <v>0</v>
      </c>
      <c r="K322">
        <v>30881742</v>
      </c>
      <c r="L322">
        <v>7865509</v>
      </c>
      <c r="M322">
        <v>0</v>
      </c>
      <c r="N322">
        <v>41269379</v>
      </c>
    </row>
    <row r="323" spans="1:14">
      <c r="A323">
        <v>90</v>
      </c>
      <c r="B323" t="s">
        <v>770</v>
      </c>
      <c r="C323" t="s">
        <v>393</v>
      </c>
      <c r="D323">
        <v>0</v>
      </c>
      <c r="E323">
        <v>0</v>
      </c>
      <c r="F323">
        <v>0</v>
      </c>
      <c r="G323">
        <v>0</v>
      </c>
      <c r="H323">
        <v>1035180</v>
      </c>
      <c r="I323">
        <v>0</v>
      </c>
      <c r="J323">
        <v>0</v>
      </c>
      <c r="K323">
        <v>25683597</v>
      </c>
      <c r="L323">
        <v>15510</v>
      </c>
      <c r="M323">
        <v>13331926</v>
      </c>
      <c r="N323">
        <v>40066213</v>
      </c>
    </row>
    <row r="324" spans="1:14">
      <c r="A324">
        <v>91</v>
      </c>
      <c r="B324" t="s">
        <v>371</v>
      </c>
      <c r="C324" t="s">
        <v>372</v>
      </c>
      <c r="D324">
        <v>82508766</v>
      </c>
      <c r="E324">
        <v>1589383</v>
      </c>
      <c r="F324">
        <v>599094</v>
      </c>
      <c r="G324">
        <v>6045720</v>
      </c>
      <c r="H324">
        <v>3167910</v>
      </c>
      <c r="I324">
        <v>1387735</v>
      </c>
      <c r="J324">
        <v>3180028</v>
      </c>
      <c r="K324">
        <v>2657637</v>
      </c>
      <c r="L324">
        <v>16123498</v>
      </c>
      <c r="M324">
        <v>5125268</v>
      </c>
      <c r="N324">
        <v>39876273</v>
      </c>
    </row>
    <row r="325" spans="1:14">
      <c r="A325">
        <v>92</v>
      </c>
      <c r="B325" t="s">
        <v>511</v>
      </c>
      <c r="C325" t="s">
        <v>323</v>
      </c>
      <c r="D325">
        <v>93609405</v>
      </c>
      <c r="E325">
        <v>0</v>
      </c>
      <c r="F325">
        <v>0</v>
      </c>
      <c r="G325">
        <v>0</v>
      </c>
      <c r="H325">
        <v>238788</v>
      </c>
      <c r="I325">
        <v>0</v>
      </c>
      <c r="J325">
        <v>0</v>
      </c>
      <c r="K325">
        <v>0</v>
      </c>
      <c r="L325">
        <v>39559728</v>
      </c>
      <c r="M325">
        <v>0</v>
      </c>
      <c r="N325">
        <v>39798516</v>
      </c>
    </row>
    <row r="326" spans="1:14">
      <c r="A326">
        <v>93</v>
      </c>
      <c r="B326" t="s">
        <v>373</v>
      </c>
      <c r="C326" t="s">
        <v>374</v>
      </c>
      <c r="D326">
        <v>40584024</v>
      </c>
      <c r="E326">
        <v>0</v>
      </c>
      <c r="F326">
        <v>1463618</v>
      </c>
      <c r="G326">
        <v>0</v>
      </c>
      <c r="H326">
        <v>558900</v>
      </c>
      <c r="I326">
        <v>0</v>
      </c>
      <c r="J326">
        <v>525120</v>
      </c>
      <c r="K326">
        <v>0</v>
      </c>
      <c r="L326">
        <v>36067342</v>
      </c>
      <c r="M326">
        <v>217200</v>
      </c>
      <c r="N326">
        <v>38832180</v>
      </c>
    </row>
    <row r="327" spans="1:14">
      <c r="A327">
        <v>94</v>
      </c>
      <c r="B327" t="s">
        <v>1042</v>
      </c>
      <c r="C327" t="s">
        <v>522</v>
      </c>
      <c r="D327">
        <v>11419856</v>
      </c>
      <c r="E327">
        <v>0</v>
      </c>
      <c r="F327">
        <v>600636</v>
      </c>
      <c r="G327">
        <v>7032095</v>
      </c>
      <c r="H327">
        <v>0</v>
      </c>
      <c r="I327">
        <v>0</v>
      </c>
      <c r="J327">
        <v>0</v>
      </c>
      <c r="K327">
        <v>0</v>
      </c>
      <c r="L327">
        <v>0</v>
      </c>
      <c r="M327">
        <v>30878428</v>
      </c>
      <c r="N327">
        <v>38511159</v>
      </c>
    </row>
    <row r="328" spans="1:14">
      <c r="A328">
        <v>95</v>
      </c>
      <c r="B328" t="s">
        <v>763</v>
      </c>
      <c r="C328" t="s">
        <v>323</v>
      </c>
      <c r="D328">
        <v>0</v>
      </c>
      <c r="E328">
        <v>88308</v>
      </c>
      <c r="F328">
        <v>62352</v>
      </c>
      <c r="G328">
        <v>267080</v>
      </c>
      <c r="H328">
        <v>174960</v>
      </c>
      <c r="I328">
        <v>107838</v>
      </c>
      <c r="J328">
        <v>129639</v>
      </c>
      <c r="K328">
        <v>189585</v>
      </c>
      <c r="L328">
        <v>33657</v>
      </c>
      <c r="M328">
        <v>228060</v>
      </c>
      <c r="N328">
        <v>37295674</v>
      </c>
    </row>
    <row r="329" spans="1:14">
      <c r="A329">
        <v>96</v>
      </c>
      <c r="B329" t="s">
        <v>1043</v>
      </c>
      <c r="C329" t="s">
        <v>323</v>
      </c>
      <c r="D329">
        <v>850203</v>
      </c>
      <c r="E329">
        <v>0</v>
      </c>
      <c r="F329">
        <v>2165000</v>
      </c>
      <c r="G329">
        <v>12140000</v>
      </c>
      <c r="H329">
        <v>0</v>
      </c>
      <c r="I329">
        <v>0</v>
      </c>
      <c r="J329">
        <v>0</v>
      </c>
      <c r="K329">
        <v>22405500</v>
      </c>
      <c r="L329">
        <v>0</v>
      </c>
      <c r="M329">
        <v>0</v>
      </c>
      <c r="N329">
        <v>36710500</v>
      </c>
    </row>
    <row r="330" spans="1:14">
      <c r="A330">
        <v>97</v>
      </c>
      <c r="B330" t="s">
        <v>388</v>
      </c>
      <c r="C330" t="s">
        <v>323</v>
      </c>
      <c r="D330">
        <v>65629792</v>
      </c>
      <c r="E330">
        <v>10798</v>
      </c>
      <c r="F330">
        <v>37836</v>
      </c>
      <c r="G330">
        <v>93357</v>
      </c>
      <c r="H330">
        <v>37025</v>
      </c>
      <c r="I330">
        <v>0</v>
      </c>
      <c r="J330">
        <v>11914</v>
      </c>
      <c r="K330">
        <v>310</v>
      </c>
      <c r="L330">
        <v>34809791</v>
      </c>
      <c r="M330">
        <v>24245</v>
      </c>
      <c r="N330">
        <v>35025276</v>
      </c>
    </row>
    <row r="331" spans="1:14">
      <c r="A331">
        <v>98</v>
      </c>
      <c r="B331" t="s">
        <v>419</v>
      </c>
      <c r="C331" t="s">
        <v>314</v>
      </c>
      <c r="D331">
        <v>25581884</v>
      </c>
      <c r="E331">
        <v>3785202</v>
      </c>
      <c r="F331">
        <v>387102</v>
      </c>
      <c r="G331">
        <v>2452280</v>
      </c>
      <c r="H331">
        <v>0</v>
      </c>
      <c r="I331">
        <v>0</v>
      </c>
      <c r="J331">
        <v>0</v>
      </c>
      <c r="K331">
        <v>0</v>
      </c>
      <c r="L331">
        <v>19242094</v>
      </c>
      <c r="M331">
        <v>8666280</v>
      </c>
      <c r="N331">
        <v>34532958</v>
      </c>
    </row>
    <row r="332" spans="1:14">
      <c r="A332">
        <v>99</v>
      </c>
      <c r="B332" t="s">
        <v>533</v>
      </c>
      <c r="C332" t="s">
        <v>390</v>
      </c>
      <c r="D332">
        <v>10353977</v>
      </c>
      <c r="E332">
        <v>2350117</v>
      </c>
      <c r="F332">
        <v>0</v>
      </c>
      <c r="G332">
        <v>11794738</v>
      </c>
      <c r="H332">
        <v>1756542</v>
      </c>
      <c r="I332">
        <v>207408</v>
      </c>
      <c r="J332">
        <v>0</v>
      </c>
      <c r="K332">
        <v>2374983</v>
      </c>
      <c r="L332">
        <v>12776363</v>
      </c>
      <c r="M332">
        <v>3060647</v>
      </c>
      <c r="N332">
        <v>34320798</v>
      </c>
    </row>
    <row r="333" spans="1:14">
      <c r="A333">
        <v>100</v>
      </c>
      <c r="B333" t="s">
        <v>1044</v>
      </c>
      <c r="C333" t="s">
        <v>573</v>
      </c>
      <c r="D333">
        <v>2584639</v>
      </c>
      <c r="E333">
        <v>0</v>
      </c>
      <c r="F333">
        <v>1234353</v>
      </c>
      <c r="G333">
        <v>0</v>
      </c>
      <c r="H333">
        <v>0</v>
      </c>
      <c r="I333">
        <v>7622150</v>
      </c>
      <c r="J333">
        <v>0</v>
      </c>
      <c r="K333">
        <v>0</v>
      </c>
      <c r="L333">
        <v>25123176</v>
      </c>
      <c r="M333">
        <v>0</v>
      </c>
      <c r="N333">
        <v>33979679</v>
      </c>
    </row>
    <row r="334" spans="1:14">
      <c r="A334">
        <v>101</v>
      </c>
      <c r="B334" t="s">
        <v>449</v>
      </c>
      <c r="C334" t="s">
        <v>450</v>
      </c>
      <c r="D334">
        <v>23083563</v>
      </c>
      <c r="E334">
        <v>0</v>
      </c>
      <c r="F334">
        <v>0</v>
      </c>
      <c r="G334">
        <v>0</v>
      </c>
      <c r="H334">
        <v>0</v>
      </c>
      <c r="I334">
        <v>0</v>
      </c>
      <c r="J334">
        <v>672810</v>
      </c>
      <c r="K334">
        <v>0</v>
      </c>
      <c r="L334">
        <v>32901208</v>
      </c>
      <c r="M334">
        <v>0</v>
      </c>
      <c r="N334">
        <v>33574018</v>
      </c>
    </row>
    <row r="335" spans="1:14">
      <c r="A335">
        <v>102</v>
      </c>
      <c r="B335" t="s">
        <v>499</v>
      </c>
      <c r="C335" t="s">
        <v>500</v>
      </c>
      <c r="D335">
        <v>15294204</v>
      </c>
      <c r="E335">
        <v>8276186</v>
      </c>
      <c r="F335">
        <v>0</v>
      </c>
      <c r="G335">
        <v>0</v>
      </c>
      <c r="H335">
        <v>0</v>
      </c>
      <c r="I335">
        <v>9199840</v>
      </c>
      <c r="J335">
        <v>758142</v>
      </c>
      <c r="K335">
        <v>0</v>
      </c>
      <c r="L335">
        <v>6611138</v>
      </c>
      <c r="M335">
        <v>7718745</v>
      </c>
      <c r="N335">
        <v>32564051</v>
      </c>
    </row>
    <row r="336" spans="1:14">
      <c r="A336">
        <v>103</v>
      </c>
      <c r="B336" t="s">
        <v>379</v>
      </c>
      <c r="C336" t="s">
        <v>323</v>
      </c>
      <c r="D336">
        <v>58484865</v>
      </c>
      <c r="E336">
        <v>277046</v>
      </c>
      <c r="F336">
        <v>966763</v>
      </c>
      <c r="G336">
        <v>3354768</v>
      </c>
      <c r="H336">
        <v>377452</v>
      </c>
      <c r="I336">
        <v>3528419</v>
      </c>
      <c r="J336">
        <v>3192762</v>
      </c>
      <c r="K336">
        <v>339426</v>
      </c>
      <c r="L336">
        <v>20044193</v>
      </c>
      <c r="M336">
        <v>415965</v>
      </c>
      <c r="N336">
        <v>32496794</v>
      </c>
    </row>
    <row r="337" spans="1:14">
      <c r="A337">
        <v>104</v>
      </c>
      <c r="B337" t="s">
        <v>852</v>
      </c>
      <c r="C337" t="s">
        <v>314</v>
      </c>
      <c r="D337">
        <v>5955208</v>
      </c>
      <c r="E337">
        <v>0</v>
      </c>
      <c r="F337">
        <v>0</v>
      </c>
      <c r="G337">
        <v>0</v>
      </c>
      <c r="H337">
        <v>32010269</v>
      </c>
      <c r="I337">
        <v>0</v>
      </c>
      <c r="J337">
        <v>0</v>
      </c>
      <c r="K337">
        <v>0</v>
      </c>
      <c r="L337">
        <v>0</v>
      </c>
      <c r="M337">
        <v>0</v>
      </c>
      <c r="N337">
        <v>32010269</v>
      </c>
    </row>
    <row r="338" spans="1:14">
      <c r="A338">
        <v>105</v>
      </c>
      <c r="B338" t="s">
        <v>1045</v>
      </c>
      <c r="C338" t="s">
        <v>330</v>
      </c>
      <c r="D338">
        <v>2131017</v>
      </c>
      <c r="E338">
        <v>0</v>
      </c>
      <c r="F338">
        <v>5997171</v>
      </c>
      <c r="G338">
        <v>0</v>
      </c>
      <c r="H338">
        <v>0</v>
      </c>
      <c r="I338">
        <v>0</v>
      </c>
      <c r="J338">
        <v>0</v>
      </c>
      <c r="K338">
        <v>23943414</v>
      </c>
      <c r="L338">
        <v>0</v>
      </c>
      <c r="M338">
        <v>0</v>
      </c>
      <c r="N338">
        <v>29940585</v>
      </c>
    </row>
    <row r="339" spans="1:14">
      <c r="A339">
        <v>106</v>
      </c>
      <c r="B339" t="s">
        <v>444</v>
      </c>
      <c r="C339" t="s">
        <v>316</v>
      </c>
      <c r="D339">
        <v>40479550</v>
      </c>
      <c r="E339">
        <v>0</v>
      </c>
      <c r="F339">
        <v>230832</v>
      </c>
      <c r="G339">
        <v>22578822</v>
      </c>
      <c r="H339">
        <v>653759</v>
      </c>
      <c r="I339">
        <v>889584</v>
      </c>
      <c r="J339">
        <v>2054532</v>
      </c>
      <c r="K339">
        <v>0</v>
      </c>
      <c r="L339">
        <v>2551783</v>
      </c>
      <c r="M339">
        <v>883271</v>
      </c>
      <c r="N339">
        <v>29842583</v>
      </c>
    </row>
    <row r="340" spans="1:14">
      <c r="A340">
        <v>107</v>
      </c>
      <c r="B340" t="s">
        <v>480</v>
      </c>
      <c r="C340" t="s">
        <v>323</v>
      </c>
      <c r="D340">
        <v>35761453</v>
      </c>
      <c r="E340">
        <v>106652</v>
      </c>
      <c r="F340">
        <v>466596</v>
      </c>
      <c r="G340">
        <v>1358466</v>
      </c>
      <c r="H340">
        <v>2072118</v>
      </c>
      <c r="I340">
        <v>1082574</v>
      </c>
      <c r="J340">
        <v>118054</v>
      </c>
      <c r="K340">
        <v>7693187</v>
      </c>
      <c r="L340">
        <v>15684332</v>
      </c>
      <c r="M340">
        <v>924322</v>
      </c>
      <c r="N340">
        <v>29506301</v>
      </c>
    </row>
    <row r="341" spans="1:14">
      <c r="A341">
        <v>108</v>
      </c>
      <c r="B341" t="s">
        <v>1046</v>
      </c>
      <c r="C341" t="s">
        <v>673</v>
      </c>
      <c r="D341">
        <v>1016359</v>
      </c>
      <c r="E341">
        <v>0</v>
      </c>
      <c r="F341">
        <v>0</v>
      </c>
      <c r="G341">
        <v>0</v>
      </c>
      <c r="H341">
        <v>29453196</v>
      </c>
      <c r="I341">
        <v>0</v>
      </c>
      <c r="J341">
        <v>0</v>
      </c>
      <c r="K341">
        <v>0</v>
      </c>
      <c r="L341">
        <v>0</v>
      </c>
      <c r="M341">
        <v>0</v>
      </c>
      <c r="N341">
        <v>29453196</v>
      </c>
    </row>
    <row r="342" spans="1:14">
      <c r="A342">
        <v>109</v>
      </c>
      <c r="B342" t="s">
        <v>481</v>
      </c>
      <c r="C342" t="s">
        <v>482</v>
      </c>
      <c r="D342">
        <v>14905136</v>
      </c>
      <c r="E342">
        <v>29181780</v>
      </c>
      <c r="F342">
        <v>0</v>
      </c>
      <c r="G342">
        <v>0</v>
      </c>
      <c r="H342">
        <v>0</v>
      </c>
      <c r="I342">
        <v>0</v>
      </c>
      <c r="J342">
        <v>0</v>
      </c>
      <c r="K342">
        <v>0</v>
      </c>
      <c r="L342">
        <v>147345</v>
      </c>
      <c r="M342">
        <v>0</v>
      </c>
      <c r="N342">
        <v>29329125</v>
      </c>
    </row>
    <row r="343" spans="1:14">
      <c r="A343">
        <v>110</v>
      </c>
      <c r="B343" t="s">
        <v>843</v>
      </c>
      <c r="C343" t="s">
        <v>330</v>
      </c>
      <c r="D343">
        <v>10220958</v>
      </c>
      <c r="E343">
        <v>0</v>
      </c>
      <c r="F343">
        <v>0</v>
      </c>
      <c r="G343">
        <v>0</v>
      </c>
      <c r="H343">
        <v>0</v>
      </c>
      <c r="I343">
        <v>6060895</v>
      </c>
      <c r="J343">
        <v>0</v>
      </c>
      <c r="K343">
        <v>0</v>
      </c>
      <c r="L343">
        <v>0</v>
      </c>
      <c r="M343">
        <v>23196661</v>
      </c>
      <c r="N343">
        <v>29257556</v>
      </c>
    </row>
    <row r="344" spans="1:14">
      <c r="A344">
        <v>111</v>
      </c>
      <c r="B344" t="s">
        <v>885</v>
      </c>
      <c r="C344" t="s">
        <v>323</v>
      </c>
      <c r="D344">
        <v>3540910</v>
      </c>
      <c r="E344">
        <v>0</v>
      </c>
      <c r="F344">
        <v>0</v>
      </c>
      <c r="G344">
        <v>0</v>
      </c>
      <c r="H344">
        <v>0</v>
      </c>
      <c r="I344">
        <v>0</v>
      </c>
      <c r="J344">
        <v>0</v>
      </c>
      <c r="K344">
        <v>0</v>
      </c>
      <c r="L344">
        <v>0</v>
      </c>
      <c r="M344">
        <v>28865853</v>
      </c>
      <c r="N344">
        <v>28865853</v>
      </c>
    </row>
    <row r="345" spans="1:14">
      <c r="A345">
        <v>112</v>
      </c>
      <c r="B345" t="s">
        <v>367</v>
      </c>
      <c r="C345" t="s">
        <v>330</v>
      </c>
      <c r="D345">
        <v>57404633</v>
      </c>
      <c r="E345">
        <v>1729432</v>
      </c>
      <c r="F345">
        <v>257661</v>
      </c>
      <c r="G345">
        <v>4511103</v>
      </c>
      <c r="H345">
        <v>2235956</v>
      </c>
      <c r="I345">
        <v>2516879</v>
      </c>
      <c r="J345">
        <v>1146944</v>
      </c>
      <c r="K345">
        <v>1247194</v>
      </c>
      <c r="L345">
        <v>8526545</v>
      </c>
      <c r="M345">
        <v>6674013</v>
      </c>
      <c r="N345">
        <v>28845727</v>
      </c>
    </row>
    <row r="346" spans="1:14">
      <c r="A346">
        <v>113</v>
      </c>
      <c r="B346" t="s">
        <v>473</v>
      </c>
      <c r="C346" t="s">
        <v>314</v>
      </c>
      <c r="D346">
        <v>12872051</v>
      </c>
      <c r="E346">
        <v>0</v>
      </c>
      <c r="F346">
        <v>0</v>
      </c>
      <c r="G346">
        <v>0</v>
      </c>
      <c r="H346">
        <v>0</v>
      </c>
      <c r="I346">
        <v>9475306</v>
      </c>
      <c r="J346">
        <v>0</v>
      </c>
      <c r="K346">
        <v>0</v>
      </c>
      <c r="L346">
        <v>19133524</v>
      </c>
      <c r="M346">
        <v>0</v>
      </c>
      <c r="N346">
        <v>28608830</v>
      </c>
    </row>
    <row r="347" spans="1:14">
      <c r="A347">
        <v>114</v>
      </c>
      <c r="B347" t="s">
        <v>1047</v>
      </c>
      <c r="C347" t="s">
        <v>314</v>
      </c>
      <c r="D347">
        <v>7191943</v>
      </c>
      <c r="E347">
        <v>0</v>
      </c>
      <c r="F347">
        <v>0</v>
      </c>
      <c r="G347">
        <v>13906370</v>
      </c>
      <c r="H347">
        <v>0</v>
      </c>
      <c r="I347">
        <v>3157856</v>
      </c>
      <c r="J347">
        <v>0</v>
      </c>
      <c r="K347">
        <v>0</v>
      </c>
      <c r="L347">
        <v>0</v>
      </c>
      <c r="M347">
        <v>10889458</v>
      </c>
      <c r="N347">
        <v>27953684</v>
      </c>
    </row>
    <row r="348" spans="1:14">
      <c r="A348">
        <v>115</v>
      </c>
      <c r="B348" t="s">
        <v>535</v>
      </c>
      <c r="C348" t="s">
        <v>323</v>
      </c>
      <c r="D348">
        <v>18992247</v>
      </c>
      <c r="E348">
        <v>0</v>
      </c>
      <c r="F348">
        <v>1231907</v>
      </c>
      <c r="G348">
        <v>36420</v>
      </c>
      <c r="H348">
        <v>23490</v>
      </c>
      <c r="I348">
        <v>201298</v>
      </c>
      <c r="J348">
        <v>531602</v>
      </c>
      <c r="K348">
        <v>22784670</v>
      </c>
      <c r="L348">
        <v>3069351</v>
      </c>
      <c r="M348">
        <v>5729</v>
      </c>
      <c r="N348">
        <v>27884467</v>
      </c>
    </row>
    <row r="349" spans="1:14">
      <c r="A349">
        <v>116</v>
      </c>
      <c r="B349" t="s">
        <v>331</v>
      </c>
      <c r="C349" t="s">
        <v>320</v>
      </c>
      <c r="D349">
        <v>66540551</v>
      </c>
      <c r="E349">
        <v>92081</v>
      </c>
      <c r="F349">
        <v>331345</v>
      </c>
      <c r="G349">
        <v>5390281</v>
      </c>
      <c r="H349">
        <v>3930979</v>
      </c>
      <c r="I349">
        <v>4074539</v>
      </c>
      <c r="J349">
        <v>0</v>
      </c>
      <c r="K349">
        <v>395371</v>
      </c>
      <c r="L349">
        <v>7415098</v>
      </c>
      <c r="M349">
        <v>5658684</v>
      </c>
      <c r="N349">
        <v>27288378</v>
      </c>
    </row>
    <row r="350" spans="1:14">
      <c r="A350">
        <v>117</v>
      </c>
      <c r="B350" t="s">
        <v>389</v>
      </c>
      <c r="C350" t="s">
        <v>390</v>
      </c>
      <c r="D350">
        <v>32163649</v>
      </c>
      <c r="E350">
        <v>687518</v>
      </c>
      <c r="F350">
        <v>488623</v>
      </c>
      <c r="G350">
        <v>2795842</v>
      </c>
      <c r="H350">
        <v>1384104</v>
      </c>
      <c r="I350">
        <v>888905</v>
      </c>
      <c r="J350">
        <v>1063565</v>
      </c>
      <c r="K350">
        <v>1539913</v>
      </c>
      <c r="L350">
        <v>15605774</v>
      </c>
      <c r="M350">
        <v>2764902</v>
      </c>
      <c r="N350">
        <v>27219146</v>
      </c>
    </row>
    <row r="351" spans="1:14">
      <c r="A351">
        <v>118</v>
      </c>
      <c r="B351" t="s">
        <v>1048</v>
      </c>
      <c r="C351" t="s">
        <v>1049</v>
      </c>
      <c r="D351">
        <v>1658992</v>
      </c>
      <c r="E351">
        <v>0</v>
      </c>
      <c r="F351">
        <v>0</v>
      </c>
      <c r="G351">
        <v>0</v>
      </c>
      <c r="H351">
        <v>0</v>
      </c>
      <c r="I351">
        <v>0</v>
      </c>
      <c r="J351">
        <v>0</v>
      </c>
      <c r="K351">
        <v>0</v>
      </c>
      <c r="L351">
        <v>27075652</v>
      </c>
      <c r="M351">
        <v>0</v>
      </c>
      <c r="N351">
        <v>27075652</v>
      </c>
    </row>
    <row r="352" spans="1:14">
      <c r="A352">
        <v>119</v>
      </c>
      <c r="B352" t="s">
        <v>1050</v>
      </c>
      <c r="C352" t="s">
        <v>323</v>
      </c>
      <c r="D352">
        <v>905225</v>
      </c>
      <c r="E352">
        <v>0</v>
      </c>
      <c r="F352">
        <v>0</v>
      </c>
      <c r="G352">
        <v>0</v>
      </c>
      <c r="H352">
        <v>0</v>
      </c>
      <c r="I352">
        <v>26536915</v>
      </c>
      <c r="J352">
        <v>0</v>
      </c>
      <c r="K352">
        <v>0</v>
      </c>
      <c r="L352">
        <v>0</v>
      </c>
      <c r="M352">
        <v>0</v>
      </c>
      <c r="N352">
        <v>26536915</v>
      </c>
    </row>
    <row r="353" spans="1:14">
      <c r="A353">
        <v>120</v>
      </c>
      <c r="B353" t="s">
        <v>455</v>
      </c>
      <c r="C353" t="s">
        <v>421</v>
      </c>
      <c r="D353">
        <v>15047717</v>
      </c>
      <c r="E353">
        <v>1084</v>
      </c>
      <c r="F353">
        <v>4114</v>
      </c>
      <c r="G353">
        <v>9469</v>
      </c>
      <c r="H353">
        <v>0</v>
      </c>
      <c r="I353">
        <v>1386677</v>
      </c>
      <c r="J353">
        <v>0</v>
      </c>
      <c r="K353">
        <v>0</v>
      </c>
      <c r="L353">
        <v>23991411</v>
      </c>
      <c r="M353">
        <v>530864</v>
      </c>
      <c r="N353">
        <v>25923619</v>
      </c>
    </row>
    <row r="354" spans="1:14">
      <c r="A354">
        <v>121</v>
      </c>
      <c r="B354" t="s">
        <v>483</v>
      </c>
      <c r="C354" t="s">
        <v>387</v>
      </c>
      <c r="D354">
        <v>14398821</v>
      </c>
      <c r="E354">
        <v>4881024</v>
      </c>
      <c r="F354">
        <v>871196</v>
      </c>
      <c r="G354">
        <v>6118560</v>
      </c>
      <c r="H354">
        <v>4947480</v>
      </c>
      <c r="I354">
        <v>455316</v>
      </c>
      <c r="J354">
        <v>0</v>
      </c>
      <c r="K354">
        <v>0</v>
      </c>
      <c r="L354">
        <v>853205</v>
      </c>
      <c r="M354">
        <v>7687523</v>
      </c>
      <c r="N354">
        <v>25814304</v>
      </c>
    </row>
    <row r="355" spans="1:14">
      <c r="A355">
        <v>122</v>
      </c>
      <c r="B355" t="s">
        <v>370</v>
      </c>
      <c r="C355" t="s">
        <v>282</v>
      </c>
      <c r="D355">
        <v>42246218</v>
      </c>
      <c r="E355">
        <v>0</v>
      </c>
      <c r="F355">
        <v>0</v>
      </c>
      <c r="G355">
        <v>0</v>
      </c>
      <c r="H355">
        <v>0</v>
      </c>
      <c r="I355">
        <v>0</v>
      </c>
      <c r="J355">
        <v>0</v>
      </c>
      <c r="K355">
        <v>0</v>
      </c>
      <c r="L355">
        <v>25418641</v>
      </c>
      <c r="M355">
        <v>0</v>
      </c>
      <c r="N355">
        <v>25418641</v>
      </c>
    </row>
    <row r="356" spans="1:14">
      <c r="A356">
        <v>123</v>
      </c>
      <c r="B356" t="s">
        <v>1051</v>
      </c>
      <c r="C356" t="s">
        <v>345</v>
      </c>
      <c r="D356">
        <v>2116325</v>
      </c>
      <c r="E356">
        <v>0</v>
      </c>
      <c r="F356">
        <v>0</v>
      </c>
      <c r="G356">
        <v>0</v>
      </c>
      <c r="H356">
        <v>0</v>
      </c>
      <c r="I356">
        <v>0</v>
      </c>
      <c r="J356">
        <v>0</v>
      </c>
      <c r="K356">
        <v>0</v>
      </c>
      <c r="L356">
        <v>25049426</v>
      </c>
      <c r="M356">
        <v>0</v>
      </c>
      <c r="N356">
        <v>25049426</v>
      </c>
    </row>
    <row r="357" spans="1:14">
      <c r="A357">
        <v>124</v>
      </c>
      <c r="B357" t="s">
        <v>502</v>
      </c>
      <c r="C357" t="s">
        <v>323</v>
      </c>
      <c r="D357">
        <v>21253397</v>
      </c>
      <c r="E357">
        <v>512106</v>
      </c>
      <c r="F357">
        <v>3296057</v>
      </c>
      <c r="G357">
        <v>1200889</v>
      </c>
      <c r="H357">
        <v>478896</v>
      </c>
      <c r="I357">
        <v>0</v>
      </c>
      <c r="J357">
        <v>271717</v>
      </c>
      <c r="K357">
        <v>13750945</v>
      </c>
      <c r="L357">
        <v>2570550</v>
      </c>
      <c r="M357">
        <v>2014666</v>
      </c>
      <c r="N357">
        <v>24095826</v>
      </c>
    </row>
    <row r="358" spans="1:14">
      <c r="A358">
        <v>125</v>
      </c>
      <c r="B358" t="s">
        <v>539</v>
      </c>
      <c r="C358" t="s">
        <v>469</v>
      </c>
      <c r="D358">
        <v>6204748</v>
      </c>
      <c r="E358">
        <v>3250337</v>
      </c>
      <c r="F358">
        <v>0</v>
      </c>
      <c r="G358">
        <v>0</v>
      </c>
      <c r="H358">
        <v>0</v>
      </c>
      <c r="I358">
        <v>0</v>
      </c>
      <c r="J358">
        <v>0</v>
      </c>
      <c r="K358">
        <v>0</v>
      </c>
      <c r="L358">
        <v>20752380</v>
      </c>
      <c r="M358">
        <v>0</v>
      </c>
      <c r="N358">
        <v>24002717</v>
      </c>
    </row>
    <row r="359" spans="1:14">
      <c r="A359">
        <v>126</v>
      </c>
      <c r="B359" t="s">
        <v>471</v>
      </c>
      <c r="C359" t="s">
        <v>330</v>
      </c>
      <c r="D359">
        <v>17032601</v>
      </c>
      <c r="E359">
        <v>3261696</v>
      </c>
      <c r="F359">
        <v>248031</v>
      </c>
      <c r="G359">
        <v>0</v>
      </c>
      <c r="H359">
        <v>4162404</v>
      </c>
      <c r="I359">
        <v>2021323</v>
      </c>
      <c r="J359">
        <v>2008469</v>
      </c>
      <c r="K359">
        <v>4319849</v>
      </c>
      <c r="L359">
        <v>7698699</v>
      </c>
      <c r="M359">
        <v>0</v>
      </c>
      <c r="N359">
        <v>23720471</v>
      </c>
    </row>
    <row r="360" spans="1:14">
      <c r="A360">
        <v>127</v>
      </c>
      <c r="B360" t="s">
        <v>385</v>
      </c>
      <c r="C360" t="s">
        <v>316</v>
      </c>
      <c r="D360">
        <v>30423842</v>
      </c>
      <c r="E360">
        <v>1085747</v>
      </c>
      <c r="F360">
        <v>506082</v>
      </c>
      <c r="G360">
        <v>2807982</v>
      </c>
      <c r="H360">
        <v>1472272</v>
      </c>
      <c r="I360">
        <v>1067656</v>
      </c>
      <c r="J360">
        <v>1356451</v>
      </c>
      <c r="K360">
        <v>1098042</v>
      </c>
      <c r="L360">
        <v>10893449</v>
      </c>
      <c r="M360">
        <v>2744485</v>
      </c>
      <c r="N360">
        <v>23032166</v>
      </c>
    </row>
    <row r="361" spans="1:14">
      <c r="A361">
        <v>128</v>
      </c>
      <c r="B361" t="s">
        <v>1052</v>
      </c>
      <c r="C361" t="s">
        <v>522</v>
      </c>
      <c r="D361">
        <v>0</v>
      </c>
      <c r="E361">
        <v>0</v>
      </c>
      <c r="F361">
        <v>0</v>
      </c>
      <c r="G361">
        <v>4598753</v>
      </c>
      <c r="H361">
        <v>0</v>
      </c>
      <c r="I361">
        <v>0</v>
      </c>
      <c r="J361">
        <v>0</v>
      </c>
      <c r="K361">
        <v>0</v>
      </c>
      <c r="L361">
        <v>0</v>
      </c>
      <c r="M361">
        <v>14711309</v>
      </c>
      <c r="N361">
        <v>22880777</v>
      </c>
    </row>
    <row r="362" spans="1:14">
      <c r="A362">
        <v>129</v>
      </c>
      <c r="B362" t="s">
        <v>1053</v>
      </c>
      <c r="C362" t="s">
        <v>477</v>
      </c>
      <c r="D362">
        <v>1142435</v>
      </c>
      <c r="E362">
        <v>0</v>
      </c>
      <c r="F362">
        <v>0</v>
      </c>
      <c r="G362">
        <v>0</v>
      </c>
      <c r="H362">
        <v>0</v>
      </c>
      <c r="I362">
        <v>0</v>
      </c>
      <c r="J362">
        <v>0</v>
      </c>
      <c r="K362">
        <v>0</v>
      </c>
      <c r="L362">
        <v>0</v>
      </c>
      <c r="M362">
        <v>22588664</v>
      </c>
      <c r="N362">
        <v>22588664</v>
      </c>
    </row>
    <row r="363" spans="1:14">
      <c r="A363">
        <v>130</v>
      </c>
      <c r="B363" t="s">
        <v>844</v>
      </c>
      <c r="C363" t="s">
        <v>314</v>
      </c>
      <c r="D363">
        <v>74837514</v>
      </c>
      <c r="E363">
        <v>0</v>
      </c>
      <c r="F363">
        <v>0</v>
      </c>
      <c r="G363">
        <v>0</v>
      </c>
      <c r="H363">
        <v>22536954</v>
      </c>
      <c r="I363">
        <v>0</v>
      </c>
      <c r="J363">
        <v>0</v>
      </c>
      <c r="K363">
        <v>0</v>
      </c>
      <c r="L363">
        <v>0</v>
      </c>
      <c r="M363">
        <v>0</v>
      </c>
      <c r="N363">
        <v>22536954</v>
      </c>
    </row>
    <row r="364" spans="1:14">
      <c r="A364">
        <v>131</v>
      </c>
      <c r="B364" t="s">
        <v>783</v>
      </c>
      <c r="C364" t="s">
        <v>323</v>
      </c>
      <c r="D364">
        <v>993446</v>
      </c>
      <c r="E364">
        <v>0</v>
      </c>
      <c r="F364">
        <v>0</v>
      </c>
      <c r="G364">
        <v>0</v>
      </c>
      <c r="H364">
        <v>22350225</v>
      </c>
      <c r="I364">
        <v>0</v>
      </c>
      <c r="J364">
        <v>0</v>
      </c>
      <c r="K364">
        <v>0</v>
      </c>
      <c r="L364">
        <v>0</v>
      </c>
      <c r="M364">
        <v>0</v>
      </c>
      <c r="N364">
        <v>22350225</v>
      </c>
    </row>
    <row r="365" spans="1:14">
      <c r="A365">
        <v>132</v>
      </c>
      <c r="B365" t="s">
        <v>790</v>
      </c>
      <c r="C365" t="s">
        <v>314</v>
      </c>
      <c r="D365">
        <v>1512393</v>
      </c>
      <c r="E365">
        <v>0</v>
      </c>
      <c r="F365">
        <v>0</v>
      </c>
      <c r="G365">
        <v>0</v>
      </c>
      <c r="H365">
        <v>0</v>
      </c>
      <c r="I365">
        <v>0</v>
      </c>
      <c r="J365">
        <v>0</v>
      </c>
      <c r="K365">
        <v>0</v>
      </c>
      <c r="L365">
        <v>22093064</v>
      </c>
      <c r="M365">
        <v>0</v>
      </c>
      <c r="N365">
        <v>22093064</v>
      </c>
    </row>
    <row r="366" spans="1:14">
      <c r="A366">
        <v>133</v>
      </c>
      <c r="B366" t="s">
        <v>1054</v>
      </c>
      <c r="C366" t="s">
        <v>597</v>
      </c>
      <c r="D366">
        <v>3927084</v>
      </c>
      <c r="E366">
        <v>0</v>
      </c>
      <c r="F366">
        <v>0</v>
      </c>
      <c r="G366">
        <v>22034100</v>
      </c>
      <c r="H366">
        <v>0</v>
      </c>
      <c r="I366">
        <v>0</v>
      </c>
      <c r="J366">
        <v>0</v>
      </c>
      <c r="K366">
        <v>0</v>
      </c>
      <c r="L366">
        <v>0</v>
      </c>
      <c r="M366">
        <v>0</v>
      </c>
      <c r="N366">
        <v>22034100</v>
      </c>
    </row>
    <row r="367" spans="1:14">
      <c r="A367">
        <v>134</v>
      </c>
      <c r="B367" t="s">
        <v>1055</v>
      </c>
      <c r="C367" t="s">
        <v>314</v>
      </c>
      <c r="D367">
        <v>2570054</v>
      </c>
      <c r="E367">
        <v>0</v>
      </c>
      <c r="F367">
        <v>0</v>
      </c>
      <c r="G367">
        <v>21965995</v>
      </c>
      <c r="H367">
        <v>0</v>
      </c>
      <c r="I367">
        <v>0</v>
      </c>
      <c r="J367">
        <v>0</v>
      </c>
      <c r="K367">
        <v>0</v>
      </c>
      <c r="L367">
        <v>0</v>
      </c>
      <c r="M367">
        <v>0</v>
      </c>
      <c r="N367">
        <v>21965995</v>
      </c>
    </row>
    <row r="368" spans="1:14">
      <c r="A368">
        <v>135</v>
      </c>
      <c r="B368" t="s">
        <v>558</v>
      </c>
      <c r="C368" t="s">
        <v>446</v>
      </c>
      <c r="D368">
        <v>9008871</v>
      </c>
      <c r="E368">
        <v>0</v>
      </c>
      <c r="F368">
        <v>0</v>
      </c>
      <c r="G368">
        <v>451851</v>
      </c>
      <c r="H368">
        <v>0</v>
      </c>
      <c r="I368">
        <v>2246625</v>
      </c>
      <c r="J368">
        <v>1496592</v>
      </c>
      <c r="K368">
        <v>0</v>
      </c>
      <c r="L368">
        <v>883682</v>
      </c>
      <c r="M368">
        <v>16639312</v>
      </c>
      <c r="N368">
        <v>21718062</v>
      </c>
    </row>
    <row r="369" spans="1:14">
      <c r="A369">
        <v>136</v>
      </c>
      <c r="B369" t="s">
        <v>1056</v>
      </c>
      <c r="C369" t="s">
        <v>439</v>
      </c>
      <c r="D369">
        <v>5802662</v>
      </c>
      <c r="E369">
        <v>0</v>
      </c>
      <c r="F369">
        <v>0</v>
      </c>
      <c r="G369">
        <v>20958739</v>
      </c>
      <c r="H369">
        <v>0</v>
      </c>
      <c r="I369">
        <v>21967</v>
      </c>
      <c r="J369">
        <v>0</v>
      </c>
      <c r="K369">
        <v>0</v>
      </c>
      <c r="L369">
        <v>0</v>
      </c>
      <c r="M369">
        <v>0</v>
      </c>
      <c r="N369">
        <v>20980706</v>
      </c>
    </row>
    <row r="370" spans="1:14">
      <c r="A370">
        <v>137</v>
      </c>
      <c r="B370" t="s">
        <v>761</v>
      </c>
      <c r="C370" t="s">
        <v>323</v>
      </c>
      <c r="D370">
        <v>5323892</v>
      </c>
      <c r="E370">
        <v>0</v>
      </c>
      <c r="F370">
        <v>0</v>
      </c>
      <c r="G370">
        <v>0</v>
      </c>
      <c r="H370">
        <v>0</v>
      </c>
      <c r="I370">
        <v>0</v>
      </c>
      <c r="J370">
        <v>0</v>
      </c>
      <c r="K370">
        <v>0</v>
      </c>
      <c r="L370">
        <v>0</v>
      </c>
      <c r="M370">
        <v>20735460</v>
      </c>
      <c r="N370">
        <v>20735460</v>
      </c>
    </row>
    <row r="371" spans="1:14">
      <c r="A371">
        <v>138</v>
      </c>
      <c r="B371" t="s">
        <v>458</v>
      </c>
      <c r="C371" t="s">
        <v>393</v>
      </c>
      <c r="D371">
        <v>14555764</v>
      </c>
      <c r="E371">
        <v>7227408</v>
      </c>
      <c r="F371">
        <v>0</v>
      </c>
      <c r="G371">
        <v>0</v>
      </c>
      <c r="H371">
        <v>0</v>
      </c>
      <c r="I371">
        <v>5915114</v>
      </c>
      <c r="J371">
        <v>6908282</v>
      </c>
      <c r="K371">
        <v>0</v>
      </c>
      <c r="L371">
        <v>545177</v>
      </c>
      <c r="M371">
        <v>0</v>
      </c>
      <c r="N371">
        <v>20595981</v>
      </c>
    </row>
    <row r="372" spans="1:14">
      <c r="A372">
        <v>139</v>
      </c>
      <c r="B372" t="s">
        <v>436</v>
      </c>
      <c r="C372" t="s">
        <v>323</v>
      </c>
      <c r="D372">
        <v>40965004</v>
      </c>
      <c r="E372">
        <v>208728</v>
      </c>
      <c r="F372">
        <v>63759</v>
      </c>
      <c r="G372">
        <v>230660</v>
      </c>
      <c r="H372">
        <v>2750566</v>
      </c>
      <c r="I372">
        <v>38562</v>
      </c>
      <c r="J372">
        <v>275261</v>
      </c>
      <c r="K372">
        <v>499815</v>
      </c>
      <c r="L372">
        <v>5066109</v>
      </c>
      <c r="M372">
        <v>11261820</v>
      </c>
      <c r="N372">
        <v>20395280</v>
      </c>
    </row>
    <row r="373" spans="1:14">
      <c r="A373">
        <v>140</v>
      </c>
      <c r="B373" t="s">
        <v>472</v>
      </c>
      <c r="C373" t="s">
        <v>340</v>
      </c>
      <c r="D373">
        <v>16003013</v>
      </c>
      <c r="E373">
        <v>935262</v>
      </c>
      <c r="F373">
        <v>297904</v>
      </c>
      <c r="G373">
        <v>1396100</v>
      </c>
      <c r="H373">
        <v>539460</v>
      </c>
      <c r="I373">
        <v>409385</v>
      </c>
      <c r="J373">
        <v>689220</v>
      </c>
      <c r="K373">
        <v>461898</v>
      </c>
      <c r="L373">
        <v>5126055</v>
      </c>
      <c r="M373">
        <v>10163603</v>
      </c>
      <c r="N373">
        <v>20018887</v>
      </c>
    </row>
    <row r="374" spans="1:14">
      <c r="A374">
        <v>141</v>
      </c>
      <c r="B374" t="s">
        <v>527</v>
      </c>
      <c r="C374" t="s">
        <v>528</v>
      </c>
      <c r="D374">
        <v>3741598</v>
      </c>
      <c r="E374">
        <v>0</v>
      </c>
      <c r="F374">
        <v>0</v>
      </c>
      <c r="G374">
        <v>0</v>
      </c>
      <c r="H374">
        <v>0</v>
      </c>
      <c r="I374">
        <v>0</v>
      </c>
      <c r="J374">
        <v>0</v>
      </c>
      <c r="K374">
        <v>0</v>
      </c>
      <c r="L374">
        <v>2047320</v>
      </c>
      <c r="M374">
        <v>17855198</v>
      </c>
      <c r="N374">
        <v>19902518</v>
      </c>
    </row>
    <row r="375" spans="1:14">
      <c r="A375">
        <v>142</v>
      </c>
      <c r="B375" t="s">
        <v>750</v>
      </c>
      <c r="C375" t="s">
        <v>382</v>
      </c>
      <c r="D375">
        <v>1974419</v>
      </c>
      <c r="E375">
        <v>0</v>
      </c>
      <c r="F375">
        <v>0</v>
      </c>
      <c r="G375">
        <v>108532</v>
      </c>
      <c r="H375">
        <v>0</v>
      </c>
      <c r="I375">
        <v>0</v>
      </c>
      <c r="J375">
        <v>0</v>
      </c>
      <c r="K375">
        <v>0</v>
      </c>
      <c r="L375">
        <v>0</v>
      </c>
      <c r="M375">
        <v>19722466</v>
      </c>
      <c r="N375">
        <v>19830998</v>
      </c>
    </row>
    <row r="376" spans="1:14">
      <c r="A376">
        <v>143</v>
      </c>
      <c r="B376" t="s">
        <v>789</v>
      </c>
      <c r="C376" t="s">
        <v>439</v>
      </c>
      <c r="D376">
        <v>0</v>
      </c>
      <c r="E376">
        <v>0</v>
      </c>
      <c r="F376">
        <v>0</v>
      </c>
      <c r="G376">
        <v>19524762</v>
      </c>
      <c r="H376">
        <v>0</v>
      </c>
      <c r="I376">
        <v>0</v>
      </c>
      <c r="J376">
        <v>0</v>
      </c>
      <c r="K376">
        <v>0</v>
      </c>
      <c r="L376">
        <v>0</v>
      </c>
      <c r="M376">
        <v>0</v>
      </c>
      <c r="N376">
        <v>19524762</v>
      </c>
    </row>
    <row r="377" spans="1:14">
      <c r="A377">
        <v>144</v>
      </c>
      <c r="B377" t="s">
        <v>596</v>
      </c>
      <c r="C377" t="s">
        <v>597</v>
      </c>
      <c r="D377">
        <v>5161645</v>
      </c>
      <c r="E377">
        <v>0</v>
      </c>
      <c r="F377">
        <v>0</v>
      </c>
      <c r="G377">
        <v>0</v>
      </c>
      <c r="H377">
        <v>19500313</v>
      </c>
      <c r="I377">
        <v>0</v>
      </c>
      <c r="J377">
        <v>0</v>
      </c>
      <c r="K377">
        <v>0</v>
      </c>
      <c r="L377">
        <v>0</v>
      </c>
      <c r="M377">
        <v>0</v>
      </c>
      <c r="N377">
        <v>19500313</v>
      </c>
    </row>
    <row r="378" spans="1:14">
      <c r="A378">
        <v>145</v>
      </c>
      <c r="B378" t="s">
        <v>557</v>
      </c>
      <c r="C378" t="s">
        <v>282</v>
      </c>
      <c r="D378">
        <v>17715761</v>
      </c>
      <c r="E378">
        <v>0</v>
      </c>
      <c r="F378">
        <v>0</v>
      </c>
      <c r="G378">
        <v>0</v>
      </c>
      <c r="H378">
        <v>0</v>
      </c>
      <c r="I378">
        <v>0</v>
      </c>
      <c r="J378">
        <v>0</v>
      </c>
      <c r="K378">
        <v>17041968</v>
      </c>
      <c r="L378">
        <v>2210175</v>
      </c>
      <c r="M378">
        <v>0</v>
      </c>
      <c r="N378">
        <v>19252143</v>
      </c>
    </row>
    <row r="379" spans="1:14">
      <c r="A379">
        <v>146</v>
      </c>
      <c r="B379" t="s">
        <v>986</v>
      </c>
      <c r="C379" t="s">
        <v>364</v>
      </c>
      <c r="D379">
        <v>2623531</v>
      </c>
      <c r="E379">
        <v>19043620</v>
      </c>
      <c r="F379">
        <v>0</v>
      </c>
      <c r="G379">
        <v>0</v>
      </c>
      <c r="H379">
        <v>0</v>
      </c>
      <c r="I379">
        <v>0</v>
      </c>
      <c r="J379">
        <v>0</v>
      </c>
      <c r="K379">
        <v>0</v>
      </c>
      <c r="L379">
        <v>0</v>
      </c>
      <c r="M379">
        <v>0</v>
      </c>
      <c r="N379">
        <v>19043620</v>
      </c>
    </row>
    <row r="380" spans="1:14">
      <c r="A380">
        <v>147</v>
      </c>
      <c r="B380" t="s">
        <v>1057</v>
      </c>
      <c r="C380" t="s">
        <v>1058</v>
      </c>
      <c r="D380">
        <v>3312816</v>
      </c>
      <c r="E380">
        <v>0</v>
      </c>
      <c r="F380">
        <v>0</v>
      </c>
      <c r="G380">
        <v>18974820</v>
      </c>
      <c r="H380">
        <v>0</v>
      </c>
      <c r="I380">
        <v>0</v>
      </c>
      <c r="J380">
        <v>0</v>
      </c>
      <c r="K380">
        <v>0</v>
      </c>
      <c r="L380">
        <v>0</v>
      </c>
      <c r="M380">
        <v>0</v>
      </c>
      <c r="N380">
        <v>18974820</v>
      </c>
    </row>
    <row r="381" spans="1:14">
      <c r="A381">
        <v>148</v>
      </c>
      <c r="B381" t="s">
        <v>1059</v>
      </c>
      <c r="C381" t="s">
        <v>323</v>
      </c>
      <c r="D381">
        <v>1049829</v>
      </c>
      <c r="E381">
        <v>0</v>
      </c>
      <c r="F381">
        <v>0</v>
      </c>
      <c r="G381">
        <v>18867988</v>
      </c>
      <c r="H381">
        <v>0</v>
      </c>
      <c r="I381">
        <v>0</v>
      </c>
      <c r="J381">
        <v>0</v>
      </c>
      <c r="K381">
        <v>0</v>
      </c>
      <c r="L381">
        <v>0</v>
      </c>
      <c r="M381">
        <v>0</v>
      </c>
      <c r="N381">
        <v>18867988</v>
      </c>
    </row>
    <row r="382" spans="1:14">
      <c r="A382">
        <v>149</v>
      </c>
      <c r="B382" t="s">
        <v>1060</v>
      </c>
      <c r="C382" t="s">
        <v>1061</v>
      </c>
      <c r="D382">
        <v>782911</v>
      </c>
      <c r="E382">
        <v>0</v>
      </c>
      <c r="F382">
        <v>0</v>
      </c>
      <c r="G382">
        <v>0</v>
      </c>
      <c r="H382">
        <v>0</v>
      </c>
      <c r="I382">
        <v>0</v>
      </c>
      <c r="J382">
        <v>0</v>
      </c>
      <c r="K382">
        <v>0</v>
      </c>
      <c r="L382">
        <v>18302653</v>
      </c>
      <c r="M382">
        <v>0</v>
      </c>
      <c r="N382">
        <v>18302653</v>
      </c>
    </row>
    <row r="383" spans="1:14">
      <c r="A383">
        <v>150</v>
      </c>
      <c r="B383" t="s">
        <v>391</v>
      </c>
      <c r="C383" t="s">
        <v>390</v>
      </c>
      <c r="D383">
        <v>28015909</v>
      </c>
      <c r="E383">
        <v>1300536</v>
      </c>
      <c r="F383">
        <v>200912</v>
      </c>
      <c r="G383">
        <v>3411340</v>
      </c>
      <c r="H383">
        <v>1486350</v>
      </c>
      <c r="I383">
        <v>1731399</v>
      </c>
      <c r="J383">
        <v>0</v>
      </c>
      <c r="K383">
        <v>0</v>
      </c>
      <c r="L383">
        <v>7675899</v>
      </c>
      <c r="M383">
        <v>2345760</v>
      </c>
      <c r="N383">
        <v>18152196</v>
      </c>
    </row>
    <row r="384" spans="1:14">
      <c r="A384">
        <v>151</v>
      </c>
      <c r="B384" t="s">
        <v>1062</v>
      </c>
      <c r="C384" t="s">
        <v>393</v>
      </c>
      <c r="D384">
        <v>43112887</v>
      </c>
      <c r="E384">
        <v>0</v>
      </c>
      <c r="F384">
        <v>586477</v>
      </c>
      <c r="G384">
        <v>0</v>
      </c>
      <c r="H384">
        <v>670680</v>
      </c>
      <c r="I384">
        <v>0</v>
      </c>
      <c r="J384">
        <v>8205</v>
      </c>
      <c r="K384">
        <v>0</v>
      </c>
      <c r="L384">
        <v>15510</v>
      </c>
      <c r="M384">
        <v>16671783</v>
      </c>
      <c r="N384">
        <v>17952655</v>
      </c>
    </row>
    <row r="385" spans="1:14">
      <c r="A385">
        <v>152</v>
      </c>
      <c r="B385" t="s">
        <v>915</v>
      </c>
      <c r="C385" t="s">
        <v>334</v>
      </c>
      <c r="D385">
        <v>3256898</v>
      </c>
      <c r="E385">
        <v>0</v>
      </c>
      <c r="F385">
        <v>0</v>
      </c>
      <c r="G385">
        <v>0</v>
      </c>
      <c r="H385">
        <v>0</v>
      </c>
      <c r="I385">
        <v>17795267</v>
      </c>
      <c r="J385">
        <v>0</v>
      </c>
      <c r="K385">
        <v>0</v>
      </c>
      <c r="L385">
        <v>0</v>
      </c>
      <c r="M385">
        <v>0</v>
      </c>
      <c r="N385">
        <v>17795267</v>
      </c>
    </row>
    <row r="386" spans="1:14">
      <c r="A386">
        <v>153</v>
      </c>
      <c r="B386" t="s">
        <v>518</v>
      </c>
      <c r="C386" t="s">
        <v>314</v>
      </c>
      <c r="D386">
        <v>6974828</v>
      </c>
      <c r="E386">
        <v>0</v>
      </c>
      <c r="F386">
        <v>840</v>
      </c>
      <c r="G386">
        <v>9955</v>
      </c>
      <c r="H386">
        <v>0</v>
      </c>
      <c r="I386">
        <v>90963</v>
      </c>
      <c r="J386">
        <v>105845</v>
      </c>
      <c r="K386">
        <v>0</v>
      </c>
      <c r="L386">
        <v>17308307</v>
      </c>
      <c r="M386">
        <v>248966</v>
      </c>
      <c r="N386">
        <v>17764876</v>
      </c>
    </row>
    <row r="387" spans="1:14">
      <c r="A387">
        <v>154</v>
      </c>
      <c r="B387" t="s">
        <v>575</v>
      </c>
      <c r="C387" t="s">
        <v>484</v>
      </c>
      <c r="D387">
        <v>24327636</v>
      </c>
      <c r="E387">
        <v>955091</v>
      </c>
      <c r="F387">
        <v>952977</v>
      </c>
      <c r="G387">
        <v>14243741</v>
      </c>
      <c r="H387">
        <v>0</v>
      </c>
      <c r="I387">
        <v>0</v>
      </c>
      <c r="J387">
        <v>0</v>
      </c>
      <c r="K387">
        <v>0</v>
      </c>
      <c r="L387">
        <v>0</v>
      </c>
      <c r="M387">
        <v>1383917</v>
      </c>
      <c r="N387">
        <v>17535726</v>
      </c>
    </row>
    <row r="388" spans="1:14">
      <c r="A388">
        <v>155</v>
      </c>
      <c r="B388" t="s">
        <v>894</v>
      </c>
      <c r="C388" t="s">
        <v>316</v>
      </c>
      <c r="D388">
        <v>13041939</v>
      </c>
      <c r="E388">
        <v>0</v>
      </c>
      <c r="F388">
        <v>2288405</v>
      </c>
      <c r="G388">
        <v>12490846</v>
      </c>
      <c r="H388">
        <v>2741850</v>
      </c>
      <c r="I388">
        <v>0</v>
      </c>
      <c r="J388">
        <v>0</v>
      </c>
      <c r="K388">
        <v>0</v>
      </c>
      <c r="L388">
        <v>0</v>
      </c>
      <c r="M388">
        <v>0</v>
      </c>
      <c r="N388">
        <v>17521101</v>
      </c>
    </row>
    <row r="389" spans="1:14">
      <c r="A389">
        <v>156</v>
      </c>
      <c r="B389" t="s">
        <v>561</v>
      </c>
      <c r="C389" t="s">
        <v>323</v>
      </c>
      <c r="D389">
        <v>16857830</v>
      </c>
      <c r="E389">
        <v>2448179</v>
      </c>
      <c r="F389">
        <v>1645270</v>
      </c>
      <c r="G389">
        <v>955175</v>
      </c>
      <c r="H389">
        <v>132646</v>
      </c>
      <c r="I389">
        <v>3166483</v>
      </c>
      <c r="J389">
        <v>886124</v>
      </c>
      <c r="K389">
        <v>750377</v>
      </c>
      <c r="L389">
        <v>4682469</v>
      </c>
      <c r="M389">
        <v>2786595</v>
      </c>
      <c r="N389">
        <v>17453318</v>
      </c>
    </row>
    <row r="390" spans="1:14">
      <c r="A390">
        <v>157</v>
      </c>
      <c r="B390" t="s">
        <v>766</v>
      </c>
      <c r="C390" t="s">
        <v>479</v>
      </c>
      <c r="D390">
        <v>1603211</v>
      </c>
      <c r="E390">
        <v>0</v>
      </c>
      <c r="F390">
        <v>0</v>
      </c>
      <c r="G390">
        <v>0</v>
      </c>
      <c r="H390">
        <v>818100</v>
      </c>
      <c r="I390">
        <v>11153325</v>
      </c>
      <c r="J390">
        <v>0</v>
      </c>
      <c r="K390">
        <v>0</v>
      </c>
      <c r="L390">
        <v>965653</v>
      </c>
      <c r="M390">
        <v>4368924</v>
      </c>
      <c r="N390">
        <v>17306002</v>
      </c>
    </row>
    <row r="391" spans="1:14">
      <c r="A391">
        <v>158</v>
      </c>
      <c r="B391" t="s">
        <v>806</v>
      </c>
      <c r="C391" t="s">
        <v>314</v>
      </c>
      <c r="D391">
        <v>0</v>
      </c>
      <c r="E391">
        <v>0</v>
      </c>
      <c r="F391">
        <v>0</v>
      </c>
      <c r="G391">
        <v>0</v>
      </c>
      <c r="H391">
        <v>0</v>
      </c>
      <c r="I391">
        <v>0</v>
      </c>
      <c r="J391">
        <v>0</v>
      </c>
      <c r="K391">
        <v>0</v>
      </c>
      <c r="L391">
        <v>17155999</v>
      </c>
      <c r="M391">
        <v>0</v>
      </c>
      <c r="N391">
        <v>17155999</v>
      </c>
    </row>
    <row r="392" spans="1:14">
      <c r="A392">
        <v>159</v>
      </c>
      <c r="B392" t="s">
        <v>465</v>
      </c>
      <c r="C392" t="s">
        <v>314</v>
      </c>
      <c r="D392">
        <v>48962095</v>
      </c>
      <c r="E392">
        <v>0</v>
      </c>
      <c r="F392">
        <v>0</v>
      </c>
      <c r="G392">
        <v>0</v>
      </c>
      <c r="H392">
        <v>0</v>
      </c>
      <c r="I392">
        <v>10775812</v>
      </c>
      <c r="J392">
        <v>0</v>
      </c>
      <c r="K392">
        <v>0</v>
      </c>
      <c r="L392">
        <v>4327600</v>
      </c>
      <c r="M392">
        <v>2036250</v>
      </c>
      <c r="N392">
        <v>17139662</v>
      </c>
    </row>
    <row r="393" spans="1:14">
      <c r="A393">
        <v>160</v>
      </c>
      <c r="B393" t="s">
        <v>863</v>
      </c>
      <c r="C393" t="s">
        <v>467</v>
      </c>
      <c r="D393">
        <v>20693238</v>
      </c>
      <c r="E393">
        <v>0</v>
      </c>
      <c r="F393">
        <v>7924333</v>
      </c>
      <c r="G393">
        <v>0</v>
      </c>
      <c r="H393">
        <v>9082684</v>
      </c>
      <c r="I393">
        <v>0</v>
      </c>
      <c r="J393">
        <v>0</v>
      </c>
      <c r="K393">
        <v>0</v>
      </c>
      <c r="L393">
        <v>0</v>
      </c>
      <c r="M393">
        <v>0</v>
      </c>
      <c r="N393">
        <v>17007017</v>
      </c>
    </row>
    <row r="394" spans="1:14">
      <c r="A394">
        <v>161</v>
      </c>
      <c r="B394" t="s">
        <v>771</v>
      </c>
      <c r="C394" t="s">
        <v>421</v>
      </c>
      <c r="D394">
        <v>7333470</v>
      </c>
      <c r="E394">
        <v>0</v>
      </c>
      <c r="F394">
        <v>1830533</v>
      </c>
      <c r="G394">
        <v>7968696</v>
      </c>
      <c r="H394">
        <v>0</v>
      </c>
      <c r="I394">
        <v>0</v>
      </c>
      <c r="J394">
        <v>0</v>
      </c>
      <c r="K394">
        <v>0</v>
      </c>
      <c r="L394">
        <v>0</v>
      </c>
      <c r="M394">
        <v>7205339</v>
      </c>
      <c r="N394">
        <v>17004568</v>
      </c>
    </row>
    <row r="395" spans="1:14">
      <c r="A395">
        <v>162</v>
      </c>
      <c r="B395" t="s">
        <v>486</v>
      </c>
      <c r="C395" t="s">
        <v>314</v>
      </c>
      <c r="D395">
        <v>16365360</v>
      </c>
      <c r="E395">
        <v>748169</v>
      </c>
      <c r="F395">
        <v>306477</v>
      </c>
      <c r="G395">
        <v>1796841</v>
      </c>
      <c r="H395">
        <v>1444643</v>
      </c>
      <c r="I395">
        <v>446989</v>
      </c>
      <c r="J395">
        <v>1438123</v>
      </c>
      <c r="K395">
        <v>788708</v>
      </c>
      <c r="L395">
        <v>8002462</v>
      </c>
      <c r="M395">
        <v>1914591</v>
      </c>
      <c r="N395">
        <v>16887003</v>
      </c>
    </row>
    <row r="396" spans="1:14">
      <c r="A396">
        <v>163</v>
      </c>
      <c r="B396" t="s">
        <v>744</v>
      </c>
      <c r="C396" t="s">
        <v>745</v>
      </c>
      <c r="D396">
        <v>8721522</v>
      </c>
      <c r="E396">
        <v>5574041</v>
      </c>
      <c r="F396">
        <v>0</v>
      </c>
      <c r="G396">
        <v>0</v>
      </c>
      <c r="H396">
        <v>0</v>
      </c>
      <c r="I396">
        <v>28857</v>
      </c>
      <c r="J396">
        <v>11263627</v>
      </c>
      <c r="K396">
        <v>0</v>
      </c>
      <c r="L396">
        <v>0</v>
      </c>
      <c r="M396">
        <v>0</v>
      </c>
      <c r="N396">
        <v>16866525</v>
      </c>
    </row>
    <row r="397" spans="1:14">
      <c r="A397">
        <v>164</v>
      </c>
      <c r="B397" t="s">
        <v>874</v>
      </c>
      <c r="C397" t="s">
        <v>314</v>
      </c>
      <c r="D397">
        <v>439115</v>
      </c>
      <c r="E397">
        <v>0</v>
      </c>
      <c r="F397">
        <v>0</v>
      </c>
      <c r="G397">
        <v>16323444</v>
      </c>
      <c r="H397">
        <v>0</v>
      </c>
      <c r="I397">
        <v>0</v>
      </c>
      <c r="J397">
        <v>0</v>
      </c>
      <c r="K397">
        <v>0</v>
      </c>
      <c r="L397">
        <v>0</v>
      </c>
      <c r="M397">
        <v>0</v>
      </c>
      <c r="N397">
        <v>16323444</v>
      </c>
    </row>
    <row r="398" spans="1:14">
      <c r="A398">
        <v>165</v>
      </c>
      <c r="B398" t="s">
        <v>593</v>
      </c>
      <c r="C398" t="s">
        <v>323</v>
      </c>
      <c r="D398">
        <v>3148608</v>
      </c>
      <c r="E398">
        <v>0</v>
      </c>
      <c r="F398">
        <v>432134</v>
      </c>
      <c r="G398">
        <v>10149040</v>
      </c>
      <c r="H398">
        <v>0</v>
      </c>
      <c r="I398">
        <v>0</v>
      </c>
      <c r="J398">
        <v>0</v>
      </c>
      <c r="K398">
        <v>0</v>
      </c>
      <c r="L398">
        <v>2884860</v>
      </c>
      <c r="M398">
        <v>2762513</v>
      </c>
      <c r="N398">
        <v>16228547</v>
      </c>
    </row>
    <row r="399" spans="1:14">
      <c r="A399">
        <v>166</v>
      </c>
      <c r="B399" t="s">
        <v>1063</v>
      </c>
      <c r="C399" t="s">
        <v>323</v>
      </c>
      <c r="D399">
        <v>330427</v>
      </c>
      <c r="E399">
        <v>0</v>
      </c>
      <c r="F399">
        <v>0</v>
      </c>
      <c r="G399">
        <v>0</v>
      </c>
      <c r="H399">
        <v>16111807</v>
      </c>
      <c r="I399">
        <v>0</v>
      </c>
      <c r="J399">
        <v>0</v>
      </c>
      <c r="K399">
        <v>0</v>
      </c>
      <c r="L399">
        <v>0</v>
      </c>
      <c r="M399">
        <v>0</v>
      </c>
      <c r="N399">
        <v>16111807</v>
      </c>
    </row>
    <row r="400" spans="1:14">
      <c r="A400">
        <v>167</v>
      </c>
      <c r="B400" t="s">
        <v>434</v>
      </c>
      <c r="C400" t="s">
        <v>282</v>
      </c>
      <c r="D400">
        <v>14578366</v>
      </c>
      <c r="E400">
        <v>2928454</v>
      </c>
      <c r="F400">
        <v>383400</v>
      </c>
      <c r="G400">
        <v>5402786</v>
      </c>
      <c r="H400">
        <v>1377008</v>
      </c>
      <c r="I400">
        <v>0</v>
      </c>
      <c r="J400">
        <v>0</v>
      </c>
      <c r="K400">
        <v>0</v>
      </c>
      <c r="L400">
        <v>925637</v>
      </c>
      <c r="M400">
        <v>4919010</v>
      </c>
      <c r="N400">
        <v>15936295</v>
      </c>
    </row>
    <row r="401" spans="1:14">
      <c r="A401">
        <v>168</v>
      </c>
      <c r="B401" t="s">
        <v>572</v>
      </c>
      <c r="C401" t="s">
        <v>573</v>
      </c>
      <c r="D401">
        <v>7221304</v>
      </c>
      <c r="E401">
        <v>0</v>
      </c>
      <c r="F401">
        <v>365452</v>
      </c>
      <c r="G401">
        <v>0</v>
      </c>
      <c r="H401">
        <v>3214688</v>
      </c>
      <c r="I401">
        <v>0</v>
      </c>
      <c r="J401">
        <v>4791720</v>
      </c>
      <c r="K401">
        <v>0</v>
      </c>
      <c r="L401">
        <v>5250135</v>
      </c>
      <c r="M401">
        <v>2061690</v>
      </c>
      <c r="N401">
        <v>15683685</v>
      </c>
    </row>
    <row r="402" spans="1:14">
      <c r="A402">
        <v>169</v>
      </c>
      <c r="B402" t="s">
        <v>776</v>
      </c>
      <c r="C402" t="s">
        <v>479</v>
      </c>
      <c r="D402">
        <v>3347194</v>
      </c>
      <c r="E402">
        <v>0</v>
      </c>
      <c r="F402">
        <v>0</v>
      </c>
      <c r="G402">
        <v>11763660</v>
      </c>
      <c r="H402">
        <v>0</v>
      </c>
      <c r="I402">
        <v>3732393</v>
      </c>
      <c r="J402">
        <v>0</v>
      </c>
      <c r="K402">
        <v>0</v>
      </c>
      <c r="L402">
        <v>0</v>
      </c>
      <c r="M402">
        <v>16290</v>
      </c>
      <c r="N402">
        <v>15512343</v>
      </c>
    </row>
    <row r="403" spans="1:14">
      <c r="A403">
        <v>170</v>
      </c>
      <c r="B403" t="s">
        <v>859</v>
      </c>
      <c r="C403" t="s">
        <v>316</v>
      </c>
      <c r="D403">
        <v>283605</v>
      </c>
      <c r="E403">
        <v>0</v>
      </c>
      <c r="F403">
        <v>0</v>
      </c>
      <c r="G403">
        <v>15296400</v>
      </c>
      <c r="H403">
        <v>0</v>
      </c>
      <c r="I403">
        <v>0</v>
      </c>
      <c r="J403">
        <v>0</v>
      </c>
      <c r="K403">
        <v>0</v>
      </c>
      <c r="L403">
        <v>0</v>
      </c>
      <c r="M403">
        <v>0</v>
      </c>
      <c r="N403">
        <v>15296400</v>
      </c>
    </row>
    <row r="404" spans="1:14">
      <c r="A404">
        <v>171</v>
      </c>
      <c r="B404" t="s">
        <v>526</v>
      </c>
      <c r="C404" t="s">
        <v>323</v>
      </c>
      <c r="D404">
        <v>6902273</v>
      </c>
      <c r="E404">
        <v>0</v>
      </c>
      <c r="F404">
        <v>64954</v>
      </c>
      <c r="G404">
        <v>5727652</v>
      </c>
      <c r="H404">
        <v>9374138</v>
      </c>
      <c r="I404">
        <v>0</v>
      </c>
      <c r="J404">
        <v>0</v>
      </c>
      <c r="K404">
        <v>0</v>
      </c>
      <c r="L404">
        <v>0</v>
      </c>
      <c r="M404">
        <v>0</v>
      </c>
      <c r="N404">
        <v>15166744</v>
      </c>
    </row>
    <row r="405" spans="1:14">
      <c r="A405">
        <v>172</v>
      </c>
      <c r="B405" t="s">
        <v>1064</v>
      </c>
      <c r="C405" t="s">
        <v>312</v>
      </c>
      <c r="D405">
        <v>21596623</v>
      </c>
      <c r="E405">
        <v>0</v>
      </c>
      <c r="F405">
        <v>0</v>
      </c>
      <c r="G405">
        <v>0</v>
      </c>
      <c r="H405">
        <v>15112170</v>
      </c>
      <c r="I405">
        <v>0</v>
      </c>
      <c r="J405">
        <v>0</v>
      </c>
      <c r="K405">
        <v>0</v>
      </c>
      <c r="L405">
        <v>0</v>
      </c>
      <c r="M405">
        <v>0</v>
      </c>
      <c r="N405">
        <v>15112170</v>
      </c>
    </row>
    <row r="406" spans="1:14">
      <c r="A406">
        <v>173</v>
      </c>
      <c r="B406" t="s">
        <v>485</v>
      </c>
      <c r="C406" t="s">
        <v>282</v>
      </c>
      <c r="D406">
        <v>11848691</v>
      </c>
      <c r="E406">
        <v>0</v>
      </c>
      <c r="F406">
        <v>0</v>
      </c>
      <c r="G406">
        <v>0</v>
      </c>
      <c r="H406">
        <v>0</v>
      </c>
      <c r="I406">
        <v>41957</v>
      </c>
      <c r="J406">
        <v>0</v>
      </c>
      <c r="K406">
        <v>0</v>
      </c>
      <c r="L406">
        <v>14494560</v>
      </c>
      <c r="M406">
        <v>112700</v>
      </c>
      <c r="N406">
        <v>14649217</v>
      </c>
    </row>
    <row r="407" spans="1:14">
      <c r="A407">
        <v>174</v>
      </c>
      <c r="B407" t="s">
        <v>1065</v>
      </c>
      <c r="C407" t="s">
        <v>323</v>
      </c>
      <c r="D407">
        <v>0</v>
      </c>
      <c r="E407">
        <v>0</v>
      </c>
      <c r="F407">
        <v>0</v>
      </c>
      <c r="G407">
        <v>0</v>
      </c>
      <c r="H407">
        <v>0</v>
      </c>
      <c r="I407">
        <v>1437840</v>
      </c>
      <c r="J407">
        <v>0</v>
      </c>
      <c r="K407">
        <v>12995190</v>
      </c>
      <c r="L407">
        <v>0</v>
      </c>
      <c r="M407">
        <v>108600</v>
      </c>
      <c r="N407">
        <v>14541630</v>
      </c>
    </row>
    <row r="408" spans="1:14">
      <c r="A408">
        <v>175</v>
      </c>
      <c r="B408" t="s">
        <v>898</v>
      </c>
      <c r="C408" t="s">
        <v>282</v>
      </c>
      <c r="D408">
        <v>2996070</v>
      </c>
      <c r="E408">
        <v>0</v>
      </c>
      <c r="F408">
        <v>1554687</v>
      </c>
      <c r="G408">
        <v>3668465</v>
      </c>
      <c r="H408">
        <v>2800121</v>
      </c>
      <c r="I408">
        <v>0</v>
      </c>
      <c r="J408">
        <v>0</v>
      </c>
      <c r="K408">
        <v>0</v>
      </c>
      <c r="L408">
        <v>0</v>
      </c>
      <c r="M408">
        <v>6416794</v>
      </c>
      <c r="N408">
        <v>14440067</v>
      </c>
    </row>
    <row r="409" spans="1:14">
      <c r="A409">
        <v>176</v>
      </c>
      <c r="B409" t="s">
        <v>1066</v>
      </c>
      <c r="C409" t="s">
        <v>1067</v>
      </c>
      <c r="D409">
        <v>12885249</v>
      </c>
      <c r="E409">
        <v>0</v>
      </c>
      <c r="F409">
        <v>0</v>
      </c>
      <c r="G409">
        <v>0</v>
      </c>
      <c r="H409">
        <v>0</v>
      </c>
      <c r="I409">
        <v>0</v>
      </c>
      <c r="J409">
        <v>14314443</v>
      </c>
      <c r="K409">
        <v>0</v>
      </c>
      <c r="L409">
        <v>0</v>
      </c>
      <c r="M409">
        <v>0</v>
      </c>
      <c r="N409">
        <v>14314443</v>
      </c>
    </row>
    <row r="410" spans="1:14">
      <c r="A410">
        <v>177</v>
      </c>
      <c r="B410" t="s">
        <v>435</v>
      </c>
      <c r="C410" t="s">
        <v>374</v>
      </c>
      <c r="D410">
        <v>12982590</v>
      </c>
      <c r="E410">
        <v>0</v>
      </c>
      <c r="F410">
        <v>513798</v>
      </c>
      <c r="G410">
        <v>2268116</v>
      </c>
      <c r="H410">
        <v>1433473</v>
      </c>
      <c r="I410">
        <v>933098</v>
      </c>
      <c r="J410">
        <v>1171510</v>
      </c>
      <c r="K410">
        <v>0</v>
      </c>
      <c r="L410">
        <v>5763516</v>
      </c>
      <c r="M410">
        <v>2041653</v>
      </c>
      <c r="N410">
        <v>14125164</v>
      </c>
    </row>
    <row r="411" spans="1:14">
      <c r="A411">
        <v>178</v>
      </c>
      <c r="B411" t="s">
        <v>1068</v>
      </c>
      <c r="C411" t="s">
        <v>1069</v>
      </c>
      <c r="D411">
        <v>300881</v>
      </c>
      <c r="E411">
        <v>0</v>
      </c>
      <c r="F411">
        <v>0</v>
      </c>
      <c r="G411">
        <v>0</v>
      </c>
      <c r="H411">
        <v>0</v>
      </c>
      <c r="I411">
        <v>14063992</v>
      </c>
      <c r="J411">
        <v>0</v>
      </c>
      <c r="K411">
        <v>0</v>
      </c>
      <c r="L411">
        <v>0</v>
      </c>
      <c r="M411">
        <v>0</v>
      </c>
      <c r="N411">
        <v>14063992</v>
      </c>
    </row>
    <row r="412" spans="1:14">
      <c r="A412">
        <v>179</v>
      </c>
      <c r="B412" t="s">
        <v>1070</v>
      </c>
      <c r="C412" t="s">
        <v>479</v>
      </c>
      <c r="D412">
        <v>41126332</v>
      </c>
      <c r="E412">
        <v>0</v>
      </c>
      <c r="F412">
        <v>0</v>
      </c>
      <c r="G412">
        <v>0</v>
      </c>
      <c r="H412">
        <v>5240822</v>
      </c>
      <c r="I412">
        <v>0</v>
      </c>
      <c r="J412">
        <v>8553795</v>
      </c>
      <c r="K412">
        <v>0</v>
      </c>
      <c r="L412">
        <v>0</v>
      </c>
      <c r="M412">
        <v>0</v>
      </c>
      <c r="N412">
        <v>13794617</v>
      </c>
    </row>
    <row r="413" spans="1:14">
      <c r="A413">
        <v>180</v>
      </c>
      <c r="B413" t="s">
        <v>856</v>
      </c>
      <c r="C413" t="s">
        <v>330</v>
      </c>
      <c r="D413">
        <v>25000078</v>
      </c>
      <c r="E413">
        <v>0</v>
      </c>
      <c r="F413">
        <v>0</v>
      </c>
      <c r="G413">
        <v>0</v>
      </c>
      <c r="H413">
        <v>0</v>
      </c>
      <c r="I413">
        <v>0</v>
      </c>
      <c r="J413">
        <v>0</v>
      </c>
      <c r="K413">
        <v>13788000</v>
      </c>
      <c r="L413">
        <v>0</v>
      </c>
      <c r="M413">
        <v>0</v>
      </c>
      <c r="N413">
        <v>13788000</v>
      </c>
    </row>
    <row r="414" spans="1:14">
      <c r="A414">
        <v>181</v>
      </c>
      <c r="B414" t="s">
        <v>1071</v>
      </c>
      <c r="C414" t="s">
        <v>1072</v>
      </c>
      <c r="D414">
        <v>1112392</v>
      </c>
      <c r="E414">
        <v>0</v>
      </c>
      <c r="F414">
        <v>0</v>
      </c>
      <c r="G414">
        <v>0</v>
      </c>
      <c r="H414">
        <v>0</v>
      </c>
      <c r="I414">
        <v>0</v>
      </c>
      <c r="J414">
        <v>0</v>
      </c>
      <c r="K414">
        <v>0</v>
      </c>
      <c r="L414">
        <v>13778696</v>
      </c>
      <c r="M414">
        <v>0</v>
      </c>
      <c r="N414">
        <v>13778696</v>
      </c>
    </row>
    <row r="415" spans="1:14">
      <c r="A415">
        <v>182</v>
      </c>
      <c r="B415" t="s">
        <v>507</v>
      </c>
      <c r="C415" t="s">
        <v>508</v>
      </c>
      <c r="D415">
        <v>9866908</v>
      </c>
      <c r="E415">
        <v>0</v>
      </c>
      <c r="F415">
        <v>98027</v>
      </c>
      <c r="G415">
        <v>0</v>
      </c>
      <c r="H415">
        <v>0</v>
      </c>
      <c r="I415">
        <v>0</v>
      </c>
      <c r="J415">
        <v>1641000</v>
      </c>
      <c r="K415">
        <v>0</v>
      </c>
      <c r="L415">
        <v>11710360</v>
      </c>
      <c r="M415">
        <v>292677</v>
      </c>
      <c r="N415">
        <v>13742064</v>
      </c>
    </row>
    <row r="416" spans="1:14">
      <c r="A416">
        <v>183</v>
      </c>
      <c r="B416" t="s">
        <v>543</v>
      </c>
      <c r="C416" t="s">
        <v>544</v>
      </c>
      <c r="D416">
        <v>12342877</v>
      </c>
      <c r="E416">
        <v>2315757</v>
      </c>
      <c r="F416">
        <v>1966</v>
      </c>
      <c r="G416">
        <v>5069421</v>
      </c>
      <c r="H416">
        <v>118940</v>
      </c>
      <c r="I416">
        <v>286609</v>
      </c>
      <c r="J416">
        <v>99920</v>
      </c>
      <c r="K416">
        <v>33608</v>
      </c>
      <c r="L416">
        <v>687015</v>
      </c>
      <c r="M416">
        <v>5072027</v>
      </c>
      <c r="N416">
        <v>13685263</v>
      </c>
    </row>
    <row r="417" spans="1:14">
      <c r="A417">
        <v>184</v>
      </c>
      <c r="B417" t="s">
        <v>869</v>
      </c>
      <c r="C417" t="s">
        <v>334</v>
      </c>
      <c r="D417">
        <v>6254925</v>
      </c>
      <c r="E417">
        <v>0</v>
      </c>
      <c r="F417">
        <v>0</v>
      </c>
      <c r="G417">
        <v>0</v>
      </c>
      <c r="H417">
        <v>0</v>
      </c>
      <c r="I417">
        <v>0</v>
      </c>
      <c r="J417">
        <v>0</v>
      </c>
      <c r="K417">
        <v>0</v>
      </c>
      <c r="L417">
        <v>0</v>
      </c>
      <c r="M417">
        <v>13495939</v>
      </c>
      <c r="N417">
        <v>13495939</v>
      </c>
    </row>
    <row r="418" spans="1:14">
      <c r="A418">
        <v>185</v>
      </c>
      <c r="B418" t="s">
        <v>1073</v>
      </c>
      <c r="C418" t="s">
        <v>1074</v>
      </c>
      <c r="D418">
        <v>3135633</v>
      </c>
      <c r="E418">
        <v>0</v>
      </c>
      <c r="F418">
        <v>0</v>
      </c>
      <c r="G418">
        <v>0</v>
      </c>
      <c r="H418">
        <v>12697560</v>
      </c>
      <c r="I418">
        <v>0</v>
      </c>
      <c r="J418">
        <v>0</v>
      </c>
      <c r="K418">
        <v>0</v>
      </c>
      <c r="L418">
        <v>697950</v>
      </c>
      <c r="M418">
        <v>0</v>
      </c>
      <c r="N418">
        <v>13395510</v>
      </c>
    </row>
    <row r="419" spans="1:14">
      <c r="A419">
        <v>186</v>
      </c>
      <c r="B419" t="s">
        <v>565</v>
      </c>
      <c r="C419" t="s">
        <v>377</v>
      </c>
      <c r="D419">
        <v>9038911</v>
      </c>
      <c r="E419">
        <v>0</v>
      </c>
      <c r="F419">
        <v>497084</v>
      </c>
      <c r="G419">
        <v>8824445</v>
      </c>
      <c r="H419">
        <v>0</v>
      </c>
      <c r="I419">
        <v>0</v>
      </c>
      <c r="J419">
        <v>0</v>
      </c>
      <c r="K419">
        <v>2630061</v>
      </c>
      <c r="L419">
        <v>1295085</v>
      </c>
      <c r="M419">
        <v>0</v>
      </c>
      <c r="N419">
        <v>13246675</v>
      </c>
    </row>
    <row r="420" spans="1:14">
      <c r="A420">
        <v>187</v>
      </c>
      <c r="B420" t="s">
        <v>821</v>
      </c>
      <c r="C420" t="s">
        <v>430</v>
      </c>
      <c r="D420">
        <v>1357127</v>
      </c>
      <c r="E420">
        <v>0</v>
      </c>
      <c r="F420">
        <v>837855</v>
      </c>
      <c r="G420">
        <v>12407080</v>
      </c>
      <c r="H420">
        <v>0</v>
      </c>
      <c r="I420">
        <v>0</v>
      </c>
      <c r="J420">
        <v>0</v>
      </c>
      <c r="K420">
        <v>0</v>
      </c>
      <c r="L420">
        <v>0</v>
      </c>
      <c r="M420">
        <v>0</v>
      </c>
      <c r="N420">
        <v>13244935</v>
      </c>
    </row>
    <row r="421" spans="1:14">
      <c r="A421">
        <v>188</v>
      </c>
      <c r="B421" t="s">
        <v>989</v>
      </c>
      <c r="C421" t="s">
        <v>990</v>
      </c>
      <c r="D421">
        <v>3992780</v>
      </c>
      <c r="E421">
        <v>10223658</v>
      </c>
      <c r="F421">
        <v>0</v>
      </c>
      <c r="G421">
        <v>0</v>
      </c>
      <c r="H421">
        <v>0</v>
      </c>
      <c r="I421">
        <v>0</v>
      </c>
      <c r="J421">
        <v>3021081</v>
      </c>
      <c r="K421">
        <v>0</v>
      </c>
      <c r="L421">
        <v>0</v>
      </c>
      <c r="M421">
        <v>0</v>
      </c>
      <c r="N421">
        <v>13244739</v>
      </c>
    </row>
    <row r="422" spans="1:14">
      <c r="A422">
        <v>189</v>
      </c>
      <c r="B422" t="s">
        <v>675</v>
      </c>
      <c r="C422" t="s">
        <v>314</v>
      </c>
      <c r="D422">
        <v>5766886</v>
      </c>
      <c r="E422">
        <v>0</v>
      </c>
      <c r="F422">
        <v>126090</v>
      </c>
      <c r="G422">
        <v>17846</v>
      </c>
      <c r="H422">
        <v>0</v>
      </c>
      <c r="I422">
        <v>0</v>
      </c>
      <c r="J422">
        <v>0</v>
      </c>
      <c r="K422">
        <v>13016837</v>
      </c>
      <c r="L422">
        <v>0</v>
      </c>
      <c r="M422">
        <v>0</v>
      </c>
      <c r="N422">
        <v>13160773</v>
      </c>
    </row>
    <row r="423" spans="1:14">
      <c r="A423">
        <v>190</v>
      </c>
      <c r="B423" t="s">
        <v>466</v>
      </c>
      <c r="C423" t="s">
        <v>467</v>
      </c>
      <c r="D423">
        <v>13130863</v>
      </c>
      <c r="E423">
        <v>0</v>
      </c>
      <c r="F423">
        <v>1374636</v>
      </c>
      <c r="G423">
        <v>9222151</v>
      </c>
      <c r="H423">
        <v>39479</v>
      </c>
      <c r="I423">
        <v>25701</v>
      </c>
      <c r="J423">
        <v>375789</v>
      </c>
      <c r="K423">
        <v>0</v>
      </c>
      <c r="L423">
        <v>1919905</v>
      </c>
      <c r="M423">
        <v>56228</v>
      </c>
      <c r="N423">
        <v>13013889</v>
      </c>
    </row>
    <row r="424" spans="1:14">
      <c r="A424">
        <v>191</v>
      </c>
      <c r="B424" t="s">
        <v>554</v>
      </c>
      <c r="C424" t="s">
        <v>330</v>
      </c>
      <c r="D424">
        <v>4667077</v>
      </c>
      <c r="E424">
        <v>0</v>
      </c>
      <c r="F424">
        <v>1046128</v>
      </c>
      <c r="G424">
        <v>0</v>
      </c>
      <c r="H424">
        <v>2025000</v>
      </c>
      <c r="I424">
        <v>0</v>
      </c>
      <c r="J424">
        <v>9025500</v>
      </c>
      <c r="K424">
        <v>0</v>
      </c>
      <c r="L424">
        <v>791010</v>
      </c>
      <c r="M424">
        <v>0</v>
      </c>
      <c r="N424">
        <v>12887638</v>
      </c>
    </row>
    <row r="425" spans="1:14">
      <c r="A425">
        <v>192</v>
      </c>
      <c r="B425" t="s">
        <v>587</v>
      </c>
      <c r="C425" t="s">
        <v>588</v>
      </c>
      <c r="D425">
        <v>2474632</v>
      </c>
      <c r="E425">
        <v>0</v>
      </c>
      <c r="F425">
        <v>0</v>
      </c>
      <c r="G425">
        <v>2339014</v>
      </c>
      <c r="H425">
        <v>329670</v>
      </c>
      <c r="I425">
        <v>1378190</v>
      </c>
      <c r="J425">
        <v>0</v>
      </c>
      <c r="K425">
        <v>0</v>
      </c>
      <c r="L425">
        <v>8161129</v>
      </c>
      <c r="M425">
        <v>392562</v>
      </c>
      <c r="N425">
        <v>12600565</v>
      </c>
    </row>
    <row r="426" spans="1:14">
      <c r="A426">
        <v>193</v>
      </c>
      <c r="B426" t="s">
        <v>451</v>
      </c>
      <c r="C426" t="s">
        <v>276</v>
      </c>
      <c r="D426">
        <v>25676695</v>
      </c>
      <c r="E426">
        <v>318952</v>
      </c>
      <c r="F426">
        <v>36017</v>
      </c>
      <c r="G426">
        <v>1096606</v>
      </c>
      <c r="H426">
        <v>16</v>
      </c>
      <c r="I426">
        <v>571142</v>
      </c>
      <c r="J426">
        <v>0</v>
      </c>
      <c r="K426">
        <v>10341</v>
      </c>
      <c r="L426">
        <v>10370762</v>
      </c>
      <c r="M426">
        <v>0</v>
      </c>
      <c r="N426">
        <v>12403836</v>
      </c>
    </row>
    <row r="427" spans="1:14">
      <c r="A427">
        <v>194</v>
      </c>
      <c r="B427" t="s">
        <v>432</v>
      </c>
      <c r="C427" t="s">
        <v>433</v>
      </c>
      <c r="D427">
        <v>22567043</v>
      </c>
      <c r="E427">
        <v>0</v>
      </c>
      <c r="F427">
        <v>0</v>
      </c>
      <c r="G427">
        <v>0</v>
      </c>
      <c r="H427">
        <v>0</v>
      </c>
      <c r="I427">
        <v>0</v>
      </c>
      <c r="J427">
        <v>0</v>
      </c>
      <c r="K427">
        <v>3453894</v>
      </c>
      <c r="L427">
        <v>0</v>
      </c>
      <c r="M427">
        <v>8938432</v>
      </c>
      <c r="N427">
        <v>12392326</v>
      </c>
    </row>
    <row r="428" spans="1:14">
      <c r="A428">
        <v>195</v>
      </c>
      <c r="B428" t="s">
        <v>752</v>
      </c>
      <c r="C428" t="s">
        <v>720</v>
      </c>
      <c r="D428">
        <v>488513</v>
      </c>
      <c r="E428">
        <v>0</v>
      </c>
      <c r="F428">
        <v>1946335</v>
      </c>
      <c r="G428">
        <v>3736085</v>
      </c>
      <c r="H428">
        <v>0</v>
      </c>
      <c r="I428">
        <v>0</v>
      </c>
      <c r="J428">
        <v>0</v>
      </c>
      <c r="K428">
        <v>6649263</v>
      </c>
      <c r="L428">
        <v>19388</v>
      </c>
      <c r="M428">
        <v>0</v>
      </c>
      <c r="N428">
        <v>12351071</v>
      </c>
    </row>
    <row r="429" spans="1:14">
      <c r="A429">
        <v>196</v>
      </c>
      <c r="B429" t="s">
        <v>545</v>
      </c>
      <c r="C429" t="s">
        <v>316</v>
      </c>
      <c r="D429">
        <v>8429726</v>
      </c>
      <c r="E429">
        <v>16056</v>
      </c>
      <c r="F429">
        <v>31609</v>
      </c>
      <c r="G429">
        <v>1181222</v>
      </c>
      <c r="H429">
        <v>17010</v>
      </c>
      <c r="I429">
        <v>13979</v>
      </c>
      <c r="J429">
        <v>13128</v>
      </c>
      <c r="K429">
        <v>0</v>
      </c>
      <c r="L429">
        <v>6324203</v>
      </c>
      <c r="M429">
        <v>4715928</v>
      </c>
      <c r="N429">
        <v>12313135</v>
      </c>
    </row>
    <row r="430" spans="1:14">
      <c r="A430">
        <v>197</v>
      </c>
      <c r="B430" t="s">
        <v>860</v>
      </c>
      <c r="C430" t="s">
        <v>323</v>
      </c>
      <c r="D430">
        <v>4627407</v>
      </c>
      <c r="E430">
        <v>501750</v>
      </c>
      <c r="F430">
        <v>0</v>
      </c>
      <c r="G430">
        <v>0</v>
      </c>
      <c r="H430">
        <v>745200</v>
      </c>
      <c r="I430">
        <v>5246119</v>
      </c>
      <c r="J430">
        <v>1358748</v>
      </c>
      <c r="K430">
        <v>0</v>
      </c>
      <c r="L430">
        <v>1287330</v>
      </c>
      <c r="M430">
        <v>3054375</v>
      </c>
      <c r="N430">
        <v>12193522</v>
      </c>
    </row>
    <row r="431" spans="1:14">
      <c r="A431">
        <v>198</v>
      </c>
      <c r="B431" t="s">
        <v>1075</v>
      </c>
      <c r="C431" t="s">
        <v>362</v>
      </c>
      <c r="D431">
        <v>228913</v>
      </c>
      <c r="E431">
        <v>0</v>
      </c>
      <c r="F431">
        <v>0</v>
      </c>
      <c r="G431">
        <v>0</v>
      </c>
      <c r="H431">
        <v>0</v>
      </c>
      <c r="I431">
        <v>0</v>
      </c>
      <c r="J431">
        <v>0</v>
      </c>
      <c r="K431">
        <v>0</v>
      </c>
      <c r="L431">
        <v>12173256</v>
      </c>
      <c r="M431">
        <v>0</v>
      </c>
      <c r="N431">
        <v>12173256</v>
      </c>
    </row>
    <row r="432" spans="1:14">
      <c r="A432">
        <v>199</v>
      </c>
      <c r="B432" t="s">
        <v>1076</v>
      </c>
      <c r="C432" t="s">
        <v>1077</v>
      </c>
      <c r="D432">
        <v>2453415</v>
      </c>
      <c r="E432">
        <v>0</v>
      </c>
      <c r="F432">
        <v>0</v>
      </c>
      <c r="G432">
        <v>12140000</v>
      </c>
      <c r="H432">
        <v>0</v>
      </c>
      <c r="I432">
        <v>0</v>
      </c>
      <c r="J432">
        <v>0</v>
      </c>
      <c r="K432">
        <v>0</v>
      </c>
      <c r="L432">
        <v>0</v>
      </c>
      <c r="M432">
        <v>0</v>
      </c>
      <c r="N432">
        <v>12140000</v>
      </c>
    </row>
    <row r="433" spans="1:14">
      <c r="A433">
        <v>200</v>
      </c>
      <c r="B433" t="s">
        <v>487</v>
      </c>
      <c r="C433" t="s">
        <v>488</v>
      </c>
      <c r="D433">
        <v>12115009</v>
      </c>
      <c r="E433">
        <v>0</v>
      </c>
      <c r="F433">
        <v>0</v>
      </c>
      <c r="G433">
        <v>0</v>
      </c>
      <c r="H433">
        <v>0</v>
      </c>
      <c r="I433">
        <v>0</v>
      </c>
      <c r="J433">
        <v>0</v>
      </c>
      <c r="K433">
        <v>0</v>
      </c>
      <c r="L433">
        <v>12092527</v>
      </c>
      <c r="M433">
        <v>0</v>
      </c>
      <c r="N433">
        <v>12092527</v>
      </c>
    </row>
    <row r="434" spans="1:14">
      <c r="A434">
        <v>201</v>
      </c>
      <c r="B434" t="s">
        <v>608</v>
      </c>
      <c r="C434" t="s">
        <v>337</v>
      </c>
      <c r="D434">
        <v>2397469</v>
      </c>
      <c r="E434">
        <v>0</v>
      </c>
      <c r="F434">
        <v>0</v>
      </c>
      <c r="G434">
        <v>0</v>
      </c>
      <c r="H434">
        <v>0</v>
      </c>
      <c r="I434">
        <v>0</v>
      </c>
      <c r="J434">
        <v>0</v>
      </c>
      <c r="K434">
        <v>0</v>
      </c>
      <c r="L434">
        <v>11967671</v>
      </c>
      <c r="M434">
        <v>0</v>
      </c>
      <c r="N434">
        <v>11967671</v>
      </c>
    </row>
    <row r="435" spans="1:14">
      <c r="A435">
        <v>202</v>
      </c>
      <c r="B435" t="s">
        <v>497</v>
      </c>
      <c r="C435" t="s">
        <v>498</v>
      </c>
      <c r="D435">
        <v>12310562</v>
      </c>
      <c r="E435">
        <v>480436</v>
      </c>
      <c r="F435">
        <v>0</v>
      </c>
      <c r="G435">
        <v>1279556</v>
      </c>
      <c r="H435">
        <v>827091</v>
      </c>
      <c r="I435">
        <v>343404</v>
      </c>
      <c r="J435">
        <v>1332377</v>
      </c>
      <c r="K435">
        <v>707324</v>
      </c>
      <c r="L435">
        <v>5801981</v>
      </c>
      <c r="M435">
        <v>1155341</v>
      </c>
      <c r="N435">
        <v>11927510</v>
      </c>
    </row>
    <row r="436" spans="1:14">
      <c r="A436">
        <v>203</v>
      </c>
      <c r="B436" t="s">
        <v>900</v>
      </c>
      <c r="C436" t="s">
        <v>345</v>
      </c>
      <c r="D436">
        <v>15161569</v>
      </c>
      <c r="E436">
        <v>0</v>
      </c>
      <c r="F436">
        <v>0</v>
      </c>
      <c r="G436">
        <v>0</v>
      </c>
      <c r="H436">
        <v>0</v>
      </c>
      <c r="I436">
        <v>0</v>
      </c>
      <c r="J436">
        <v>0</v>
      </c>
      <c r="K436">
        <v>0</v>
      </c>
      <c r="L436">
        <v>1086476</v>
      </c>
      <c r="M436">
        <v>10775835</v>
      </c>
      <c r="N436">
        <v>11862311</v>
      </c>
    </row>
    <row r="437" spans="1:14">
      <c r="A437">
        <v>204</v>
      </c>
      <c r="B437" t="s">
        <v>785</v>
      </c>
      <c r="C437" t="s">
        <v>786</v>
      </c>
      <c r="D437">
        <v>0</v>
      </c>
      <c r="E437">
        <v>0</v>
      </c>
      <c r="F437">
        <v>0</v>
      </c>
      <c r="G437">
        <v>10805</v>
      </c>
      <c r="H437">
        <v>0</v>
      </c>
      <c r="I437">
        <v>0</v>
      </c>
      <c r="J437">
        <v>0</v>
      </c>
      <c r="K437">
        <v>0</v>
      </c>
      <c r="L437">
        <v>0</v>
      </c>
      <c r="M437">
        <v>312768</v>
      </c>
      <c r="N437">
        <v>11776678</v>
      </c>
    </row>
    <row r="438" spans="1:14">
      <c r="A438">
        <v>205</v>
      </c>
      <c r="B438" t="s">
        <v>793</v>
      </c>
      <c r="C438" t="s">
        <v>794</v>
      </c>
      <c r="D438">
        <v>2723161</v>
      </c>
      <c r="E438">
        <v>0</v>
      </c>
      <c r="F438">
        <v>0</v>
      </c>
      <c r="G438">
        <v>0</v>
      </c>
      <c r="H438">
        <v>1121850</v>
      </c>
      <c r="I438">
        <v>0</v>
      </c>
      <c r="J438">
        <v>0</v>
      </c>
      <c r="K438">
        <v>0</v>
      </c>
      <c r="L438">
        <v>10646452</v>
      </c>
      <c r="M438">
        <v>0</v>
      </c>
      <c r="N438">
        <v>11768302</v>
      </c>
    </row>
    <row r="439" spans="1:14">
      <c r="A439">
        <v>206</v>
      </c>
      <c r="B439" t="s">
        <v>1078</v>
      </c>
      <c r="C439" t="s">
        <v>469</v>
      </c>
      <c r="D439">
        <v>971669</v>
      </c>
      <c r="E439">
        <v>0</v>
      </c>
      <c r="F439">
        <v>0</v>
      </c>
      <c r="G439">
        <v>0</v>
      </c>
      <c r="H439">
        <v>0</v>
      </c>
      <c r="I439">
        <v>0</v>
      </c>
      <c r="J439">
        <v>0</v>
      </c>
      <c r="K439">
        <v>0</v>
      </c>
      <c r="L439">
        <v>0</v>
      </c>
      <c r="M439">
        <v>11651260</v>
      </c>
      <c r="N439">
        <v>11651260</v>
      </c>
    </row>
    <row r="440" spans="1:14">
      <c r="A440">
        <v>207</v>
      </c>
      <c r="B440" t="s">
        <v>1079</v>
      </c>
      <c r="C440" t="s">
        <v>1080</v>
      </c>
      <c r="D440">
        <v>1501152</v>
      </c>
      <c r="E440">
        <v>0</v>
      </c>
      <c r="F440">
        <v>0</v>
      </c>
      <c r="G440">
        <v>0</v>
      </c>
      <c r="H440">
        <v>0</v>
      </c>
      <c r="I440">
        <v>1607585</v>
      </c>
      <c r="J440">
        <v>0</v>
      </c>
      <c r="K440">
        <v>0</v>
      </c>
      <c r="L440">
        <v>0</v>
      </c>
      <c r="M440">
        <v>9953190</v>
      </c>
      <c r="N440">
        <v>11560775</v>
      </c>
    </row>
    <row r="441" spans="1:14">
      <c r="A441">
        <v>208</v>
      </c>
      <c r="B441" t="s">
        <v>521</v>
      </c>
      <c r="C441" t="s">
        <v>522</v>
      </c>
      <c r="D441">
        <v>12398386</v>
      </c>
      <c r="E441">
        <v>0</v>
      </c>
      <c r="F441">
        <v>389380</v>
      </c>
      <c r="G441">
        <v>1840910</v>
      </c>
      <c r="H441">
        <v>1221269</v>
      </c>
      <c r="I441">
        <v>737213</v>
      </c>
      <c r="J441">
        <v>736678</v>
      </c>
      <c r="K441">
        <v>228088</v>
      </c>
      <c r="L441">
        <v>4509377</v>
      </c>
      <c r="M441">
        <v>1646376</v>
      </c>
      <c r="N441">
        <v>11309291</v>
      </c>
    </row>
    <row r="442" spans="1:14">
      <c r="A442">
        <v>209</v>
      </c>
      <c r="B442" t="s">
        <v>495</v>
      </c>
      <c r="C442" t="s">
        <v>323</v>
      </c>
      <c r="D442">
        <v>18463004</v>
      </c>
      <c r="E442">
        <v>476703</v>
      </c>
      <c r="F442">
        <v>10864</v>
      </c>
      <c r="G442">
        <v>2010748</v>
      </c>
      <c r="H442">
        <v>867737</v>
      </c>
      <c r="I442">
        <v>350234</v>
      </c>
      <c r="J442">
        <v>2561043</v>
      </c>
      <c r="K442">
        <v>753549</v>
      </c>
      <c r="L442">
        <v>3096494</v>
      </c>
      <c r="M442">
        <v>1165034</v>
      </c>
      <c r="N442">
        <v>11292406</v>
      </c>
    </row>
    <row r="443" spans="1:14">
      <c r="A443">
        <v>210</v>
      </c>
      <c r="B443" t="s">
        <v>541</v>
      </c>
      <c r="C443" t="s">
        <v>542</v>
      </c>
      <c r="D443">
        <v>6649830</v>
      </c>
      <c r="E443">
        <v>0</v>
      </c>
      <c r="F443">
        <v>79083</v>
      </c>
      <c r="G443">
        <v>7427373</v>
      </c>
      <c r="H443">
        <v>224087</v>
      </c>
      <c r="I443">
        <v>144064</v>
      </c>
      <c r="J443">
        <v>134234</v>
      </c>
      <c r="K443">
        <v>0</v>
      </c>
      <c r="L443">
        <v>2881138</v>
      </c>
      <c r="M443">
        <v>302750</v>
      </c>
      <c r="N443">
        <v>11192729</v>
      </c>
    </row>
    <row r="444" spans="1:14">
      <c r="A444">
        <v>211</v>
      </c>
      <c r="B444" t="s">
        <v>505</v>
      </c>
      <c r="C444" t="s">
        <v>470</v>
      </c>
      <c r="D444">
        <v>14869402</v>
      </c>
      <c r="E444">
        <v>0</v>
      </c>
      <c r="F444">
        <v>117993</v>
      </c>
      <c r="G444">
        <v>0</v>
      </c>
      <c r="H444">
        <v>0</v>
      </c>
      <c r="I444">
        <v>0</v>
      </c>
      <c r="J444">
        <v>0</v>
      </c>
      <c r="K444">
        <v>189585</v>
      </c>
      <c r="L444">
        <v>10812719</v>
      </c>
      <c r="M444">
        <v>0</v>
      </c>
      <c r="N444">
        <v>11120297</v>
      </c>
    </row>
    <row r="445" spans="1:14">
      <c r="A445">
        <v>212</v>
      </c>
      <c r="B445" t="s">
        <v>476</v>
      </c>
      <c r="C445" t="s">
        <v>477</v>
      </c>
      <c r="D445">
        <v>18713443</v>
      </c>
      <c r="E445">
        <v>89191</v>
      </c>
      <c r="F445">
        <v>258085</v>
      </c>
      <c r="G445">
        <v>599595</v>
      </c>
      <c r="H445">
        <v>201431</v>
      </c>
      <c r="I445">
        <v>73669</v>
      </c>
      <c r="J445">
        <v>130115</v>
      </c>
      <c r="K445">
        <v>4342151</v>
      </c>
      <c r="L445">
        <v>5125900</v>
      </c>
      <c r="M445">
        <v>270984</v>
      </c>
      <c r="N445">
        <v>11091121</v>
      </c>
    </row>
    <row r="446" spans="1:14">
      <c r="A446">
        <v>213</v>
      </c>
      <c r="B446" t="s">
        <v>987</v>
      </c>
      <c r="C446" t="s">
        <v>314</v>
      </c>
      <c r="D446">
        <v>125671</v>
      </c>
      <c r="E446">
        <v>10948185</v>
      </c>
      <c r="F446">
        <v>0</v>
      </c>
      <c r="G446">
        <v>0</v>
      </c>
      <c r="H446">
        <v>0</v>
      </c>
      <c r="I446">
        <v>0</v>
      </c>
      <c r="J446">
        <v>0</v>
      </c>
      <c r="K446">
        <v>0</v>
      </c>
      <c r="L446">
        <v>0</v>
      </c>
      <c r="M446">
        <v>0</v>
      </c>
      <c r="N446">
        <v>10948185</v>
      </c>
    </row>
    <row r="447" spans="1:14">
      <c r="A447">
        <v>214</v>
      </c>
      <c r="B447" t="s">
        <v>384</v>
      </c>
      <c r="C447" t="s">
        <v>323</v>
      </c>
      <c r="D447">
        <v>26822455</v>
      </c>
      <c r="E447">
        <v>31389</v>
      </c>
      <c r="F447">
        <v>0</v>
      </c>
      <c r="G447">
        <v>13961</v>
      </c>
      <c r="H447">
        <v>1823</v>
      </c>
      <c r="I447">
        <v>0</v>
      </c>
      <c r="J447">
        <v>0</v>
      </c>
      <c r="K447">
        <v>24129</v>
      </c>
      <c r="L447">
        <v>10849865</v>
      </c>
      <c r="M447">
        <v>0</v>
      </c>
      <c r="N447">
        <v>10921167</v>
      </c>
    </row>
    <row r="448" spans="1:14">
      <c r="A448">
        <v>215</v>
      </c>
      <c r="B448" t="s">
        <v>632</v>
      </c>
      <c r="C448" t="s">
        <v>340</v>
      </c>
      <c r="D448">
        <v>5041478</v>
      </c>
      <c r="E448">
        <v>0</v>
      </c>
      <c r="F448">
        <v>6779719</v>
      </c>
      <c r="G448">
        <v>0</v>
      </c>
      <c r="H448">
        <v>0</v>
      </c>
      <c r="I448">
        <v>0</v>
      </c>
      <c r="J448">
        <v>0</v>
      </c>
      <c r="K448">
        <v>0</v>
      </c>
      <c r="L448">
        <v>0</v>
      </c>
      <c r="M448">
        <v>4075622</v>
      </c>
      <c r="N448">
        <v>10855341</v>
      </c>
    </row>
    <row r="449" spans="1:14">
      <c r="A449">
        <v>216</v>
      </c>
      <c r="B449" t="s">
        <v>563</v>
      </c>
      <c r="C449" t="s">
        <v>377</v>
      </c>
      <c r="D449">
        <v>6388356</v>
      </c>
      <c r="E449">
        <v>156546</v>
      </c>
      <c r="F449">
        <v>406262</v>
      </c>
      <c r="G449">
        <v>4005593</v>
      </c>
      <c r="H449">
        <v>113036</v>
      </c>
      <c r="I449">
        <v>0</v>
      </c>
      <c r="J449">
        <v>0</v>
      </c>
      <c r="K449">
        <v>5908847</v>
      </c>
      <c r="L449">
        <v>0</v>
      </c>
      <c r="M449">
        <v>222630</v>
      </c>
      <c r="N449">
        <v>10812914</v>
      </c>
    </row>
    <row r="450" spans="1:14">
      <c r="A450">
        <v>217</v>
      </c>
      <c r="B450" t="s">
        <v>988</v>
      </c>
      <c r="C450" t="s">
        <v>323</v>
      </c>
      <c r="D450">
        <v>3235868</v>
      </c>
      <c r="E450">
        <v>10670135</v>
      </c>
      <c r="F450">
        <v>0</v>
      </c>
      <c r="G450">
        <v>0</v>
      </c>
      <c r="H450">
        <v>0</v>
      </c>
      <c r="I450">
        <v>0</v>
      </c>
      <c r="J450">
        <v>0</v>
      </c>
      <c r="K450">
        <v>0</v>
      </c>
      <c r="L450">
        <v>0</v>
      </c>
      <c r="M450">
        <v>0</v>
      </c>
      <c r="N450">
        <v>10670135</v>
      </c>
    </row>
    <row r="451" spans="1:14">
      <c r="A451">
        <v>218</v>
      </c>
      <c r="B451" t="s">
        <v>1081</v>
      </c>
      <c r="C451" t="s">
        <v>377</v>
      </c>
      <c r="D451">
        <v>11841322</v>
      </c>
      <c r="E451">
        <v>0</v>
      </c>
      <c r="F451">
        <v>0</v>
      </c>
      <c r="G451">
        <v>10661469</v>
      </c>
      <c r="H451">
        <v>0</v>
      </c>
      <c r="I451">
        <v>0</v>
      </c>
      <c r="J451">
        <v>0</v>
      </c>
      <c r="K451">
        <v>0</v>
      </c>
      <c r="L451">
        <v>0</v>
      </c>
      <c r="M451">
        <v>0</v>
      </c>
      <c r="N451">
        <v>10661469</v>
      </c>
    </row>
    <row r="452" spans="1:14">
      <c r="A452">
        <v>219</v>
      </c>
      <c r="B452" t="s">
        <v>427</v>
      </c>
      <c r="C452" t="s">
        <v>323</v>
      </c>
      <c r="D452">
        <v>24614542</v>
      </c>
      <c r="E452">
        <v>386829</v>
      </c>
      <c r="F452">
        <v>43945</v>
      </c>
      <c r="G452">
        <v>1524541</v>
      </c>
      <c r="H452">
        <v>361803</v>
      </c>
      <c r="I452">
        <v>442675</v>
      </c>
      <c r="J452">
        <v>528583</v>
      </c>
      <c r="K452">
        <v>367485</v>
      </c>
      <c r="L452">
        <v>5498915</v>
      </c>
      <c r="M452">
        <v>1491078</v>
      </c>
      <c r="N452">
        <v>10645854</v>
      </c>
    </row>
    <row r="453" spans="1:14">
      <c r="A453">
        <v>220</v>
      </c>
      <c r="B453" t="s">
        <v>537</v>
      </c>
      <c r="C453" t="s">
        <v>538</v>
      </c>
      <c r="D453">
        <v>4940507</v>
      </c>
      <c r="E453">
        <v>0</v>
      </c>
      <c r="F453">
        <v>328552</v>
      </c>
      <c r="G453">
        <v>107560</v>
      </c>
      <c r="H453">
        <v>19359</v>
      </c>
      <c r="I453">
        <v>0</v>
      </c>
      <c r="J453">
        <v>821</v>
      </c>
      <c r="K453">
        <v>0</v>
      </c>
      <c r="L453">
        <v>9772773</v>
      </c>
      <c r="M453">
        <v>404264</v>
      </c>
      <c r="N453">
        <v>10633329</v>
      </c>
    </row>
    <row r="454" spans="1:14">
      <c r="A454">
        <v>221</v>
      </c>
      <c r="B454" t="s">
        <v>445</v>
      </c>
      <c r="C454" t="s">
        <v>316</v>
      </c>
      <c r="D454">
        <v>33586469</v>
      </c>
      <c r="E454">
        <v>312209</v>
      </c>
      <c r="F454">
        <v>120837</v>
      </c>
      <c r="G454">
        <v>4391888</v>
      </c>
      <c r="H454">
        <v>96390</v>
      </c>
      <c r="I454">
        <v>211862</v>
      </c>
      <c r="J454">
        <v>38777</v>
      </c>
      <c r="K454">
        <v>21751</v>
      </c>
      <c r="L454">
        <v>4377232</v>
      </c>
      <c r="M454">
        <v>1023446</v>
      </c>
      <c r="N454">
        <v>10594392</v>
      </c>
    </row>
    <row r="455" spans="1:14">
      <c r="A455">
        <v>222</v>
      </c>
      <c r="B455" t="s">
        <v>1082</v>
      </c>
      <c r="C455" t="s">
        <v>1083</v>
      </c>
      <c r="D455">
        <v>0</v>
      </c>
      <c r="E455">
        <v>0</v>
      </c>
      <c r="F455">
        <v>0</v>
      </c>
      <c r="G455">
        <v>0</v>
      </c>
      <c r="H455">
        <v>0</v>
      </c>
      <c r="I455">
        <v>6898497</v>
      </c>
      <c r="J455">
        <v>0</v>
      </c>
      <c r="K455">
        <v>3580433</v>
      </c>
      <c r="L455">
        <v>0</v>
      </c>
      <c r="M455">
        <v>0</v>
      </c>
      <c r="N455">
        <v>10478930</v>
      </c>
    </row>
    <row r="456" spans="1:14">
      <c r="A456">
        <v>223</v>
      </c>
      <c r="B456" t="s">
        <v>1084</v>
      </c>
      <c r="C456" t="s">
        <v>323</v>
      </c>
      <c r="D456">
        <v>5717972</v>
      </c>
      <c r="E456">
        <v>0</v>
      </c>
      <c r="F456">
        <v>126869</v>
      </c>
      <c r="G456">
        <v>0</v>
      </c>
      <c r="H456">
        <v>0</v>
      </c>
      <c r="I456">
        <v>0</v>
      </c>
      <c r="J456">
        <v>0</v>
      </c>
      <c r="K456">
        <v>10341000</v>
      </c>
      <c r="L456">
        <v>0</v>
      </c>
      <c r="M456">
        <v>0</v>
      </c>
      <c r="N456">
        <v>10467869</v>
      </c>
    </row>
    <row r="457" spans="1:14">
      <c r="A457">
        <v>224</v>
      </c>
      <c r="B457" t="s">
        <v>772</v>
      </c>
      <c r="C457" t="s">
        <v>387</v>
      </c>
      <c r="D457">
        <v>0</v>
      </c>
      <c r="E457">
        <v>0</v>
      </c>
      <c r="F457">
        <v>259800</v>
      </c>
      <c r="G457">
        <v>1141160</v>
      </c>
      <c r="H457">
        <v>5152410</v>
      </c>
      <c r="I457">
        <v>738890</v>
      </c>
      <c r="J457">
        <v>0</v>
      </c>
      <c r="K457">
        <v>0</v>
      </c>
      <c r="L457">
        <v>884225</v>
      </c>
      <c r="M457">
        <v>2140778</v>
      </c>
      <c r="N457">
        <v>10317263</v>
      </c>
    </row>
    <row r="458" spans="1:14">
      <c r="A458">
        <v>225</v>
      </c>
      <c r="B458" t="s">
        <v>1085</v>
      </c>
      <c r="C458" t="s">
        <v>323</v>
      </c>
      <c r="D458">
        <v>1786051</v>
      </c>
      <c r="E458">
        <v>0</v>
      </c>
      <c r="F458">
        <v>10201264</v>
      </c>
      <c r="G458">
        <v>0</v>
      </c>
      <c r="H458">
        <v>0</v>
      </c>
      <c r="I458">
        <v>0</v>
      </c>
      <c r="J458">
        <v>0</v>
      </c>
      <c r="K458">
        <v>0</v>
      </c>
      <c r="L458">
        <v>0</v>
      </c>
      <c r="M458">
        <v>0</v>
      </c>
      <c r="N458">
        <v>10201264</v>
      </c>
    </row>
    <row r="459" spans="1:14">
      <c r="A459">
        <v>226</v>
      </c>
      <c r="B459" t="s">
        <v>540</v>
      </c>
      <c r="C459" t="s">
        <v>477</v>
      </c>
      <c r="D459">
        <v>7809414</v>
      </c>
      <c r="E459">
        <v>1180116</v>
      </c>
      <c r="F459">
        <v>203077</v>
      </c>
      <c r="G459">
        <v>2452280</v>
      </c>
      <c r="H459">
        <v>0</v>
      </c>
      <c r="I459">
        <v>0</v>
      </c>
      <c r="J459">
        <v>0</v>
      </c>
      <c r="K459">
        <v>0</v>
      </c>
      <c r="L459">
        <v>4357379</v>
      </c>
      <c r="M459">
        <v>1981950</v>
      </c>
      <c r="N459">
        <v>10174802</v>
      </c>
    </row>
    <row r="460" spans="1:14">
      <c r="A460">
        <v>227</v>
      </c>
      <c r="B460" t="s">
        <v>778</v>
      </c>
      <c r="C460" t="s">
        <v>779</v>
      </c>
      <c r="D460">
        <v>0</v>
      </c>
      <c r="E460">
        <v>0</v>
      </c>
      <c r="F460">
        <v>0</v>
      </c>
      <c r="G460">
        <v>0</v>
      </c>
      <c r="H460">
        <v>0</v>
      </c>
      <c r="I460">
        <v>0</v>
      </c>
      <c r="J460">
        <v>0</v>
      </c>
      <c r="K460">
        <v>0</v>
      </c>
      <c r="L460">
        <v>7642863</v>
      </c>
      <c r="M460">
        <v>0</v>
      </c>
      <c r="N460">
        <v>9961686</v>
      </c>
    </row>
    <row r="461" spans="1:14">
      <c r="A461">
        <v>228</v>
      </c>
      <c r="B461" t="s">
        <v>1086</v>
      </c>
      <c r="C461" t="s">
        <v>314</v>
      </c>
      <c r="D461">
        <v>3893344</v>
      </c>
      <c r="E461">
        <v>0</v>
      </c>
      <c r="F461">
        <v>0</v>
      </c>
      <c r="G461">
        <v>0</v>
      </c>
      <c r="H461">
        <v>0</v>
      </c>
      <c r="I461">
        <v>0</v>
      </c>
      <c r="J461">
        <v>0</v>
      </c>
      <c r="K461">
        <v>0</v>
      </c>
      <c r="L461">
        <v>9796969</v>
      </c>
      <c r="M461">
        <v>0</v>
      </c>
      <c r="N461">
        <v>9796969</v>
      </c>
    </row>
    <row r="462" spans="1:14">
      <c r="A462">
        <v>229</v>
      </c>
      <c r="B462" t="s">
        <v>748</v>
      </c>
      <c r="C462" t="s">
        <v>454</v>
      </c>
      <c r="D462">
        <v>3782851</v>
      </c>
      <c r="E462">
        <v>0</v>
      </c>
      <c r="F462">
        <v>0</v>
      </c>
      <c r="G462">
        <v>0</v>
      </c>
      <c r="H462">
        <v>0</v>
      </c>
      <c r="I462">
        <v>7085975</v>
      </c>
      <c r="J462">
        <v>0</v>
      </c>
      <c r="K462">
        <v>0</v>
      </c>
      <c r="L462">
        <v>2570395</v>
      </c>
      <c r="M462">
        <v>0</v>
      </c>
      <c r="N462">
        <v>9656370</v>
      </c>
    </row>
    <row r="463" spans="1:14">
      <c r="A463">
        <v>230</v>
      </c>
      <c r="B463" t="s">
        <v>1087</v>
      </c>
      <c r="C463" t="s">
        <v>323</v>
      </c>
      <c r="D463">
        <v>4311556</v>
      </c>
      <c r="E463">
        <v>0</v>
      </c>
      <c r="F463">
        <v>9288716</v>
      </c>
      <c r="G463">
        <v>0</v>
      </c>
      <c r="H463">
        <v>0</v>
      </c>
      <c r="I463">
        <v>0</v>
      </c>
      <c r="J463">
        <v>0</v>
      </c>
      <c r="K463">
        <v>0</v>
      </c>
      <c r="L463">
        <v>0</v>
      </c>
      <c r="M463">
        <v>0</v>
      </c>
      <c r="N463">
        <v>9288716</v>
      </c>
    </row>
    <row r="464" spans="1:14">
      <c r="A464">
        <v>231</v>
      </c>
      <c r="B464" t="s">
        <v>621</v>
      </c>
      <c r="C464" t="s">
        <v>622</v>
      </c>
      <c r="D464">
        <v>6470035</v>
      </c>
      <c r="E464">
        <v>0</v>
      </c>
      <c r="F464">
        <v>0</v>
      </c>
      <c r="G464">
        <v>0</v>
      </c>
      <c r="H464">
        <v>0</v>
      </c>
      <c r="I464">
        <v>0</v>
      </c>
      <c r="J464">
        <v>0</v>
      </c>
      <c r="K464">
        <v>0</v>
      </c>
      <c r="L464">
        <v>8230304</v>
      </c>
      <c r="M464">
        <v>765006</v>
      </c>
      <c r="N464">
        <v>8995310</v>
      </c>
    </row>
    <row r="465" spans="1:14">
      <c r="A465">
        <v>232</v>
      </c>
      <c r="B465" t="s">
        <v>800</v>
      </c>
      <c r="C465" t="s">
        <v>801</v>
      </c>
      <c r="D465">
        <v>0</v>
      </c>
      <c r="E465">
        <v>0</v>
      </c>
      <c r="F465">
        <v>1217457</v>
      </c>
      <c r="G465">
        <v>1171753</v>
      </c>
      <c r="H465">
        <v>658506</v>
      </c>
      <c r="I465">
        <v>878500</v>
      </c>
      <c r="J465">
        <v>1125463</v>
      </c>
      <c r="K465">
        <v>2672114</v>
      </c>
      <c r="L465">
        <v>0</v>
      </c>
      <c r="M465">
        <v>1192537</v>
      </c>
      <c r="N465">
        <v>8916330</v>
      </c>
    </row>
    <row r="466" spans="1:14">
      <c r="A466">
        <v>233</v>
      </c>
      <c r="B466" t="s">
        <v>942</v>
      </c>
      <c r="C466" t="s">
        <v>524</v>
      </c>
      <c r="D466">
        <v>1018155</v>
      </c>
      <c r="E466">
        <v>3382558</v>
      </c>
      <c r="F466">
        <v>0</v>
      </c>
      <c r="G466">
        <v>5499784</v>
      </c>
      <c r="H466">
        <v>0</v>
      </c>
      <c r="I466">
        <v>0</v>
      </c>
      <c r="J466">
        <v>0</v>
      </c>
      <c r="K466">
        <v>0</v>
      </c>
      <c r="L466">
        <v>0</v>
      </c>
      <c r="M466">
        <v>0</v>
      </c>
      <c r="N466">
        <v>8882342</v>
      </c>
    </row>
    <row r="467" spans="1:14">
      <c r="A467">
        <v>234</v>
      </c>
      <c r="B467" t="s">
        <v>1088</v>
      </c>
      <c r="C467" t="s">
        <v>323</v>
      </c>
      <c r="D467">
        <v>369559</v>
      </c>
      <c r="E467">
        <v>0</v>
      </c>
      <c r="F467">
        <v>8820626</v>
      </c>
      <c r="G467">
        <v>0</v>
      </c>
      <c r="H467">
        <v>0</v>
      </c>
      <c r="I467">
        <v>0</v>
      </c>
      <c r="J467">
        <v>0</v>
      </c>
      <c r="K467">
        <v>0</v>
      </c>
      <c r="L467">
        <v>0</v>
      </c>
      <c r="M467">
        <v>0</v>
      </c>
      <c r="N467">
        <v>8820626</v>
      </c>
    </row>
    <row r="468" spans="1:14">
      <c r="A468">
        <v>235</v>
      </c>
      <c r="B468" t="s">
        <v>747</v>
      </c>
      <c r="C468" t="s">
        <v>316</v>
      </c>
      <c r="D468">
        <v>7707082</v>
      </c>
      <c r="E468">
        <v>0</v>
      </c>
      <c r="F468">
        <v>8683382</v>
      </c>
      <c r="G468">
        <v>0</v>
      </c>
      <c r="H468">
        <v>0</v>
      </c>
      <c r="I468">
        <v>0</v>
      </c>
      <c r="J468">
        <v>0</v>
      </c>
      <c r="K468">
        <v>0</v>
      </c>
      <c r="L468">
        <v>0</v>
      </c>
      <c r="M468">
        <v>0</v>
      </c>
      <c r="N468">
        <v>8683382</v>
      </c>
    </row>
    <row r="469" spans="1:14">
      <c r="A469">
        <v>236</v>
      </c>
      <c r="B469" t="s">
        <v>797</v>
      </c>
      <c r="C469" t="s">
        <v>574</v>
      </c>
      <c r="D469">
        <v>1154914</v>
      </c>
      <c r="E469">
        <v>0</v>
      </c>
      <c r="F469">
        <v>0</v>
      </c>
      <c r="G469">
        <v>0</v>
      </c>
      <c r="H469">
        <v>0</v>
      </c>
      <c r="I469">
        <v>0</v>
      </c>
      <c r="J469">
        <v>0</v>
      </c>
      <c r="K469">
        <v>0</v>
      </c>
      <c r="L469">
        <v>8453493</v>
      </c>
      <c r="M469">
        <v>0</v>
      </c>
      <c r="N469">
        <v>8453493</v>
      </c>
    </row>
    <row r="470" spans="1:14">
      <c r="A470">
        <v>237</v>
      </c>
      <c r="B470" t="s">
        <v>854</v>
      </c>
      <c r="C470" t="s">
        <v>323</v>
      </c>
      <c r="D470">
        <v>1380025</v>
      </c>
      <c r="E470">
        <v>0</v>
      </c>
      <c r="F470">
        <v>0</v>
      </c>
      <c r="G470">
        <v>121400</v>
      </c>
      <c r="H470">
        <v>0</v>
      </c>
      <c r="I470">
        <v>0</v>
      </c>
      <c r="J470">
        <v>0</v>
      </c>
      <c r="K470">
        <v>8272800</v>
      </c>
      <c r="L470">
        <v>0</v>
      </c>
      <c r="M470">
        <v>0</v>
      </c>
      <c r="N470">
        <v>8394200</v>
      </c>
    </row>
    <row r="471" spans="1:14">
      <c r="A471">
        <v>238</v>
      </c>
      <c r="B471" t="s">
        <v>1089</v>
      </c>
      <c r="C471" t="s">
        <v>1090</v>
      </c>
      <c r="D471">
        <v>662709</v>
      </c>
      <c r="E471">
        <v>0</v>
      </c>
      <c r="F471">
        <v>0</v>
      </c>
      <c r="G471">
        <v>0</v>
      </c>
      <c r="H471">
        <v>0</v>
      </c>
      <c r="I471">
        <v>0</v>
      </c>
      <c r="J471">
        <v>0</v>
      </c>
      <c r="K471">
        <v>0</v>
      </c>
      <c r="L471">
        <v>8369196</v>
      </c>
      <c r="M471">
        <v>0</v>
      </c>
      <c r="N471">
        <v>8369196</v>
      </c>
    </row>
    <row r="472" spans="1:14">
      <c r="A472">
        <v>239</v>
      </c>
      <c r="B472" t="s">
        <v>1091</v>
      </c>
      <c r="C472" t="s">
        <v>323</v>
      </c>
      <c r="D472">
        <v>1919671</v>
      </c>
      <c r="E472">
        <v>0</v>
      </c>
      <c r="F472">
        <v>0</v>
      </c>
      <c r="G472">
        <v>0</v>
      </c>
      <c r="H472">
        <v>0</v>
      </c>
      <c r="I472">
        <v>0</v>
      </c>
      <c r="J472">
        <v>0</v>
      </c>
      <c r="K472">
        <v>8350668</v>
      </c>
      <c r="L472">
        <v>0</v>
      </c>
      <c r="M472">
        <v>0</v>
      </c>
      <c r="N472">
        <v>8350668</v>
      </c>
    </row>
    <row r="473" spans="1:14">
      <c r="A473">
        <v>240</v>
      </c>
      <c r="B473" t="s">
        <v>1092</v>
      </c>
      <c r="C473" t="s">
        <v>484</v>
      </c>
      <c r="D473">
        <v>525106</v>
      </c>
      <c r="E473">
        <v>0</v>
      </c>
      <c r="F473">
        <v>0</v>
      </c>
      <c r="G473">
        <v>0</v>
      </c>
      <c r="H473">
        <v>0</v>
      </c>
      <c r="I473">
        <v>0</v>
      </c>
      <c r="J473">
        <v>0</v>
      </c>
      <c r="K473">
        <v>0</v>
      </c>
      <c r="L473">
        <v>8297850</v>
      </c>
      <c r="M473">
        <v>0</v>
      </c>
      <c r="N473">
        <v>8297850</v>
      </c>
    </row>
    <row r="474" spans="1:14">
      <c r="A474">
        <v>241</v>
      </c>
      <c r="B474" t="s">
        <v>1093</v>
      </c>
      <c r="C474" t="s">
        <v>364</v>
      </c>
      <c r="D474">
        <v>539193</v>
      </c>
      <c r="E474">
        <v>0</v>
      </c>
      <c r="F474">
        <v>0</v>
      </c>
      <c r="G474">
        <v>0</v>
      </c>
      <c r="H474">
        <v>0</v>
      </c>
      <c r="I474">
        <v>0</v>
      </c>
      <c r="J474">
        <v>0</v>
      </c>
      <c r="K474">
        <v>22406</v>
      </c>
      <c r="L474">
        <v>8263185</v>
      </c>
      <c r="M474">
        <v>0</v>
      </c>
      <c r="N474">
        <v>8285591</v>
      </c>
    </row>
    <row r="475" spans="1:14">
      <c r="A475">
        <v>242</v>
      </c>
      <c r="B475" t="s">
        <v>896</v>
      </c>
      <c r="C475" t="s">
        <v>377</v>
      </c>
      <c r="D475">
        <v>3459950</v>
      </c>
      <c r="E475">
        <v>0</v>
      </c>
      <c r="F475">
        <v>0</v>
      </c>
      <c r="G475">
        <v>8255200</v>
      </c>
      <c r="H475">
        <v>0</v>
      </c>
      <c r="I475">
        <v>0</v>
      </c>
      <c r="J475">
        <v>0</v>
      </c>
      <c r="K475">
        <v>0</v>
      </c>
      <c r="L475">
        <v>0</v>
      </c>
      <c r="M475">
        <v>0</v>
      </c>
      <c r="N475">
        <v>8255200</v>
      </c>
    </row>
    <row r="476" spans="1:14">
      <c r="A476">
        <v>243</v>
      </c>
      <c r="B476" t="s">
        <v>559</v>
      </c>
      <c r="C476" t="s">
        <v>560</v>
      </c>
      <c r="D476">
        <v>2632436</v>
      </c>
      <c r="E476">
        <v>0</v>
      </c>
      <c r="F476">
        <v>54025</v>
      </c>
      <c r="G476">
        <v>0</v>
      </c>
      <c r="H476">
        <v>0</v>
      </c>
      <c r="I476">
        <v>238542</v>
      </c>
      <c r="J476">
        <v>417848</v>
      </c>
      <c r="K476">
        <v>0</v>
      </c>
      <c r="L476">
        <v>7371981</v>
      </c>
      <c r="M476">
        <v>0</v>
      </c>
      <c r="N476">
        <v>8082396</v>
      </c>
    </row>
    <row r="477" spans="1:14">
      <c r="A477">
        <v>244</v>
      </c>
      <c r="B477" t="s">
        <v>461</v>
      </c>
      <c r="C477" t="s">
        <v>462</v>
      </c>
      <c r="D477">
        <v>24066996</v>
      </c>
      <c r="E477">
        <v>0</v>
      </c>
      <c r="F477">
        <v>0</v>
      </c>
      <c r="G477">
        <v>0</v>
      </c>
      <c r="H477">
        <v>0</v>
      </c>
      <c r="I477">
        <v>0</v>
      </c>
      <c r="J477">
        <v>0</v>
      </c>
      <c r="K477">
        <v>0</v>
      </c>
      <c r="L477">
        <v>7959810</v>
      </c>
      <c r="M477">
        <v>0</v>
      </c>
      <c r="N477">
        <v>7959810</v>
      </c>
    </row>
    <row r="478" spans="1:14">
      <c r="A478">
        <v>245</v>
      </c>
      <c r="B478" t="s">
        <v>963</v>
      </c>
      <c r="C478" t="s">
        <v>479</v>
      </c>
      <c r="D478">
        <v>1166789</v>
      </c>
      <c r="E478">
        <v>0</v>
      </c>
      <c r="F478">
        <v>0</v>
      </c>
      <c r="G478">
        <v>5875760</v>
      </c>
      <c r="H478">
        <v>0</v>
      </c>
      <c r="I478">
        <v>2077679</v>
      </c>
      <c r="J478">
        <v>0</v>
      </c>
      <c r="K478">
        <v>0</v>
      </c>
      <c r="L478">
        <v>0</v>
      </c>
      <c r="M478">
        <v>0</v>
      </c>
      <c r="N478">
        <v>7953439</v>
      </c>
    </row>
    <row r="479" spans="1:14">
      <c r="A479">
        <v>246</v>
      </c>
      <c r="B479" t="s">
        <v>1094</v>
      </c>
      <c r="C479" t="s">
        <v>323</v>
      </c>
      <c r="D479">
        <v>2673490</v>
      </c>
      <c r="E479">
        <v>0</v>
      </c>
      <c r="F479">
        <v>0</v>
      </c>
      <c r="G479">
        <v>0</v>
      </c>
      <c r="H479">
        <v>0</v>
      </c>
      <c r="I479">
        <v>0</v>
      </c>
      <c r="J479">
        <v>0</v>
      </c>
      <c r="K479">
        <v>0</v>
      </c>
      <c r="L479">
        <v>268866</v>
      </c>
      <c r="M479">
        <v>7672373</v>
      </c>
      <c r="N479">
        <v>7941239</v>
      </c>
    </row>
    <row r="480" spans="1:14">
      <c r="A480">
        <v>247</v>
      </c>
      <c r="B480" t="s">
        <v>865</v>
      </c>
      <c r="C480" t="s">
        <v>334</v>
      </c>
      <c r="D480">
        <v>413152</v>
      </c>
      <c r="E480">
        <v>0</v>
      </c>
      <c r="F480">
        <v>0</v>
      </c>
      <c r="G480">
        <v>0</v>
      </c>
      <c r="H480">
        <v>0</v>
      </c>
      <c r="I480">
        <v>0</v>
      </c>
      <c r="J480">
        <v>0</v>
      </c>
      <c r="K480">
        <v>0</v>
      </c>
      <c r="L480">
        <v>7928479</v>
      </c>
      <c r="M480">
        <v>0</v>
      </c>
      <c r="N480">
        <v>7928479</v>
      </c>
    </row>
    <row r="481" spans="1:14">
      <c r="A481">
        <v>248</v>
      </c>
      <c r="B481" t="s">
        <v>1095</v>
      </c>
      <c r="C481" t="s">
        <v>387</v>
      </c>
      <c r="D481">
        <v>6974161</v>
      </c>
      <c r="E481">
        <v>0</v>
      </c>
      <c r="F481">
        <v>0</v>
      </c>
      <c r="G481">
        <v>0</v>
      </c>
      <c r="H481">
        <v>7844040</v>
      </c>
      <c r="I481">
        <v>0</v>
      </c>
      <c r="J481">
        <v>0</v>
      </c>
      <c r="K481">
        <v>0</v>
      </c>
      <c r="L481">
        <v>0</v>
      </c>
      <c r="M481">
        <v>0</v>
      </c>
      <c r="N481">
        <v>7844040</v>
      </c>
    </row>
    <row r="482" spans="1:14">
      <c r="A482">
        <v>249</v>
      </c>
      <c r="B482" t="s">
        <v>1096</v>
      </c>
      <c r="C482" t="s">
        <v>323</v>
      </c>
      <c r="D482">
        <v>645134</v>
      </c>
      <c r="E482">
        <v>0</v>
      </c>
      <c r="F482">
        <v>0</v>
      </c>
      <c r="G482">
        <v>0</v>
      </c>
      <c r="H482">
        <v>0</v>
      </c>
      <c r="I482">
        <v>0</v>
      </c>
      <c r="J482">
        <v>0</v>
      </c>
      <c r="K482">
        <v>0</v>
      </c>
      <c r="L482">
        <v>7755000</v>
      </c>
      <c r="M482">
        <v>0</v>
      </c>
      <c r="N482">
        <v>7755000</v>
      </c>
    </row>
    <row r="483" spans="1:14">
      <c r="A483">
        <v>250</v>
      </c>
      <c r="B483" t="s">
        <v>862</v>
      </c>
      <c r="C483" t="s">
        <v>314</v>
      </c>
      <c r="D483">
        <v>1129977</v>
      </c>
      <c r="E483">
        <v>0</v>
      </c>
      <c r="F483">
        <v>0</v>
      </c>
      <c r="G483">
        <v>0</v>
      </c>
      <c r="H483">
        <v>0</v>
      </c>
      <c r="I483">
        <v>0</v>
      </c>
      <c r="J483">
        <v>0</v>
      </c>
      <c r="K483">
        <v>0</v>
      </c>
      <c r="L483">
        <v>7735613</v>
      </c>
      <c r="M483">
        <v>0</v>
      </c>
      <c r="N483">
        <v>7735613</v>
      </c>
    </row>
    <row r="484" spans="1:14">
      <c r="A484">
        <v>251</v>
      </c>
      <c r="B484" t="s">
        <v>864</v>
      </c>
      <c r="C484" t="s">
        <v>316</v>
      </c>
      <c r="D484">
        <v>1485468</v>
      </c>
      <c r="E484">
        <v>0</v>
      </c>
      <c r="F484">
        <v>0</v>
      </c>
      <c r="G484">
        <v>6677000</v>
      </c>
      <c r="H484">
        <v>0</v>
      </c>
      <c r="I484">
        <v>0</v>
      </c>
      <c r="J484">
        <v>0</v>
      </c>
      <c r="K484">
        <v>0</v>
      </c>
      <c r="L484">
        <v>0</v>
      </c>
      <c r="M484">
        <v>1041691</v>
      </c>
      <c r="N484">
        <v>7718691</v>
      </c>
    </row>
    <row r="485" spans="1:14">
      <c r="A485">
        <v>252</v>
      </c>
      <c r="B485" t="s">
        <v>654</v>
      </c>
      <c r="C485" t="s">
        <v>323</v>
      </c>
      <c r="D485">
        <v>4718685</v>
      </c>
      <c r="E485">
        <v>513993</v>
      </c>
      <c r="F485">
        <v>0</v>
      </c>
      <c r="G485">
        <v>495676</v>
      </c>
      <c r="H485">
        <v>0</v>
      </c>
      <c r="I485">
        <v>425201</v>
      </c>
      <c r="J485">
        <v>930660</v>
      </c>
      <c r="K485">
        <v>3803420</v>
      </c>
      <c r="L485">
        <v>1092912</v>
      </c>
      <c r="M485">
        <v>432988</v>
      </c>
      <c r="N485">
        <v>7694850</v>
      </c>
    </row>
    <row r="486" spans="1:14">
      <c r="A486">
        <v>253</v>
      </c>
      <c r="B486" t="s">
        <v>1097</v>
      </c>
      <c r="C486" t="s">
        <v>282</v>
      </c>
      <c r="D486">
        <v>1814292</v>
      </c>
      <c r="E486">
        <v>0</v>
      </c>
      <c r="F486">
        <v>0</v>
      </c>
      <c r="G486">
        <v>0</v>
      </c>
      <c r="H486">
        <v>0</v>
      </c>
      <c r="I486">
        <v>0</v>
      </c>
      <c r="J486">
        <v>0</v>
      </c>
      <c r="K486">
        <v>1416717</v>
      </c>
      <c r="L486">
        <v>6207878</v>
      </c>
      <c r="M486">
        <v>0</v>
      </c>
      <c r="N486">
        <v>7624595</v>
      </c>
    </row>
    <row r="487" spans="1:14">
      <c r="A487">
        <v>254</v>
      </c>
      <c r="B487" t="s">
        <v>1098</v>
      </c>
      <c r="C487" t="s">
        <v>334</v>
      </c>
      <c r="D487">
        <v>26108580</v>
      </c>
      <c r="E487">
        <v>0</v>
      </c>
      <c r="F487">
        <v>268070</v>
      </c>
      <c r="G487">
        <v>48560</v>
      </c>
      <c r="H487">
        <v>0</v>
      </c>
      <c r="I487">
        <v>0</v>
      </c>
      <c r="J487">
        <v>0</v>
      </c>
      <c r="K487">
        <v>0</v>
      </c>
      <c r="L487">
        <v>0</v>
      </c>
      <c r="M487">
        <v>7289775</v>
      </c>
      <c r="N487">
        <v>7606405</v>
      </c>
    </row>
    <row r="488" spans="1:14">
      <c r="A488">
        <v>255</v>
      </c>
      <c r="B488" t="s">
        <v>1099</v>
      </c>
      <c r="C488" t="s">
        <v>1100</v>
      </c>
      <c r="D488">
        <v>208603</v>
      </c>
      <c r="E488">
        <v>0</v>
      </c>
      <c r="F488">
        <v>0</v>
      </c>
      <c r="G488">
        <v>0</v>
      </c>
      <c r="H488">
        <v>0</v>
      </c>
      <c r="I488">
        <v>0</v>
      </c>
      <c r="J488">
        <v>7510857</v>
      </c>
      <c r="K488">
        <v>0</v>
      </c>
      <c r="L488">
        <v>0</v>
      </c>
      <c r="M488">
        <v>0</v>
      </c>
      <c r="N488">
        <v>7510857</v>
      </c>
    </row>
    <row r="489" spans="1:14">
      <c r="A489">
        <v>256</v>
      </c>
      <c r="B489" t="s">
        <v>333</v>
      </c>
      <c r="C489" t="s">
        <v>323</v>
      </c>
      <c r="D489">
        <v>83010799</v>
      </c>
      <c r="E489">
        <v>883</v>
      </c>
      <c r="F489">
        <v>23144</v>
      </c>
      <c r="G489">
        <v>0</v>
      </c>
      <c r="H489">
        <v>0</v>
      </c>
      <c r="I489">
        <v>0</v>
      </c>
      <c r="J489">
        <v>7457475</v>
      </c>
      <c r="K489">
        <v>17235</v>
      </c>
      <c r="L489">
        <v>1939</v>
      </c>
      <c r="M489">
        <v>0</v>
      </c>
      <c r="N489">
        <v>7500676</v>
      </c>
    </row>
    <row r="490" spans="1:14">
      <c r="A490">
        <v>257</v>
      </c>
      <c r="B490" t="s">
        <v>992</v>
      </c>
      <c r="C490" t="s">
        <v>993</v>
      </c>
      <c r="D490">
        <v>313002</v>
      </c>
      <c r="E490">
        <v>7272365</v>
      </c>
      <c r="F490">
        <v>0</v>
      </c>
      <c r="G490">
        <v>0</v>
      </c>
      <c r="H490">
        <v>0</v>
      </c>
      <c r="I490">
        <v>0</v>
      </c>
      <c r="J490">
        <v>0</v>
      </c>
      <c r="K490">
        <v>0</v>
      </c>
      <c r="L490">
        <v>0</v>
      </c>
      <c r="M490">
        <v>0</v>
      </c>
      <c r="N490">
        <v>7272365</v>
      </c>
    </row>
    <row r="491" spans="1:14">
      <c r="A491">
        <v>258</v>
      </c>
      <c r="B491" t="s">
        <v>457</v>
      </c>
      <c r="C491" t="s">
        <v>323</v>
      </c>
      <c r="D491">
        <v>22739648</v>
      </c>
      <c r="E491">
        <v>12443</v>
      </c>
      <c r="F491">
        <v>30094</v>
      </c>
      <c r="G491">
        <v>1687460</v>
      </c>
      <c r="H491">
        <v>114818</v>
      </c>
      <c r="I491">
        <v>95856</v>
      </c>
      <c r="J491">
        <v>148396</v>
      </c>
      <c r="K491">
        <v>1994434</v>
      </c>
      <c r="L491">
        <v>2858105</v>
      </c>
      <c r="M491">
        <v>269572</v>
      </c>
      <c r="N491">
        <v>7211178</v>
      </c>
    </row>
    <row r="492" spans="1:14">
      <c r="A492">
        <v>259</v>
      </c>
      <c r="B492" t="s">
        <v>1101</v>
      </c>
      <c r="C492" t="s">
        <v>1102</v>
      </c>
      <c r="D492">
        <v>4376686</v>
      </c>
      <c r="E492">
        <v>0</v>
      </c>
      <c r="F492">
        <v>380460</v>
      </c>
      <c r="G492">
        <v>6779947</v>
      </c>
      <c r="H492">
        <v>0</v>
      </c>
      <c r="I492">
        <v>0</v>
      </c>
      <c r="J492">
        <v>0</v>
      </c>
      <c r="K492">
        <v>0</v>
      </c>
      <c r="L492">
        <v>0</v>
      </c>
      <c r="M492">
        <v>0</v>
      </c>
      <c r="N492">
        <v>7160407</v>
      </c>
    </row>
    <row r="493" spans="1:14">
      <c r="A493">
        <v>260</v>
      </c>
      <c r="B493" t="s">
        <v>1103</v>
      </c>
      <c r="C493" t="s">
        <v>866</v>
      </c>
      <c r="D493">
        <v>3468637</v>
      </c>
      <c r="E493">
        <v>349218</v>
      </c>
      <c r="F493">
        <v>0</v>
      </c>
      <c r="G493">
        <v>0</v>
      </c>
      <c r="H493">
        <v>0</v>
      </c>
      <c r="I493">
        <v>0</v>
      </c>
      <c r="J493">
        <v>0</v>
      </c>
      <c r="K493">
        <v>6749226</v>
      </c>
      <c r="L493">
        <v>0</v>
      </c>
      <c r="M493">
        <v>0</v>
      </c>
      <c r="N493">
        <v>7098444</v>
      </c>
    </row>
    <row r="494" spans="1:14">
      <c r="A494">
        <v>261</v>
      </c>
      <c r="B494" t="s">
        <v>1104</v>
      </c>
      <c r="C494" t="s">
        <v>323</v>
      </c>
      <c r="D494">
        <v>0</v>
      </c>
      <c r="E494">
        <v>0</v>
      </c>
      <c r="F494">
        <v>0</v>
      </c>
      <c r="G494">
        <v>0</v>
      </c>
      <c r="H494">
        <v>0</v>
      </c>
      <c r="I494">
        <v>3195200</v>
      </c>
      <c r="J494">
        <v>0</v>
      </c>
      <c r="K494">
        <v>0</v>
      </c>
      <c r="L494">
        <v>3877500</v>
      </c>
      <c r="M494">
        <v>0</v>
      </c>
      <c r="N494">
        <v>7072700</v>
      </c>
    </row>
    <row r="495" spans="1:14">
      <c r="A495">
        <v>262</v>
      </c>
      <c r="B495" t="s">
        <v>1105</v>
      </c>
      <c r="C495" t="s">
        <v>323</v>
      </c>
      <c r="D495">
        <v>1431968</v>
      </c>
      <c r="E495">
        <v>0</v>
      </c>
      <c r="F495">
        <v>0</v>
      </c>
      <c r="G495">
        <v>0</v>
      </c>
      <c r="H495">
        <v>0</v>
      </c>
      <c r="I495">
        <v>3195200</v>
      </c>
      <c r="J495">
        <v>0</v>
      </c>
      <c r="K495">
        <v>0</v>
      </c>
      <c r="L495">
        <v>3877500</v>
      </c>
      <c r="M495">
        <v>0</v>
      </c>
      <c r="N495">
        <v>7072700</v>
      </c>
    </row>
    <row r="496" spans="1:14">
      <c r="A496">
        <v>263</v>
      </c>
      <c r="B496" t="s">
        <v>478</v>
      </c>
      <c r="C496" t="s">
        <v>276</v>
      </c>
      <c r="D496">
        <v>18673298</v>
      </c>
      <c r="E496">
        <v>244894</v>
      </c>
      <c r="F496">
        <v>14977</v>
      </c>
      <c r="G496">
        <v>578592</v>
      </c>
      <c r="H496">
        <v>382879</v>
      </c>
      <c r="I496">
        <v>176355</v>
      </c>
      <c r="J496">
        <v>1085341</v>
      </c>
      <c r="K496">
        <v>351180</v>
      </c>
      <c r="L496">
        <v>3595218</v>
      </c>
      <c r="M496">
        <v>544385</v>
      </c>
      <c r="N496">
        <v>6973821</v>
      </c>
    </row>
    <row r="497" spans="1:14">
      <c r="A497">
        <v>264</v>
      </c>
      <c r="B497" t="s">
        <v>876</v>
      </c>
      <c r="C497" t="s">
        <v>314</v>
      </c>
      <c r="D497">
        <v>17131994</v>
      </c>
      <c r="E497">
        <v>0</v>
      </c>
      <c r="F497">
        <v>618056</v>
      </c>
      <c r="G497">
        <v>0</v>
      </c>
      <c r="H497">
        <v>0</v>
      </c>
      <c r="I497">
        <v>0</v>
      </c>
      <c r="J497">
        <v>0</v>
      </c>
      <c r="K497">
        <v>0</v>
      </c>
      <c r="L497">
        <v>6351345</v>
      </c>
      <c r="M497">
        <v>0</v>
      </c>
      <c r="N497">
        <v>6969401</v>
      </c>
    </row>
    <row r="498" spans="1:14">
      <c r="A498">
        <v>265</v>
      </c>
      <c r="B498" t="s">
        <v>598</v>
      </c>
      <c r="C498" t="s">
        <v>323</v>
      </c>
      <c r="D498">
        <v>2629686</v>
      </c>
      <c r="E498">
        <v>201</v>
      </c>
      <c r="F498">
        <v>0</v>
      </c>
      <c r="G498">
        <v>5414804</v>
      </c>
      <c r="H498">
        <v>19521</v>
      </c>
      <c r="I498">
        <v>1170522</v>
      </c>
      <c r="J498">
        <v>0</v>
      </c>
      <c r="K498">
        <v>0</v>
      </c>
      <c r="L498">
        <v>127182</v>
      </c>
      <c r="M498">
        <v>188530</v>
      </c>
      <c r="N498">
        <v>6920760</v>
      </c>
    </row>
    <row r="499" spans="1:14">
      <c r="A499">
        <v>266</v>
      </c>
      <c r="B499" t="s">
        <v>1106</v>
      </c>
      <c r="C499" t="s">
        <v>330</v>
      </c>
      <c r="D499">
        <v>1132118</v>
      </c>
      <c r="E499">
        <v>0</v>
      </c>
      <c r="F499">
        <v>0</v>
      </c>
      <c r="G499">
        <v>0</v>
      </c>
      <c r="H499">
        <v>0</v>
      </c>
      <c r="I499">
        <v>0</v>
      </c>
      <c r="J499">
        <v>0</v>
      </c>
      <c r="K499">
        <v>0</v>
      </c>
      <c r="L499">
        <v>0</v>
      </c>
      <c r="M499">
        <v>6871665</v>
      </c>
      <c r="N499">
        <v>6871665</v>
      </c>
    </row>
    <row r="500" spans="1:14">
      <c r="A500">
        <v>267</v>
      </c>
      <c r="B500" t="s">
        <v>1107</v>
      </c>
      <c r="C500" t="s">
        <v>323</v>
      </c>
      <c r="D500">
        <v>1458900</v>
      </c>
      <c r="E500">
        <v>0</v>
      </c>
      <c r="F500">
        <v>0</v>
      </c>
      <c r="G500">
        <v>6713420</v>
      </c>
      <c r="H500">
        <v>0</v>
      </c>
      <c r="I500">
        <v>0</v>
      </c>
      <c r="J500">
        <v>0</v>
      </c>
      <c r="K500">
        <v>0</v>
      </c>
      <c r="L500">
        <v>0</v>
      </c>
      <c r="M500">
        <v>0</v>
      </c>
      <c r="N500">
        <v>6713420</v>
      </c>
    </row>
    <row r="501" spans="1:14">
      <c r="A501">
        <v>268</v>
      </c>
      <c r="B501" t="s">
        <v>310</v>
      </c>
      <c r="C501" t="s">
        <v>311</v>
      </c>
      <c r="D501">
        <v>29300616</v>
      </c>
      <c r="E501">
        <v>0</v>
      </c>
      <c r="F501">
        <v>0</v>
      </c>
      <c r="G501">
        <v>5857793</v>
      </c>
      <c r="H501">
        <v>0</v>
      </c>
      <c r="I501">
        <v>0</v>
      </c>
      <c r="J501">
        <v>0</v>
      </c>
      <c r="K501">
        <v>0</v>
      </c>
      <c r="L501">
        <v>844287</v>
      </c>
      <c r="M501">
        <v>0</v>
      </c>
      <c r="N501">
        <v>6702080</v>
      </c>
    </row>
    <row r="502" spans="1:14">
      <c r="A502">
        <v>269</v>
      </c>
      <c r="B502" t="s">
        <v>853</v>
      </c>
      <c r="C502" t="s">
        <v>342</v>
      </c>
      <c r="D502">
        <v>32530182</v>
      </c>
      <c r="E502">
        <v>0</v>
      </c>
      <c r="F502">
        <v>0</v>
      </c>
      <c r="G502">
        <v>0</v>
      </c>
      <c r="H502">
        <v>0</v>
      </c>
      <c r="I502">
        <v>0</v>
      </c>
      <c r="J502">
        <v>0</v>
      </c>
      <c r="K502">
        <v>6690627</v>
      </c>
      <c r="L502">
        <v>0</v>
      </c>
      <c r="M502">
        <v>0</v>
      </c>
      <c r="N502">
        <v>6690627</v>
      </c>
    </row>
    <row r="503" spans="1:14">
      <c r="A503">
        <v>270</v>
      </c>
      <c r="B503" t="s">
        <v>555</v>
      </c>
      <c r="C503" t="s">
        <v>501</v>
      </c>
      <c r="D503">
        <v>6575898</v>
      </c>
      <c r="E503">
        <v>0</v>
      </c>
      <c r="F503">
        <v>0</v>
      </c>
      <c r="G503">
        <v>1484601</v>
      </c>
      <c r="H503">
        <v>0</v>
      </c>
      <c r="I503">
        <v>0</v>
      </c>
      <c r="J503">
        <v>0</v>
      </c>
      <c r="K503">
        <v>0</v>
      </c>
      <c r="L503">
        <v>5159867</v>
      </c>
      <c r="M503">
        <v>0</v>
      </c>
      <c r="N503">
        <v>6644468</v>
      </c>
    </row>
    <row r="504" spans="1:14">
      <c r="A504">
        <v>271</v>
      </c>
      <c r="B504" t="s">
        <v>534</v>
      </c>
      <c r="C504" t="s">
        <v>282</v>
      </c>
      <c r="D504">
        <v>7763703</v>
      </c>
      <c r="E504">
        <v>0</v>
      </c>
      <c r="F504">
        <v>0</v>
      </c>
      <c r="G504">
        <v>0</v>
      </c>
      <c r="H504">
        <v>0</v>
      </c>
      <c r="I504">
        <v>0</v>
      </c>
      <c r="J504">
        <v>0</v>
      </c>
      <c r="K504">
        <v>0</v>
      </c>
      <c r="L504">
        <v>6466119</v>
      </c>
      <c r="M504">
        <v>0</v>
      </c>
      <c r="N504">
        <v>6466119</v>
      </c>
    </row>
    <row r="505" spans="1:14">
      <c r="A505">
        <v>272</v>
      </c>
      <c r="B505" t="s">
        <v>506</v>
      </c>
      <c r="C505" t="s">
        <v>374</v>
      </c>
      <c r="D505">
        <v>10300849</v>
      </c>
      <c r="E505">
        <v>0</v>
      </c>
      <c r="F505">
        <v>0</v>
      </c>
      <c r="G505">
        <v>1821000</v>
      </c>
      <c r="H505">
        <v>0</v>
      </c>
      <c r="I505">
        <v>0</v>
      </c>
      <c r="J505">
        <v>0</v>
      </c>
      <c r="K505">
        <v>0</v>
      </c>
      <c r="L505">
        <v>1938750</v>
      </c>
      <c r="M505">
        <v>2590653</v>
      </c>
      <c r="N505">
        <v>6350403</v>
      </c>
    </row>
    <row r="506" spans="1:14">
      <c r="A506">
        <v>273</v>
      </c>
      <c r="B506" t="s">
        <v>562</v>
      </c>
      <c r="C506" t="s">
        <v>390</v>
      </c>
      <c r="D506">
        <v>4268748</v>
      </c>
      <c r="E506">
        <v>513792</v>
      </c>
      <c r="F506">
        <v>0</v>
      </c>
      <c r="G506">
        <v>1839331</v>
      </c>
      <c r="H506">
        <v>0</v>
      </c>
      <c r="I506">
        <v>589115</v>
      </c>
      <c r="J506">
        <v>0</v>
      </c>
      <c r="K506">
        <v>0</v>
      </c>
      <c r="L506">
        <v>2589007</v>
      </c>
      <c r="M506">
        <v>658062</v>
      </c>
      <c r="N506">
        <v>6189307</v>
      </c>
    </row>
    <row r="507" spans="1:14">
      <c r="A507">
        <v>274</v>
      </c>
      <c r="B507" t="s">
        <v>1108</v>
      </c>
      <c r="C507" t="s">
        <v>387</v>
      </c>
      <c r="D507">
        <v>2475308</v>
      </c>
      <c r="E507">
        <v>0</v>
      </c>
      <c r="F507">
        <v>0</v>
      </c>
      <c r="G507">
        <v>0</v>
      </c>
      <c r="H507">
        <v>0</v>
      </c>
      <c r="I507">
        <v>0</v>
      </c>
      <c r="J507">
        <v>0</v>
      </c>
      <c r="K507">
        <v>0</v>
      </c>
      <c r="L507">
        <v>6083798</v>
      </c>
      <c r="M507">
        <v>0</v>
      </c>
      <c r="N507">
        <v>6083798</v>
      </c>
    </row>
    <row r="508" spans="1:14">
      <c r="A508">
        <v>275</v>
      </c>
      <c r="B508" t="s">
        <v>1109</v>
      </c>
      <c r="C508" t="s">
        <v>1110</v>
      </c>
      <c r="D508">
        <v>2005297</v>
      </c>
      <c r="E508">
        <v>0</v>
      </c>
      <c r="F508">
        <v>0</v>
      </c>
      <c r="G508">
        <v>0</v>
      </c>
      <c r="H508">
        <v>0</v>
      </c>
      <c r="I508">
        <v>0</v>
      </c>
      <c r="J508">
        <v>0</v>
      </c>
      <c r="K508">
        <v>0</v>
      </c>
      <c r="L508">
        <v>6056655</v>
      </c>
      <c r="M508">
        <v>0</v>
      </c>
      <c r="N508">
        <v>6056655</v>
      </c>
    </row>
    <row r="509" spans="1:14">
      <c r="A509">
        <v>276</v>
      </c>
      <c r="B509" t="s">
        <v>514</v>
      </c>
      <c r="C509" t="s">
        <v>515</v>
      </c>
      <c r="D509">
        <v>12259782</v>
      </c>
      <c r="E509">
        <v>0</v>
      </c>
      <c r="F509">
        <v>129251</v>
      </c>
      <c r="G509">
        <v>0</v>
      </c>
      <c r="H509">
        <v>0</v>
      </c>
      <c r="I509">
        <v>0</v>
      </c>
      <c r="J509">
        <v>346251</v>
      </c>
      <c r="K509">
        <v>1038926</v>
      </c>
      <c r="L509">
        <v>4536985</v>
      </c>
      <c r="M509">
        <v>0</v>
      </c>
      <c r="N509">
        <v>6051413</v>
      </c>
    </row>
    <row r="510" spans="1:14">
      <c r="A510">
        <v>277</v>
      </c>
      <c r="B510" t="s">
        <v>1111</v>
      </c>
      <c r="C510" t="s">
        <v>323</v>
      </c>
      <c r="D510">
        <v>1203725</v>
      </c>
      <c r="E510">
        <v>0</v>
      </c>
      <c r="F510">
        <v>0</v>
      </c>
      <c r="G510">
        <v>0</v>
      </c>
      <c r="H510">
        <v>0</v>
      </c>
      <c r="I510">
        <v>0</v>
      </c>
      <c r="J510">
        <v>0</v>
      </c>
      <c r="K510">
        <v>6032250</v>
      </c>
      <c r="L510">
        <v>0</v>
      </c>
      <c r="M510">
        <v>0</v>
      </c>
      <c r="N510">
        <v>6032250</v>
      </c>
    </row>
    <row r="511" spans="1:14">
      <c r="A511">
        <v>278</v>
      </c>
      <c r="B511" t="s">
        <v>782</v>
      </c>
      <c r="C511" t="s">
        <v>323</v>
      </c>
      <c r="D511">
        <v>0</v>
      </c>
      <c r="E511">
        <v>0</v>
      </c>
      <c r="F511">
        <v>1862</v>
      </c>
      <c r="G511">
        <v>631280</v>
      </c>
      <c r="H511">
        <v>0</v>
      </c>
      <c r="I511">
        <v>0</v>
      </c>
      <c r="J511">
        <v>0</v>
      </c>
      <c r="K511">
        <v>0</v>
      </c>
      <c r="L511">
        <v>713460</v>
      </c>
      <c r="M511">
        <v>0</v>
      </c>
      <c r="N511">
        <v>5999693</v>
      </c>
    </row>
    <row r="512" spans="1:14">
      <c r="A512">
        <v>279</v>
      </c>
      <c r="B512" t="s">
        <v>1112</v>
      </c>
      <c r="C512" t="s">
        <v>323</v>
      </c>
      <c r="D512">
        <v>770747</v>
      </c>
      <c r="E512">
        <v>0</v>
      </c>
      <c r="F512">
        <v>0</v>
      </c>
      <c r="G512">
        <v>0</v>
      </c>
      <c r="H512">
        <v>0</v>
      </c>
      <c r="I512">
        <v>0</v>
      </c>
      <c r="J512">
        <v>0</v>
      </c>
      <c r="K512">
        <v>5997780</v>
      </c>
      <c r="L512">
        <v>0</v>
      </c>
      <c r="M512">
        <v>0</v>
      </c>
      <c r="N512">
        <v>5997780</v>
      </c>
    </row>
    <row r="513" spans="1:14">
      <c r="A513">
        <v>280</v>
      </c>
      <c r="B513" t="s">
        <v>873</v>
      </c>
      <c r="C513" t="s">
        <v>421</v>
      </c>
      <c r="D513">
        <v>1156345</v>
      </c>
      <c r="E513">
        <v>0</v>
      </c>
      <c r="F513">
        <v>0</v>
      </c>
      <c r="G513">
        <v>0</v>
      </c>
      <c r="H513">
        <v>0</v>
      </c>
      <c r="I513">
        <v>5991000</v>
      </c>
      <c r="J513">
        <v>0</v>
      </c>
      <c r="K513">
        <v>0</v>
      </c>
      <c r="L513">
        <v>0</v>
      </c>
      <c r="M513">
        <v>0</v>
      </c>
      <c r="N513">
        <v>5991000</v>
      </c>
    </row>
    <row r="514" spans="1:14">
      <c r="A514">
        <v>281</v>
      </c>
      <c r="B514" t="s">
        <v>1113</v>
      </c>
      <c r="C514" t="s">
        <v>1114</v>
      </c>
      <c r="D514">
        <v>1292303</v>
      </c>
      <c r="E514">
        <v>0</v>
      </c>
      <c r="F514">
        <v>0</v>
      </c>
      <c r="G514">
        <v>0</v>
      </c>
      <c r="H514">
        <v>0</v>
      </c>
      <c r="I514">
        <v>0</v>
      </c>
      <c r="J514">
        <v>0</v>
      </c>
      <c r="K514">
        <v>0</v>
      </c>
      <c r="L514">
        <v>5988333</v>
      </c>
      <c r="M514">
        <v>0</v>
      </c>
      <c r="N514">
        <v>5988333</v>
      </c>
    </row>
    <row r="515" spans="1:14">
      <c r="A515">
        <v>282</v>
      </c>
      <c r="B515" t="s">
        <v>1115</v>
      </c>
      <c r="C515" t="s">
        <v>1102</v>
      </c>
      <c r="D515">
        <v>0</v>
      </c>
      <c r="E515">
        <v>0</v>
      </c>
      <c r="F515">
        <v>0</v>
      </c>
      <c r="G515">
        <v>5988298</v>
      </c>
      <c r="H515">
        <v>0</v>
      </c>
      <c r="I515">
        <v>0</v>
      </c>
      <c r="J515">
        <v>0</v>
      </c>
      <c r="K515">
        <v>0</v>
      </c>
      <c r="L515">
        <v>0</v>
      </c>
      <c r="M515">
        <v>0</v>
      </c>
      <c r="N515">
        <v>5988298</v>
      </c>
    </row>
    <row r="516" spans="1:14">
      <c r="A516">
        <v>283</v>
      </c>
      <c r="B516" t="s">
        <v>705</v>
      </c>
      <c r="C516" t="s">
        <v>330</v>
      </c>
      <c r="D516">
        <v>1514409</v>
      </c>
      <c r="E516">
        <v>0</v>
      </c>
      <c r="F516">
        <v>108</v>
      </c>
      <c r="G516">
        <v>1102555</v>
      </c>
      <c r="H516">
        <v>0</v>
      </c>
      <c r="I516">
        <v>0</v>
      </c>
      <c r="J516">
        <v>0</v>
      </c>
      <c r="K516">
        <v>172</v>
      </c>
      <c r="L516">
        <v>3914724</v>
      </c>
      <c r="M516">
        <v>929263</v>
      </c>
      <c r="N516">
        <v>5946822</v>
      </c>
    </row>
    <row r="517" spans="1:14">
      <c r="A517">
        <v>284</v>
      </c>
      <c r="B517" t="s">
        <v>456</v>
      </c>
      <c r="C517" t="s">
        <v>364</v>
      </c>
      <c r="D517">
        <v>47746734</v>
      </c>
      <c r="E517">
        <v>0</v>
      </c>
      <c r="F517">
        <v>57589</v>
      </c>
      <c r="G517">
        <v>0</v>
      </c>
      <c r="H517">
        <v>0</v>
      </c>
      <c r="I517">
        <v>0</v>
      </c>
      <c r="J517">
        <v>0</v>
      </c>
      <c r="K517">
        <v>0</v>
      </c>
      <c r="L517">
        <v>5852776</v>
      </c>
      <c r="M517">
        <v>0</v>
      </c>
      <c r="N517">
        <v>5910365</v>
      </c>
    </row>
    <row r="518" spans="1:14">
      <c r="A518">
        <v>285</v>
      </c>
      <c r="B518" t="s">
        <v>1116</v>
      </c>
      <c r="C518" t="s">
        <v>314</v>
      </c>
      <c r="D518">
        <v>11619920</v>
      </c>
      <c r="E518">
        <v>0</v>
      </c>
      <c r="F518">
        <v>0</v>
      </c>
      <c r="G518">
        <v>0</v>
      </c>
      <c r="H518">
        <v>0</v>
      </c>
      <c r="I518">
        <v>5132290</v>
      </c>
      <c r="J518">
        <v>0</v>
      </c>
      <c r="K518">
        <v>0</v>
      </c>
      <c r="L518">
        <v>0</v>
      </c>
      <c r="M518">
        <v>651600</v>
      </c>
      <c r="N518">
        <v>5783890</v>
      </c>
    </row>
    <row r="519" spans="1:14">
      <c r="A519">
        <v>286</v>
      </c>
      <c r="B519" t="s">
        <v>653</v>
      </c>
      <c r="C519" t="s">
        <v>330</v>
      </c>
      <c r="D519">
        <v>2081356</v>
      </c>
      <c r="E519">
        <v>0</v>
      </c>
      <c r="F519">
        <v>0</v>
      </c>
      <c r="G519">
        <v>0</v>
      </c>
      <c r="H519">
        <v>0</v>
      </c>
      <c r="I519">
        <v>0</v>
      </c>
      <c r="J519">
        <v>0</v>
      </c>
      <c r="K519">
        <v>0</v>
      </c>
      <c r="L519">
        <v>5524895</v>
      </c>
      <c r="M519">
        <v>0</v>
      </c>
      <c r="N519">
        <v>5524895</v>
      </c>
    </row>
    <row r="520" spans="1:14">
      <c r="A520">
        <v>287</v>
      </c>
      <c r="B520" t="s">
        <v>1117</v>
      </c>
      <c r="C520" t="s">
        <v>312</v>
      </c>
      <c r="D520">
        <v>10576195</v>
      </c>
      <c r="E520">
        <v>0</v>
      </c>
      <c r="F520">
        <v>0</v>
      </c>
      <c r="G520">
        <v>0</v>
      </c>
      <c r="H520">
        <v>0</v>
      </c>
      <c r="I520">
        <v>0</v>
      </c>
      <c r="J520">
        <v>0</v>
      </c>
      <c r="K520">
        <v>0</v>
      </c>
      <c r="L520">
        <v>5348468</v>
      </c>
      <c r="M520">
        <v>0</v>
      </c>
      <c r="N520">
        <v>5348468</v>
      </c>
    </row>
    <row r="521" spans="1:14">
      <c r="A521">
        <v>288</v>
      </c>
      <c r="B521" t="s">
        <v>1118</v>
      </c>
      <c r="C521" t="s">
        <v>316</v>
      </c>
      <c r="D521">
        <v>307463</v>
      </c>
      <c r="E521">
        <v>0</v>
      </c>
      <c r="F521">
        <v>0</v>
      </c>
      <c r="G521">
        <v>0</v>
      </c>
      <c r="H521">
        <v>0</v>
      </c>
      <c r="I521">
        <v>0</v>
      </c>
      <c r="J521">
        <v>0</v>
      </c>
      <c r="K521">
        <v>0</v>
      </c>
      <c r="L521">
        <v>5321481</v>
      </c>
      <c r="M521">
        <v>0</v>
      </c>
      <c r="N521">
        <v>5321481</v>
      </c>
    </row>
    <row r="522" spans="1:14">
      <c r="A522">
        <v>289</v>
      </c>
      <c r="B522" t="s">
        <v>773</v>
      </c>
      <c r="C522" t="s">
        <v>362</v>
      </c>
      <c r="D522">
        <v>0</v>
      </c>
      <c r="E522">
        <v>0</v>
      </c>
      <c r="F522">
        <v>0</v>
      </c>
      <c r="G522">
        <v>0</v>
      </c>
      <c r="H522">
        <v>0</v>
      </c>
      <c r="I522">
        <v>0</v>
      </c>
      <c r="J522">
        <v>0</v>
      </c>
      <c r="K522">
        <v>0</v>
      </c>
      <c r="L522">
        <v>380771</v>
      </c>
      <c r="M522">
        <v>3648526</v>
      </c>
      <c r="N522">
        <v>5313869</v>
      </c>
    </row>
    <row r="523" spans="1:14">
      <c r="A523">
        <v>290</v>
      </c>
      <c r="B523" t="s">
        <v>1119</v>
      </c>
      <c r="C523" t="s">
        <v>323</v>
      </c>
      <c r="D523">
        <v>422676</v>
      </c>
      <c r="E523">
        <v>0</v>
      </c>
      <c r="F523">
        <v>0</v>
      </c>
      <c r="G523">
        <v>0</v>
      </c>
      <c r="H523">
        <v>0</v>
      </c>
      <c r="I523">
        <v>0</v>
      </c>
      <c r="J523">
        <v>0</v>
      </c>
      <c r="K523">
        <v>0</v>
      </c>
      <c r="L523">
        <v>5304420</v>
      </c>
      <c r="M523">
        <v>0</v>
      </c>
      <c r="N523">
        <v>5304420</v>
      </c>
    </row>
    <row r="524" spans="1:14">
      <c r="A524">
        <v>291</v>
      </c>
      <c r="B524" t="s">
        <v>532</v>
      </c>
      <c r="C524" t="s">
        <v>323</v>
      </c>
      <c r="D524">
        <v>14578236</v>
      </c>
      <c r="E524">
        <v>0</v>
      </c>
      <c r="F524">
        <v>234426</v>
      </c>
      <c r="G524">
        <v>2321047</v>
      </c>
      <c r="H524">
        <v>23790</v>
      </c>
      <c r="I524">
        <v>135596</v>
      </c>
      <c r="J524">
        <v>58961</v>
      </c>
      <c r="K524">
        <v>62735</v>
      </c>
      <c r="L524">
        <v>2355504</v>
      </c>
      <c r="M524">
        <v>0</v>
      </c>
      <c r="N524">
        <v>5192059</v>
      </c>
    </row>
    <row r="525" spans="1:14">
      <c r="A525">
        <v>292</v>
      </c>
      <c r="B525" t="s">
        <v>851</v>
      </c>
      <c r="C525" t="s">
        <v>312</v>
      </c>
      <c r="D525">
        <v>41256754</v>
      </c>
      <c r="E525">
        <v>0</v>
      </c>
      <c r="F525">
        <v>0</v>
      </c>
      <c r="G525">
        <v>0</v>
      </c>
      <c r="H525">
        <v>2534603</v>
      </c>
      <c r="I525">
        <v>0</v>
      </c>
      <c r="J525">
        <v>2594585</v>
      </c>
      <c r="K525">
        <v>0</v>
      </c>
      <c r="L525">
        <v>0</v>
      </c>
      <c r="M525">
        <v>0</v>
      </c>
      <c r="N525">
        <v>5129188</v>
      </c>
    </row>
    <row r="526" spans="1:14">
      <c r="A526">
        <v>293</v>
      </c>
      <c r="B526" t="s">
        <v>583</v>
      </c>
      <c r="C526" t="s">
        <v>323</v>
      </c>
      <c r="D526">
        <v>17772049</v>
      </c>
      <c r="E526">
        <v>1766</v>
      </c>
      <c r="F526">
        <v>111246</v>
      </c>
      <c r="G526">
        <v>3033300</v>
      </c>
      <c r="H526">
        <v>6512</v>
      </c>
      <c r="I526">
        <v>431691</v>
      </c>
      <c r="J526">
        <v>290834</v>
      </c>
      <c r="K526">
        <v>766958</v>
      </c>
      <c r="L526">
        <v>205042</v>
      </c>
      <c r="M526">
        <v>7955</v>
      </c>
      <c r="N526">
        <v>4855304</v>
      </c>
    </row>
    <row r="527" spans="1:14">
      <c r="A527">
        <v>294</v>
      </c>
      <c r="B527" t="s">
        <v>547</v>
      </c>
      <c r="C527" t="s">
        <v>548</v>
      </c>
      <c r="D527">
        <v>4374080</v>
      </c>
      <c r="E527">
        <v>0</v>
      </c>
      <c r="F527">
        <v>54952</v>
      </c>
      <c r="G527">
        <v>0</v>
      </c>
      <c r="H527">
        <v>0</v>
      </c>
      <c r="I527">
        <v>0</v>
      </c>
      <c r="J527">
        <v>0</v>
      </c>
      <c r="K527">
        <v>0</v>
      </c>
      <c r="L527">
        <v>4779019</v>
      </c>
      <c r="M527">
        <v>0</v>
      </c>
      <c r="N527">
        <v>4833971</v>
      </c>
    </row>
    <row r="528" spans="1:14">
      <c r="A528">
        <v>295</v>
      </c>
      <c r="B528" t="s">
        <v>743</v>
      </c>
      <c r="C528" t="s">
        <v>648</v>
      </c>
      <c r="D528">
        <v>2406564</v>
      </c>
      <c r="E528">
        <v>0</v>
      </c>
      <c r="F528">
        <v>4551488</v>
      </c>
      <c r="G528">
        <v>0</v>
      </c>
      <c r="H528">
        <v>0</v>
      </c>
      <c r="I528">
        <v>0</v>
      </c>
      <c r="J528">
        <v>0</v>
      </c>
      <c r="K528">
        <v>0</v>
      </c>
      <c r="L528">
        <v>271425</v>
      </c>
      <c r="M528">
        <v>0</v>
      </c>
      <c r="N528">
        <v>4822913</v>
      </c>
    </row>
    <row r="529" spans="1:14">
      <c r="A529">
        <v>296</v>
      </c>
      <c r="B529" t="s">
        <v>1120</v>
      </c>
      <c r="C529" t="s">
        <v>342</v>
      </c>
      <c r="D529">
        <v>538023</v>
      </c>
      <c r="E529">
        <v>0</v>
      </c>
      <c r="F529">
        <v>0</v>
      </c>
      <c r="G529">
        <v>0</v>
      </c>
      <c r="H529">
        <v>0</v>
      </c>
      <c r="I529">
        <v>0</v>
      </c>
      <c r="J529">
        <v>0</v>
      </c>
      <c r="K529">
        <v>0</v>
      </c>
      <c r="L529">
        <v>4784835</v>
      </c>
      <c r="M529">
        <v>0</v>
      </c>
      <c r="N529">
        <v>4784835</v>
      </c>
    </row>
    <row r="530" spans="1:14">
      <c r="A530">
        <v>297</v>
      </c>
      <c r="B530" t="s">
        <v>523</v>
      </c>
      <c r="C530" t="s">
        <v>524</v>
      </c>
      <c r="D530">
        <v>9184090</v>
      </c>
      <c r="E530">
        <v>0</v>
      </c>
      <c r="F530">
        <v>214131</v>
      </c>
      <c r="G530">
        <v>0</v>
      </c>
      <c r="H530">
        <v>0</v>
      </c>
      <c r="I530">
        <v>0</v>
      </c>
      <c r="J530">
        <v>0</v>
      </c>
      <c r="K530">
        <v>0</v>
      </c>
      <c r="L530">
        <v>4538691</v>
      </c>
      <c r="M530">
        <v>0</v>
      </c>
      <c r="N530">
        <v>4752822</v>
      </c>
    </row>
    <row r="531" spans="1:14">
      <c r="A531">
        <v>298</v>
      </c>
      <c r="B531" t="s">
        <v>858</v>
      </c>
      <c r="C531" t="s">
        <v>316</v>
      </c>
      <c r="D531">
        <v>17086305</v>
      </c>
      <c r="E531">
        <v>0</v>
      </c>
      <c r="F531">
        <v>1650310</v>
      </c>
      <c r="G531">
        <v>2823400</v>
      </c>
      <c r="H531">
        <v>0</v>
      </c>
      <c r="I531">
        <v>0</v>
      </c>
      <c r="J531">
        <v>0</v>
      </c>
      <c r="K531">
        <v>190102</v>
      </c>
      <c r="L531">
        <v>38775</v>
      </c>
      <c r="M531">
        <v>0</v>
      </c>
      <c r="N531">
        <v>4702587</v>
      </c>
    </row>
    <row r="532" spans="1:14">
      <c r="A532">
        <v>299</v>
      </c>
      <c r="B532" t="s">
        <v>857</v>
      </c>
      <c r="C532" t="s">
        <v>446</v>
      </c>
      <c r="D532">
        <v>4722145</v>
      </c>
      <c r="E532">
        <v>0</v>
      </c>
      <c r="F532">
        <v>0</v>
      </c>
      <c r="G532">
        <v>4649620</v>
      </c>
      <c r="H532">
        <v>0</v>
      </c>
      <c r="I532">
        <v>0</v>
      </c>
      <c r="J532">
        <v>0</v>
      </c>
      <c r="K532">
        <v>0</v>
      </c>
      <c r="L532">
        <v>0</v>
      </c>
      <c r="M532">
        <v>0</v>
      </c>
      <c r="N532">
        <v>4649620</v>
      </c>
    </row>
    <row r="533" spans="1:14">
      <c r="A533">
        <v>300</v>
      </c>
      <c r="B533" t="s">
        <v>1121</v>
      </c>
      <c r="C533" t="s">
        <v>446</v>
      </c>
      <c r="D533">
        <v>230071</v>
      </c>
      <c r="E533">
        <v>0</v>
      </c>
      <c r="F533">
        <v>0</v>
      </c>
      <c r="G533">
        <v>0</v>
      </c>
      <c r="H533">
        <v>0</v>
      </c>
      <c r="I533">
        <v>0</v>
      </c>
      <c r="J533">
        <v>0</v>
      </c>
      <c r="K533">
        <v>4550040</v>
      </c>
      <c r="L533">
        <v>0</v>
      </c>
      <c r="M533">
        <v>0</v>
      </c>
      <c r="N533">
        <v>4550040</v>
      </c>
    </row>
    <row r="534" spans="1:14">
      <c r="A534">
        <v>301</v>
      </c>
      <c r="B534" t="s">
        <v>422</v>
      </c>
      <c r="C534" t="s">
        <v>282</v>
      </c>
      <c r="D534">
        <v>43663681</v>
      </c>
      <c r="E534">
        <v>136195</v>
      </c>
      <c r="F534">
        <v>25815</v>
      </c>
      <c r="G534">
        <v>351574</v>
      </c>
      <c r="H534">
        <v>230040</v>
      </c>
      <c r="I534">
        <v>147778</v>
      </c>
      <c r="J534">
        <v>139485</v>
      </c>
      <c r="K534">
        <v>217161</v>
      </c>
      <c r="L534">
        <v>2977920</v>
      </c>
      <c r="M534">
        <v>306795</v>
      </c>
      <c r="N534">
        <v>4532763</v>
      </c>
    </row>
    <row r="535" spans="1:14">
      <c r="A535">
        <v>302</v>
      </c>
      <c r="B535" t="s">
        <v>872</v>
      </c>
      <c r="C535" t="s">
        <v>377</v>
      </c>
      <c r="D535">
        <v>615116</v>
      </c>
      <c r="E535">
        <v>4523497</v>
      </c>
      <c r="F535">
        <v>0</v>
      </c>
      <c r="G535">
        <v>0</v>
      </c>
      <c r="H535">
        <v>0</v>
      </c>
      <c r="I535">
        <v>0</v>
      </c>
      <c r="J535">
        <v>0</v>
      </c>
      <c r="K535">
        <v>0</v>
      </c>
      <c r="L535">
        <v>0</v>
      </c>
      <c r="M535">
        <v>0</v>
      </c>
      <c r="N535">
        <v>4523497</v>
      </c>
    </row>
    <row r="536" spans="1:14">
      <c r="A536">
        <v>303</v>
      </c>
      <c r="B536" t="s">
        <v>884</v>
      </c>
      <c r="C536" t="s">
        <v>330</v>
      </c>
      <c r="D536">
        <v>1690435</v>
      </c>
      <c r="E536">
        <v>0</v>
      </c>
      <c r="F536">
        <v>151550</v>
      </c>
      <c r="G536">
        <v>4309700</v>
      </c>
      <c r="H536">
        <v>0</v>
      </c>
      <c r="I536">
        <v>0</v>
      </c>
      <c r="J536">
        <v>0</v>
      </c>
      <c r="K536">
        <v>0</v>
      </c>
      <c r="L536">
        <v>0</v>
      </c>
      <c r="M536">
        <v>0</v>
      </c>
      <c r="N536">
        <v>4461250</v>
      </c>
    </row>
    <row r="537" spans="1:14">
      <c r="A537">
        <v>304</v>
      </c>
      <c r="B537" t="s">
        <v>774</v>
      </c>
      <c r="C537" t="s">
        <v>323</v>
      </c>
      <c r="D537">
        <v>1321082</v>
      </c>
      <c r="E537">
        <v>0</v>
      </c>
      <c r="F537">
        <v>0</v>
      </c>
      <c r="G537">
        <v>2488700</v>
      </c>
      <c r="H537">
        <v>217080</v>
      </c>
      <c r="I537">
        <v>0</v>
      </c>
      <c r="J537">
        <v>0</v>
      </c>
      <c r="K537">
        <v>0</v>
      </c>
      <c r="L537">
        <v>1719284</v>
      </c>
      <c r="M537">
        <v>0</v>
      </c>
      <c r="N537">
        <v>4425064</v>
      </c>
    </row>
    <row r="538" spans="1:14">
      <c r="A538">
        <v>305</v>
      </c>
      <c r="B538" t="s">
        <v>1122</v>
      </c>
      <c r="C538" t="s">
        <v>316</v>
      </c>
      <c r="D538">
        <v>0</v>
      </c>
      <c r="E538">
        <v>0</v>
      </c>
      <c r="F538">
        <v>0</v>
      </c>
      <c r="G538">
        <v>0</v>
      </c>
      <c r="H538">
        <v>0</v>
      </c>
      <c r="I538">
        <v>0</v>
      </c>
      <c r="J538">
        <v>0</v>
      </c>
      <c r="K538">
        <v>0</v>
      </c>
      <c r="L538">
        <v>4305188</v>
      </c>
      <c r="M538">
        <v>0</v>
      </c>
      <c r="N538">
        <v>4305188</v>
      </c>
    </row>
    <row r="539" spans="1:14">
      <c r="A539">
        <v>306</v>
      </c>
      <c r="B539" t="s">
        <v>616</v>
      </c>
      <c r="C539" t="s">
        <v>364</v>
      </c>
      <c r="D539">
        <v>5736014</v>
      </c>
      <c r="E539">
        <v>256454</v>
      </c>
      <c r="F539">
        <v>40962</v>
      </c>
      <c r="G539">
        <v>24280</v>
      </c>
      <c r="H539">
        <v>1914346</v>
      </c>
      <c r="I539">
        <v>214877</v>
      </c>
      <c r="J539">
        <v>217383</v>
      </c>
      <c r="K539">
        <v>297545</v>
      </c>
      <c r="L539">
        <v>1121606</v>
      </c>
      <c r="M539">
        <v>174846</v>
      </c>
      <c r="N539">
        <v>4262299</v>
      </c>
    </row>
    <row r="540" spans="1:14">
      <c r="A540">
        <v>307</v>
      </c>
      <c r="B540" t="s">
        <v>994</v>
      </c>
      <c r="C540" t="s">
        <v>995</v>
      </c>
      <c r="D540">
        <v>4655698</v>
      </c>
      <c r="E540">
        <v>1315308</v>
      </c>
      <c r="F540">
        <v>0</v>
      </c>
      <c r="G540">
        <v>0</v>
      </c>
      <c r="H540">
        <v>0</v>
      </c>
      <c r="I540">
        <v>0</v>
      </c>
      <c r="J540">
        <v>0</v>
      </c>
      <c r="K540">
        <v>0</v>
      </c>
      <c r="L540">
        <v>1496637</v>
      </c>
      <c r="M540">
        <v>1410008</v>
      </c>
      <c r="N540">
        <v>4221953</v>
      </c>
    </row>
    <row r="541" spans="1:14">
      <c r="A541">
        <v>308</v>
      </c>
      <c r="B541" t="s">
        <v>677</v>
      </c>
      <c r="C541" t="s">
        <v>542</v>
      </c>
      <c r="D541">
        <v>4759599</v>
      </c>
      <c r="E541">
        <v>0</v>
      </c>
      <c r="F541">
        <v>0</v>
      </c>
      <c r="G541">
        <v>0</v>
      </c>
      <c r="H541">
        <v>0</v>
      </c>
      <c r="I541">
        <v>1557660</v>
      </c>
      <c r="J541">
        <v>0</v>
      </c>
      <c r="K541">
        <v>0</v>
      </c>
      <c r="L541">
        <v>2659965</v>
      </c>
      <c r="M541">
        <v>0</v>
      </c>
      <c r="N541">
        <v>4217625</v>
      </c>
    </row>
    <row r="542" spans="1:14">
      <c r="A542">
        <v>309</v>
      </c>
      <c r="B542" t="s">
        <v>1123</v>
      </c>
      <c r="C542" t="s">
        <v>323</v>
      </c>
      <c r="D542">
        <v>3425934</v>
      </c>
      <c r="E542">
        <v>0</v>
      </c>
      <c r="F542">
        <v>0</v>
      </c>
      <c r="G542">
        <v>0</v>
      </c>
      <c r="H542">
        <v>0</v>
      </c>
      <c r="I542">
        <v>0</v>
      </c>
      <c r="J542">
        <v>0</v>
      </c>
      <c r="K542">
        <v>4212475</v>
      </c>
      <c r="L542">
        <v>0</v>
      </c>
      <c r="M542">
        <v>0</v>
      </c>
      <c r="N542">
        <v>4212475</v>
      </c>
    </row>
    <row r="543" spans="1:14">
      <c r="A543">
        <v>310</v>
      </c>
      <c r="B543" t="s">
        <v>1124</v>
      </c>
      <c r="C543" t="s">
        <v>1125</v>
      </c>
      <c r="D543">
        <v>538781</v>
      </c>
      <c r="E543">
        <v>0</v>
      </c>
      <c r="F543">
        <v>0</v>
      </c>
      <c r="G543">
        <v>0</v>
      </c>
      <c r="H543">
        <v>0</v>
      </c>
      <c r="I543">
        <v>0</v>
      </c>
      <c r="J543">
        <v>0</v>
      </c>
      <c r="K543">
        <v>0</v>
      </c>
      <c r="L543">
        <v>4210965</v>
      </c>
      <c r="M543">
        <v>0</v>
      </c>
      <c r="N543">
        <v>4210965</v>
      </c>
    </row>
    <row r="544" spans="1:14">
      <c r="A544">
        <v>311</v>
      </c>
      <c r="B544" t="s">
        <v>886</v>
      </c>
      <c r="C544" t="s">
        <v>364</v>
      </c>
      <c r="D544">
        <v>0</v>
      </c>
      <c r="E544">
        <v>0</v>
      </c>
      <c r="F544">
        <v>0</v>
      </c>
      <c r="G544">
        <v>0</v>
      </c>
      <c r="H544">
        <v>4102310</v>
      </c>
      <c r="I544">
        <v>0</v>
      </c>
      <c r="J544">
        <v>0</v>
      </c>
      <c r="K544">
        <v>0</v>
      </c>
      <c r="L544">
        <v>0</v>
      </c>
      <c r="M544">
        <v>0</v>
      </c>
      <c r="N544">
        <v>4102310</v>
      </c>
    </row>
    <row r="545" spans="1:14">
      <c r="A545">
        <v>312</v>
      </c>
      <c r="B545" t="s">
        <v>617</v>
      </c>
      <c r="C545" t="s">
        <v>387</v>
      </c>
      <c r="D545">
        <v>14873398</v>
      </c>
      <c r="E545">
        <v>4014</v>
      </c>
      <c r="F545">
        <v>2533</v>
      </c>
      <c r="G545">
        <v>513886</v>
      </c>
      <c r="H545">
        <v>110986</v>
      </c>
      <c r="I545">
        <v>0</v>
      </c>
      <c r="J545">
        <v>0</v>
      </c>
      <c r="K545">
        <v>1540395</v>
      </c>
      <c r="L545">
        <v>1902069</v>
      </c>
      <c r="M545">
        <v>24435</v>
      </c>
      <c r="N545">
        <v>4098318</v>
      </c>
    </row>
    <row r="546" spans="1:14">
      <c r="A546">
        <v>313</v>
      </c>
      <c r="B546" t="s">
        <v>1126</v>
      </c>
      <c r="C546" t="s">
        <v>323</v>
      </c>
      <c r="D546">
        <v>541068</v>
      </c>
      <c r="E546">
        <v>0</v>
      </c>
      <c r="F546">
        <v>0</v>
      </c>
      <c r="G546">
        <v>0</v>
      </c>
      <c r="H546">
        <v>0</v>
      </c>
      <c r="I546">
        <v>4081748</v>
      </c>
      <c r="J546">
        <v>0</v>
      </c>
      <c r="K546">
        <v>0</v>
      </c>
      <c r="L546">
        <v>0</v>
      </c>
      <c r="M546">
        <v>0</v>
      </c>
      <c r="N546">
        <v>4081748</v>
      </c>
    </row>
    <row r="547" spans="1:14">
      <c r="A547">
        <v>314</v>
      </c>
      <c r="B547" t="s">
        <v>1127</v>
      </c>
      <c r="C547" t="s">
        <v>1128</v>
      </c>
      <c r="D547">
        <v>264927</v>
      </c>
      <c r="E547">
        <v>0</v>
      </c>
      <c r="F547">
        <v>0</v>
      </c>
      <c r="G547">
        <v>0</v>
      </c>
      <c r="H547">
        <v>0</v>
      </c>
      <c r="I547">
        <v>0</v>
      </c>
      <c r="J547">
        <v>0</v>
      </c>
      <c r="K547">
        <v>0</v>
      </c>
      <c r="L547">
        <v>4024690</v>
      </c>
      <c r="M547">
        <v>0</v>
      </c>
      <c r="N547">
        <v>4024690</v>
      </c>
    </row>
    <row r="548" spans="1:14">
      <c r="A548">
        <v>315</v>
      </c>
      <c r="B548" t="s">
        <v>1129</v>
      </c>
      <c r="C548" t="s">
        <v>439</v>
      </c>
      <c r="D548">
        <v>253957</v>
      </c>
      <c r="E548">
        <v>0</v>
      </c>
      <c r="F548">
        <v>0</v>
      </c>
      <c r="G548">
        <v>0</v>
      </c>
      <c r="H548">
        <v>0</v>
      </c>
      <c r="I548">
        <v>3994000</v>
      </c>
      <c r="J548">
        <v>0</v>
      </c>
      <c r="K548">
        <v>0</v>
      </c>
      <c r="L548">
        <v>0</v>
      </c>
      <c r="M548">
        <v>0</v>
      </c>
      <c r="N548">
        <v>3994000</v>
      </c>
    </row>
    <row r="549" spans="1:14">
      <c r="A549">
        <v>316</v>
      </c>
      <c r="B549" t="s">
        <v>1130</v>
      </c>
      <c r="C549" t="s">
        <v>568</v>
      </c>
      <c r="D549">
        <v>249574</v>
      </c>
      <c r="E549">
        <v>0</v>
      </c>
      <c r="F549">
        <v>0</v>
      </c>
      <c r="G549">
        <v>0</v>
      </c>
      <c r="H549">
        <v>0</v>
      </c>
      <c r="I549">
        <v>0</v>
      </c>
      <c r="J549">
        <v>0</v>
      </c>
      <c r="K549">
        <v>3895110</v>
      </c>
      <c r="L549">
        <v>0</v>
      </c>
      <c r="M549">
        <v>0</v>
      </c>
      <c r="N549">
        <v>3895110</v>
      </c>
    </row>
    <row r="550" spans="1:14">
      <c r="A550">
        <v>317</v>
      </c>
      <c r="B550" t="s">
        <v>578</v>
      </c>
      <c r="C550" t="s">
        <v>551</v>
      </c>
      <c r="D550">
        <v>4827326</v>
      </c>
      <c r="E550">
        <v>0</v>
      </c>
      <c r="F550">
        <v>0</v>
      </c>
      <c r="G550">
        <v>0</v>
      </c>
      <c r="H550">
        <v>0</v>
      </c>
      <c r="I550">
        <v>0</v>
      </c>
      <c r="J550">
        <v>0</v>
      </c>
      <c r="K550">
        <v>3469406</v>
      </c>
      <c r="L550">
        <v>373403</v>
      </c>
      <c r="M550">
        <v>0</v>
      </c>
      <c r="N550">
        <v>3842809</v>
      </c>
    </row>
    <row r="551" spans="1:14">
      <c r="A551">
        <v>318</v>
      </c>
      <c r="B551" t="s">
        <v>1131</v>
      </c>
      <c r="C551" t="s">
        <v>1132</v>
      </c>
      <c r="D551">
        <v>113217</v>
      </c>
      <c r="E551">
        <v>0</v>
      </c>
      <c r="F551">
        <v>235985</v>
      </c>
      <c r="G551">
        <v>0</v>
      </c>
      <c r="H551">
        <v>0</v>
      </c>
      <c r="I551">
        <v>0</v>
      </c>
      <c r="J551">
        <v>0</v>
      </c>
      <c r="K551">
        <v>3605562</v>
      </c>
      <c r="L551">
        <v>0</v>
      </c>
      <c r="M551">
        <v>0</v>
      </c>
      <c r="N551">
        <v>3841547</v>
      </c>
    </row>
    <row r="552" spans="1:14">
      <c r="A552">
        <v>319</v>
      </c>
      <c r="B552" t="s">
        <v>916</v>
      </c>
      <c r="C552" t="s">
        <v>917</v>
      </c>
      <c r="D552">
        <v>1670300</v>
      </c>
      <c r="E552">
        <v>1965616</v>
      </c>
      <c r="F552">
        <v>0</v>
      </c>
      <c r="G552">
        <v>710069</v>
      </c>
      <c r="H552">
        <v>0</v>
      </c>
      <c r="I552">
        <v>0</v>
      </c>
      <c r="J552">
        <v>0</v>
      </c>
      <c r="K552">
        <v>513879</v>
      </c>
      <c r="L552">
        <v>643665</v>
      </c>
      <c r="M552">
        <v>0</v>
      </c>
      <c r="N552">
        <v>3833229</v>
      </c>
    </row>
    <row r="553" spans="1:14">
      <c r="A553">
        <v>320</v>
      </c>
      <c r="B553" t="s">
        <v>1133</v>
      </c>
      <c r="C553" t="s">
        <v>1134</v>
      </c>
      <c r="D553">
        <v>153642</v>
      </c>
      <c r="E553">
        <v>0</v>
      </c>
      <c r="F553">
        <v>0</v>
      </c>
      <c r="G553">
        <v>0</v>
      </c>
      <c r="H553">
        <v>0</v>
      </c>
      <c r="I553">
        <v>0</v>
      </c>
      <c r="J553">
        <v>0</v>
      </c>
      <c r="K553">
        <v>0</v>
      </c>
      <c r="L553">
        <v>3831513</v>
      </c>
      <c r="M553">
        <v>0</v>
      </c>
      <c r="N553">
        <v>3831513</v>
      </c>
    </row>
    <row r="554" spans="1:14">
      <c r="A554">
        <v>321</v>
      </c>
      <c r="B554" t="s">
        <v>1135</v>
      </c>
      <c r="C554" t="s">
        <v>316</v>
      </c>
      <c r="D554">
        <v>3239942</v>
      </c>
      <c r="E554">
        <v>0</v>
      </c>
      <c r="F554">
        <v>0</v>
      </c>
      <c r="G554">
        <v>2294460</v>
      </c>
      <c r="H554">
        <v>0</v>
      </c>
      <c r="I554">
        <v>1524190</v>
      </c>
      <c r="J554">
        <v>0</v>
      </c>
      <c r="K554">
        <v>0</v>
      </c>
      <c r="L554">
        <v>0</v>
      </c>
      <c r="M554">
        <v>0</v>
      </c>
      <c r="N554">
        <v>3818650</v>
      </c>
    </row>
    <row r="555" spans="1:14">
      <c r="A555">
        <v>322</v>
      </c>
      <c r="B555" t="s">
        <v>1136</v>
      </c>
      <c r="C555" t="s">
        <v>421</v>
      </c>
      <c r="D555">
        <v>7860113</v>
      </c>
      <c r="E555">
        <v>0</v>
      </c>
      <c r="F555">
        <v>0</v>
      </c>
      <c r="G555">
        <v>0</v>
      </c>
      <c r="H555">
        <v>0</v>
      </c>
      <c r="I555">
        <v>0</v>
      </c>
      <c r="J555">
        <v>0</v>
      </c>
      <c r="K555">
        <v>0</v>
      </c>
      <c r="L555">
        <v>3795762</v>
      </c>
      <c r="M555">
        <v>0</v>
      </c>
      <c r="N555">
        <v>3795762</v>
      </c>
    </row>
    <row r="556" spans="1:14">
      <c r="A556">
        <v>323</v>
      </c>
      <c r="B556" t="s">
        <v>1137</v>
      </c>
      <c r="C556" t="s">
        <v>330</v>
      </c>
      <c r="D556">
        <v>2606540</v>
      </c>
      <c r="E556">
        <v>0</v>
      </c>
      <c r="F556">
        <v>0</v>
      </c>
      <c r="G556">
        <v>0</v>
      </c>
      <c r="H556">
        <v>3726794</v>
      </c>
      <c r="I556">
        <v>0</v>
      </c>
      <c r="J556">
        <v>0</v>
      </c>
      <c r="K556">
        <v>0</v>
      </c>
      <c r="L556">
        <v>0</v>
      </c>
      <c r="M556">
        <v>0</v>
      </c>
      <c r="N556">
        <v>3726794</v>
      </c>
    </row>
    <row r="557" spans="1:14">
      <c r="A557">
        <v>324</v>
      </c>
      <c r="B557" t="s">
        <v>1138</v>
      </c>
      <c r="C557" t="s">
        <v>314</v>
      </c>
      <c r="D557">
        <v>812777</v>
      </c>
      <c r="E557">
        <v>0</v>
      </c>
      <c r="F557">
        <v>0</v>
      </c>
      <c r="G557">
        <v>0</v>
      </c>
      <c r="H557">
        <v>0</v>
      </c>
      <c r="I557">
        <v>0</v>
      </c>
      <c r="J557">
        <v>0</v>
      </c>
      <c r="K557">
        <v>0</v>
      </c>
      <c r="L557">
        <v>3689751</v>
      </c>
      <c r="M557">
        <v>0</v>
      </c>
      <c r="N557">
        <v>3689751</v>
      </c>
    </row>
    <row r="558" spans="1:14">
      <c r="A558">
        <v>325</v>
      </c>
      <c r="B558" t="s">
        <v>519</v>
      </c>
      <c r="C558" t="s">
        <v>520</v>
      </c>
      <c r="D558">
        <v>9829601</v>
      </c>
      <c r="E558">
        <v>0</v>
      </c>
      <c r="F558">
        <v>0</v>
      </c>
      <c r="G558">
        <v>0</v>
      </c>
      <c r="H558">
        <v>1534351</v>
      </c>
      <c r="I558">
        <v>0</v>
      </c>
      <c r="J558">
        <v>0</v>
      </c>
      <c r="K558">
        <v>0</v>
      </c>
      <c r="L558">
        <v>2124870</v>
      </c>
      <c r="M558">
        <v>0</v>
      </c>
      <c r="N558">
        <v>3659221</v>
      </c>
    </row>
    <row r="559" spans="1:14">
      <c r="A559">
        <v>326</v>
      </c>
      <c r="B559" t="s">
        <v>1139</v>
      </c>
      <c r="C559" t="s">
        <v>364</v>
      </c>
      <c r="D559">
        <v>249395</v>
      </c>
      <c r="E559">
        <v>0</v>
      </c>
      <c r="F559">
        <v>0</v>
      </c>
      <c r="G559">
        <v>0</v>
      </c>
      <c r="H559">
        <v>0</v>
      </c>
      <c r="I559">
        <v>0</v>
      </c>
      <c r="J559">
        <v>0</v>
      </c>
      <c r="K559">
        <v>3650545</v>
      </c>
      <c r="L559">
        <v>0</v>
      </c>
      <c r="M559">
        <v>0</v>
      </c>
      <c r="N559">
        <v>3650545</v>
      </c>
    </row>
    <row r="560" spans="1:14">
      <c r="A560">
        <v>327</v>
      </c>
      <c r="B560" t="s">
        <v>1140</v>
      </c>
      <c r="C560" t="s">
        <v>323</v>
      </c>
      <c r="D560">
        <v>1051016</v>
      </c>
      <c r="E560">
        <v>0</v>
      </c>
      <c r="F560">
        <v>0</v>
      </c>
      <c r="G560">
        <v>3642000</v>
      </c>
      <c r="H560">
        <v>0</v>
      </c>
      <c r="I560">
        <v>0</v>
      </c>
      <c r="J560">
        <v>0</v>
      </c>
      <c r="K560">
        <v>0</v>
      </c>
      <c r="L560">
        <v>0</v>
      </c>
      <c r="M560">
        <v>0</v>
      </c>
      <c r="N560">
        <v>3642000</v>
      </c>
    </row>
    <row r="561" spans="1:14">
      <c r="A561">
        <v>328</v>
      </c>
      <c r="B561" t="s">
        <v>787</v>
      </c>
      <c r="C561" t="s">
        <v>470</v>
      </c>
      <c r="D561">
        <v>1411039</v>
      </c>
      <c r="E561">
        <v>0</v>
      </c>
      <c r="F561">
        <v>0</v>
      </c>
      <c r="G561">
        <v>413731</v>
      </c>
      <c r="H561">
        <v>1186763</v>
      </c>
      <c r="I561">
        <v>0</v>
      </c>
      <c r="J561">
        <v>0</v>
      </c>
      <c r="K561">
        <v>0</v>
      </c>
      <c r="L561">
        <v>1793344</v>
      </c>
      <c r="M561">
        <v>236205</v>
      </c>
      <c r="N561">
        <v>3630043</v>
      </c>
    </row>
    <row r="562" spans="1:14">
      <c r="A562">
        <v>329</v>
      </c>
      <c r="B562" t="s">
        <v>1141</v>
      </c>
      <c r="C562" t="s">
        <v>477</v>
      </c>
      <c r="D562">
        <v>401615</v>
      </c>
      <c r="E562">
        <v>0</v>
      </c>
      <c r="F562">
        <v>0</v>
      </c>
      <c r="G562">
        <v>0</v>
      </c>
      <c r="H562">
        <v>0</v>
      </c>
      <c r="I562">
        <v>0</v>
      </c>
      <c r="J562">
        <v>0</v>
      </c>
      <c r="K562">
        <v>0</v>
      </c>
      <c r="L562">
        <v>3612744</v>
      </c>
      <c r="M562">
        <v>0</v>
      </c>
      <c r="N562">
        <v>3612744</v>
      </c>
    </row>
    <row r="563" spans="1:14">
      <c r="A563">
        <v>330</v>
      </c>
      <c r="B563" t="s">
        <v>892</v>
      </c>
      <c r="C563" t="s">
        <v>364</v>
      </c>
      <c r="D563">
        <v>237601</v>
      </c>
      <c r="E563">
        <v>0</v>
      </c>
      <c r="F563">
        <v>0</v>
      </c>
      <c r="G563">
        <v>0</v>
      </c>
      <c r="H563">
        <v>3572546</v>
      </c>
      <c r="I563">
        <v>0</v>
      </c>
      <c r="J563">
        <v>0</v>
      </c>
      <c r="K563">
        <v>0</v>
      </c>
      <c r="L563">
        <v>0</v>
      </c>
      <c r="M563">
        <v>0</v>
      </c>
      <c r="N563">
        <v>3572546</v>
      </c>
    </row>
    <row r="564" spans="1:14">
      <c r="A564">
        <v>331</v>
      </c>
      <c r="B564" t="s">
        <v>799</v>
      </c>
      <c r="C564" t="s">
        <v>551</v>
      </c>
      <c r="D564">
        <v>0</v>
      </c>
      <c r="E564">
        <v>0</v>
      </c>
      <c r="F564">
        <v>0</v>
      </c>
      <c r="G564">
        <v>0</v>
      </c>
      <c r="H564">
        <v>0</v>
      </c>
      <c r="I564">
        <v>0</v>
      </c>
      <c r="J564">
        <v>0</v>
      </c>
      <c r="K564">
        <v>3429765</v>
      </c>
      <c r="L564">
        <v>0</v>
      </c>
      <c r="M564">
        <v>0</v>
      </c>
      <c r="N564">
        <v>3429765</v>
      </c>
    </row>
    <row r="565" spans="1:14">
      <c r="A565">
        <v>332</v>
      </c>
      <c r="B565" t="s">
        <v>552</v>
      </c>
      <c r="C565" t="s">
        <v>323</v>
      </c>
      <c r="D565">
        <v>2743714</v>
      </c>
      <c r="E565">
        <v>0</v>
      </c>
      <c r="F565">
        <v>0</v>
      </c>
      <c r="G565">
        <v>0</v>
      </c>
      <c r="H565">
        <v>0</v>
      </c>
      <c r="I565">
        <v>0</v>
      </c>
      <c r="J565">
        <v>0</v>
      </c>
      <c r="K565">
        <v>0</v>
      </c>
      <c r="L565">
        <v>0</v>
      </c>
      <c r="M565">
        <v>3420900</v>
      </c>
      <c r="N565">
        <v>3420900</v>
      </c>
    </row>
    <row r="566" spans="1:14">
      <c r="A566">
        <v>333</v>
      </c>
      <c r="B566" t="s">
        <v>1142</v>
      </c>
      <c r="C566" t="s">
        <v>323</v>
      </c>
      <c r="D566">
        <v>5939022</v>
      </c>
      <c r="E566">
        <v>0</v>
      </c>
      <c r="F566">
        <v>3378075</v>
      </c>
      <c r="G566">
        <v>0</v>
      </c>
      <c r="H566">
        <v>0</v>
      </c>
      <c r="I566">
        <v>0</v>
      </c>
      <c r="J566">
        <v>0</v>
      </c>
      <c r="K566">
        <v>0</v>
      </c>
      <c r="L566">
        <v>0</v>
      </c>
      <c r="M566">
        <v>0</v>
      </c>
      <c r="N566">
        <v>3378075</v>
      </c>
    </row>
    <row r="567" spans="1:14">
      <c r="A567">
        <v>334</v>
      </c>
      <c r="B567" t="s">
        <v>1143</v>
      </c>
      <c r="C567" t="s">
        <v>340</v>
      </c>
      <c r="D567">
        <v>71997506</v>
      </c>
      <c r="E567">
        <v>0</v>
      </c>
      <c r="F567">
        <v>27508</v>
      </c>
      <c r="G567">
        <v>0</v>
      </c>
      <c r="H567">
        <v>0</v>
      </c>
      <c r="I567">
        <v>411282</v>
      </c>
      <c r="J567">
        <v>0</v>
      </c>
      <c r="K567">
        <v>0</v>
      </c>
      <c r="L567">
        <v>891050</v>
      </c>
      <c r="M567">
        <v>2028105</v>
      </c>
      <c r="N567">
        <v>3357945</v>
      </c>
    </row>
    <row r="568" spans="1:14">
      <c r="A568">
        <v>335</v>
      </c>
      <c r="B568" t="s">
        <v>592</v>
      </c>
      <c r="C568" t="s">
        <v>320</v>
      </c>
      <c r="D568">
        <v>1898835</v>
      </c>
      <c r="E568">
        <v>0</v>
      </c>
      <c r="F568">
        <v>145921</v>
      </c>
      <c r="G568">
        <v>723544</v>
      </c>
      <c r="H568">
        <v>323757</v>
      </c>
      <c r="I568">
        <v>0</v>
      </c>
      <c r="J568">
        <v>0</v>
      </c>
      <c r="K568">
        <v>0</v>
      </c>
      <c r="L568">
        <v>1702300</v>
      </c>
      <c r="M568">
        <v>457885</v>
      </c>
      <c r="N568">
        <v>3353407</v>
      </c>
    </row>
    <row r="569" spans="1:14">
      <c r="A569">
        <v>336</v>
      </c>
      <c r="B569" t="s">
        <v>577</v>
      </c>
      <c r="C569" t="s">
        <v>488</v>
      </c>
      <c r="D569">
        <v>5878662</v>
      </c>
      <c r="E569">
        <v>0</v>
      </c>
      <c r="F569">
        <v>73636</v>
      </c>
      <c r="G569">
        <v>806582</v>
      </c>
      <c r="H569">
        <v>498847</v>
      </c>
      <c r="I569">
        <v>0</v>
      </c>
      <c r="J569">
        <v>295561</v>
      </c>
      <c r="K569">
        <v>0</v>
      </c>
      <c r="L569">
        <v>942155</v>
      </c>
      <c r="M569">
        <v>735439</v>
      </c>
      <c r="N569">
        <v>3352220</v>
      </c>
    </row>
    <row r="570" spans="1:14">
      <c r="A570">
        <v>337</v>
      </c>
      <c r="B570" t="s">
        <v>1144</v>
      </c>
      <c r="C570" t="s">
        <v>542</v>
      </c>
      <c r="D570">
        <v>1773699</v>
      </c>
      <c r="E570">
        <v>0</v>
      </c>
      <c r="F570">
        <v>0</v>
      </c>
      <c r="G570">
        <v>0</v>
      </c>
      <c r="H570">
        <v>0</v>
      </c>
      <c r="I570">
        <v>0</v>
      </c>
      <c r="J570">
        <v>0</v>
      </c>
      <c r="K570">
        <v>0</v>
      </c>
      <c r="L570">
        <v>3282692</v>
      </c>
      <c r="M570">
        <v>4616</v>
      </c>
      <c r="N570">
        <v>3287308</v>
      </c>
    </row>
    <row r="571" spans="1:14">
      <c r="A571">
        <v>338</v>
      </c>
      <c r="B571" t="s">
        <v>1145</v>
      </c>
      <c r="C571" t="s">
        <v>312</v>
      </c>
      <c r="D571">
        <v>2423827</v>
      </c>
      <c r="E571">
        <v>0</v>
      </c>
      <c r="F571">
        <v>0</v>
      </c>
      <c r="G571">
        <v>0</v>
      </c>
      <c r="H571">
        <v>0</v>
      </c>
      <c r="I571">
        <v>0</v>
      </c>
      <c r="J571">
        <v>0</v>
      </c>
      <c r="K571">
        <v>0</v>
      </c>
      <c r="L571">
        <v>3280365</v>
      </c>
      <c r="M571">
        <v>0</v>
      </c>
      <c r="N571">
        <v>3280365</v>
      </c>
    </row>
    <row r="572" spans="1:14">
      <c r="A572">
        <v>339</v>
      </c>
      <c r="B572" t="s">
        <v>1146</v>
      </c>
      <c r="C572" t="s">
        <v>1147</v>
      </c>
      <c r="D572">
        <v>1526847</v>
      </c>
      <c r="E572">
        <v>0</v>
      </c>
      <c r="F572">
        <v>3218662</v>
      </c>
      <c r="G572">
        <v>0</v>
      </c>
      <c r="H572">
        <v>0</v>
      </c>
      <c r="I572">
        <v>0</v>
      </c>
      <c r="J572">
        <v>0</v>
      </c>
      <c r="K572">
        <v>0</v>
      </c>
      <c r="L572">
        <v>0</v>
      </c>
      <c r="M572">
        <v>0</v>
      </c>
      <c r="N572">
        <v>3218662</v>
      </c>
    </row>
    <row r="573" spans="1:14">
      <c r="A573">
        <v>340</v>
      </c>
      <c r="B573" t="s">
        <v>629</v>
      </c>
      <c r="C573" t="s">
        <v>314</v>
      </c>
      <c r="D573">
        <v>21205335</v>
      </c>
      <c r="E573">
        <v>260910</v>
      </c>
      <c r="F573">
        <v>424340</v>
      </c>
      <c r="G573">
        <v>825520</v>
      </c>
      <c r="H573">
        <v>0</v>
      </c>
      <c r="I573">
        <v>0</v>
      </c>
      <c r="J573">
        <v>0</v>
      </c>
      <c r="K573">
        <v>0</v>
      </c>
      <c r="L573">
        <v>31020</v>
      </c>
      <c r="M573">
        <v>1539405</v>
      </c>
      <c r="N573">
        <v>3081195</v>
      </c>
    </row>
    <row r="574" spans="1:14">
      <c r="A574">
        <v>341</v>
      </c>
      <c r="B574" t="s">
        <v>640</v>
      </c>
      <c r="C574" t="s">
        <v>641</v>
      </c>
      <c r="D574">
        <v>622418</v>
      </c>
      <c r="E574">
        <v>0</v>
      </c>
      <c r="F574">
        <v>0</v>
      </c>
      <c r="G574">
        <v>0</v>
      </c>
      <c r="H574">
        <v>0</v>
      </c>
      <c r="I574">
        <v>0</v>
      </c>
      <c r="J574">
        <v>0</v>
      </c>
      <c r="K574">
        <v>0</v>
      </c>
      <c r="L574">
        <v>3068498</v>
      </c>
      <c r="M574">
        <v>0</v>
      </c>
      <c r="N574">
        <v>3068498</v>
      </c>
    </row>
    <row r="575" spans="1:14">
      <c r="A575">
        <v>342</v>
      </c>
      <c r="B575" t="s">
        <v>576</v>
      </c>
      <c r="C575" t="s">
        <v>282</v>
      </c>
      <c r="D575">
        <v>4585303</v>
      </c>
      <c r="E575">
        <v>0</v>
      </c>
      <c r="F575">
        <v>1632882</v>
      </c>
      <c r="G575">
        <v>0</v>
      </c>
      <c r="H575">
        <v>0</v>
      </c>
      <c r="I575">
        <v>0</v>
      </c>
      <c r="J575">
        <v>0</v>
      </c>
      <c r="K575">
        <v>0</v>
      </c>
      <c r="L575">
        <v>1424206</v>
      </c>
      <c r="M575">
        <v>0</v>
      </c>
      <c r="N575">
        <v>3057088</v>
      </c>
    </row>
    <row r="576" spans="1:14">
      <c r="A576">
        <v>343</v>
      </c>
      <c r="B576" t="s">
        <v>546</v>
      </c>
      <c r="C576" t="s">
        <v>501</v>
      </c>
      <c r="D576">
        <v>6785413</v>
      </c>
      <c r="E576">
        <v>0</v>
      </c>
      <c r="F576">
        <v>0</v>
      </c>
      <c r="G576">
        <v>182100</v>
      </c>
      <c r="H576">
        <v>0</v>
      </c>
      <c r="I576">
        <v>0</v>
      </c>
      <c r="J576">
        <v>0</v>
      </c>
      <c r="K576">
        <v>0</v>
      </c>
      <c r="L576">
        <v>2868575</v>
      </c>
      <c r="M576">
        <v>0</v>
      </c>
      <c r="N576">
        <v>3050675</v>
      </c>
    </row>
    <row r="577" spans="1:14">
      <c r="A577">
        <v>344</v>
      </c>
      <c r="B577" t="s">
        <v>1148</v>
      </c>
      <c r="C577" t="s">
        <v>323</v>
      </c>
      <c r="D577">
        <v>113385</v>
      </c>
      <c r="E577">
        <v>0</v>
      </c>
      <c r="F577">
        <v>0</v>
      </c>
      <c r="G577">
        <v>0</v>
      </c>
      <c r="H577">
        <v>0</v>
      </c>
      <c r="I577">
        <v>0</v>
      </c>
      <c r="J577">
        <v>0</v>
      </c>
      <c r="K577">
        <v>0</v>
      </c>
      <c r="L577">
        <v>3024450</v>
      </c>
      <c r="M577">
        <v>0</v>
      </c>
      <c r="N577">
        <v>3024450</v>
      </c>
    </row>
    <row r="578" spans="1:14">
      <c r="A578">
        <v>345</v>
      </c>
      <c r="B578" t="s">
        <v>666</v>
      </c>
      <c r="C578" t="s">
        <v>488</v>
      </c>
      <c r="D578">
        <v>747192</v>
      </c>
      <c r="E578">
        <v>0</v>
      </c>
      <c r="F578">
        <v>866</v>
      </c>
      <c r="G578">
        <v>607</v>
      </c>
      <c r="H578">
        <v>0</v>
      </c>
      <c r="I578">
        <v>1254016</v>
      </c>
      <c r="J578">
        <v>0</v>
      </c>
      <c r="K578">
        <v>82728</v>
      </c>
      <c r="L578">
        <v>1153169</v>
      </c>
      <c r="M578">
        <v>521280</v>
      </c>
      <c r="N578">
        <v>3012666</v>
      </c>
    </row>
    <row r="579" spans="1:14">
      <c r="A579">
        <v>346</v>
      </c>
      <c r="B579" t="s">
        <v>1149</v>
      </c>
      <c r="C579" t="s">
        <v>1150</v>
      </c>
      <c r="D579">
        <v>1851226</v>
      </c>
      <c r="E579">
        <v>0</v>
      </c>
      <c r="F579">
        <v>0</v>
      </c>
      <c r="G579">
        <v>0</v>
      </c>
      <c r="H579">
        <v>0</v>
      </c>
      <c r="I579">
        <v>2013276</v>
      </c>
      <c r="J579">
        <v>0</v>
      </c>
      <c r="K579">
        <v>0</v>
      </c>
      <c r="L579">
        <v>980310</v>
      </c>
      <c r="M579">
        <v>0</v>
      </c>
      <c r="N579">
        <v>2993586</v>
      </c>
    </row>
    <row r="580" spans="1:14">
      <c r="A580">
        <v>347</v>
      </c>
      <c r="B580" t="s">
        <v>581</v>
      </c>
      <c r="C580" t="s">
        <v>454</v>
      </c>
      <c r="D580">
        <v>3288284</v>
      </c>
      <c r="E580">
        <v>0</v>
      </c>
      <c r="F580">
        <v>82703</v>
      </c>
      <c r="G580">
        <v>485600</v>
      </c>
      <c r="H580">
        <v>735480</v>
      </c>
      <c r="I580">
        <v>271592</v>
      </c>
      <c r="J580">
        <v>295380</v>
      </c>
      <c r="K580">
        <v>0</v>
      </c>
      <c r="L580">
        <v>753476</v>
      </c>
      <c r="M580">
        <v>338018</v>
      </c>
      <c r="N580">
        <v>2962249</v>
      </c>
    </row>
    <row r="581" spans="1:14">
      <c r="A581">
        <v>348</v>
      </c>
      <c r="B581" t="s">
        <v>1151</v>
      </c>
      <c r="C581" t="s">
        <v>323</v>
      </c>
      <c r="D581">
        <v>253130</v>
      </c>
      <c r="E581">
        <v>0</v>
      </c>
      <c r="F581">
        <v>0</v>
      </c>
      <c r="G581">
        <v>0</v>
      </c>
      <c r="H581">
        <v>0</v>
      </c>
      <c r="I581">
        <v>0</v>
      </c>
      <c r="J581">
        <v>0</v>
      </c>
      <c r="K581">
        <v>0</v>
      </c>
      <c r="L581">
        <v>2954655</v>
      </c>
      <c r="M581">
        <v>0</v>
      </c>
      <c r="N581">
        <v>2954655</v>
      </c>
    </row>
    <row r="582" spans="1:14">
      <c r="A582">
        <v>349</v>
      </c>
      <c r="B582" t="s">
        <v>762</v>
      </c>
      <c r="C582" t="s">
        <v>323</v>
      </c>
      <c r="D582">
        <v>2074662</v>
      </c>
      <c r="E582">
        <v>0</v>
      </c>
      <c r="F582">
        <v>0</v>
      </c>
      <c r="G582">
        <v>0</v>
      </c>
      <c r="H582">
        <v>0</v>
      </c>
      <c r="I582">
        <v>1198200</v>
      </c>
      <c r="J582">
        <v>0</v>
      </c>
      <c r="K582">
        <v>1075464</v>
      </c>
      <c r="L582">
        <v>663053</v>
      </c>
      <c r="M582">
        <v>0</v>
      </c>
      <c r="N582">
        <v>2936717</v>
      </c>
    </row>
    <row r="583" spans="1:14">
      <c r="A583">
        <v>350</v>
      </c>
      <c r="B583" t="s">
        <v>553</v>
      </c>
      <c r="C583" t="s">
        <v>282</v>
      </c>
      <c r="D583">
        <v>5202059</v>
      </c>
      <c r="E583">
        <v>16056</v>
      </c>
      <c r="F583">
        <v>10734</v>
      </c>
      <c r="G583">
        <v>60700</v>
      </c>
      <c r="H583">
        <v>34830</v>
      </c>
      <c r="I583">
        <v>15976</v>
      </c>
      <c r="J583">
        <v>9846</v>
      </c>
      <c r="K583">
        <v>27576</v>
      </c>
      <c r="L583">
        <v>2586835</v>
      </c>
      <c r="M583">
        <v>133035</v>
      </c>
      <c r="N583">
        <v>2895588</v>
      </c>
    </row>
    <row r="584" spans="1:14">
      <c r="A584">
        <v>351</v>
      </c>
      <c r="B584" t="s">
        <v>899</v>
      </c>
      <c r="C584" t="s">
        <v>573</v>
      </c>
      <c r="D584">
        <v>380057</v>
      </c>
      <c r="E584">
        <v>0</v>
      </c>
      <c r="F584">
        <v>0</v>
      </c>
      <c r="G584">
        <v>0</v>
      </c>
      <c r="H584">
        <v>0</v>
      </c>
      <c r="I584">
        <v>0</v>
      </c>
      <c r="J584">
        <v>0</v>
      </c>
      <c r="K584">
        <v>0</v>
      </c>
      <c r="L584">
        <v>2815375</v>
      </c>
      <c r="M584">
        <v>0</v>
      </c>
      <c r="N584">
        <v>2815375</v>
      </c>
    </row>
    <row r="585" spans="1:14">
      <c r="A585">
        <v>352</v>
      </c>
      <c r="B585" t="s">
        <v>646</v>
      </c>
      <c r="C585" t="s">
        <v>345</v>
      </c>
      <c r="D585">
        <v>2168097</v>
      </c>
      <c r="E585">
        <v>0</v>
      </c>
      <c r="F585">
        <v>0</v>
      </c>
      <c r="G585">
        <v>971200</v>
      </c>
      <c r="H585">
        <v>405000</v>
      </c>
      <c r="I585">
        <v>519220</v>
      </c>
      <c r="J585">
        <v>0</v>
      </c>
      <c r="K585">
        <v>0</v>
      </c>
      <c r="L585">
        <v>202018</v>
      </c>
      <c r="M585">
        <v>705900</v>
      </c>
      <c r="N585">
        <v>2803338</v>
      </c>
    </row>
    <row r="586" spans="1:14">
      <c r="A586">
        <v>353</v>
      </c>
      <c r="B586" t="s">
        <v>429</v>
      </c>
      <c r="C586" t="s">
        <v>362</v>
      </c>
      <c r="D586">
        <v>23611442</v>
      </c>
      <c r="E586">
        <v>0</v>
      </c>
      <c r="F586">
        <v>0</v>
      </c>
      <c r="G586">
        <v>0</v>
      </c>
      <c r="H586">
        <v>0</v>
      </c>
      <c r="I586">
        <v>0</v>
      </c>
      <c r="J586">
        <v>0</v>
      </c>
      <c r="K586">
        <v>0</v>
      </c>
      <c r="L586">
        <v>663440</v>
      </c>
      <c r="M586">
        <v>2133746</v>
      </c>
      <c r="N586">
        <v>2797186</v>
      </c>
    </row>
    <row r="587" spans="1:14">
      <c r="A587">
        <v>354</v>
      </c>
      <c r="B587" t="s">
        <v>906</v>
      </c>
      <c r="C587" t="s">
        <v>477</v>
      </c>
      <c r="D587">
        <v>223202</v>
      </c>
      <c r="E587">
        <v>0</v>
      </c>
      <c r="F587">
        <v>0</v>
      </c>
      <c r="G587">
        <v>607000</v>
      </c>
      <c r="H587">
        <v>0</v>
      </c>
      <c r="I587">
        <v>615076</v>
      </c>
      <c r="J587">
        <v>0</v>
      </c>
      <c r="K587">
        <v>0</v>
      </c>
      <c r="L587">
        <v>0</v>
      </c>
      <c r="M587">
        <v>1565198</v>
      </c>
      <c r="N587">
        <v>2787274</v>
      </c>
    </row>
    <row r="588" spans="1:14">
      <c r="A588">
        <v>355</v>
      </c>
      <c r="B588" t="s">
        <v>1152</v>
      </c>
      <c r="C588" t="s">
        <v>314</v>
      </c>
      <c r="D588">
        <v>1406218</v>
      </c>
      <c r="E588">
        <v>0</v>
      </c>
      <c r="F588">
        <v>0</v>
      </c>
      <c r="G588">
        <v>0</v>
      </c>
      <c r="H588">
        <v>0</v>
      </c>
      <c r="I588">
        <v>0</v>
      </c>
      <c r="J588">
        <v>0</v>
      </c>
      <c r="K588">
        <v>0</v>
      </c>
      <c r="L588">
        <v>0</v>
      </c>
      <c r="M588">
        <v>2785726</v>
      </c>
      <c r="N588">
        <v>2785726</v>
      </c>
    </row>
    <row r="589" spans="1:14">
      <c r="A589">
        <v>356</v>
      </c>
      <c r="B589" t="s">
        <v>1153</v>
      </c>
      <c r="C589" t="s">
        <v>439</v>
      </c>
      <c r="D589">
        <v>6387129</v>
      </c>
      <c r="E589">
        <v>0</v>
      </c>
      <c r="F589">
        <v>0</v>
      </c>
      <c r="G589">
        <v>0</v>
      </c>
      <c r="H589">
        <v>0</v>
      </c>
      <c r="I589">
        <v>0</v>
      </c>
      <c r="J589">
        <v>0</v>
      </c>
      <c r="K589">
        <v>0</v>
      </c>
      <c r="L589">
        <v>2784045</v>
      </c>
      <c r="M589">
        <v>0</v>
      </c>
      <c r="N589">
        <v>2784045</v>
      </c>
    </row>
    <row r="590" spans="1:14">
      <c r="A590">
        <v>357</v>
      </c>
      <c r="B590" t="s">
        <v>1154</v>
      </c>
      <c r="C590" t="s">
        <v>323</v>
      </c>
      <c r="D590">
        <v>252443</v>
      </c>
      <c r="E590">
        <v>0</v>
      </c>
      <c r="F590">
        <v>2706250</v>
      </c>
      <c r="G590">
        <v>0</v>
      </c>
      <c r="H590">
        <v>0</v>
      </c>
      <c r="I590">
        <v>0</v>
      </c>
      <c r="J590">
        <v>0</v>
      </c>
      <c r="K590">
        <v>0</v>
      </c>
      <c r="L590">
        <v>0</v>
      </c>
      <c r="M590">
        <v>0</v>
      </c>
      <c r="N590">
        <v>2706250</v>
      </c>
    </row>
    <row r="591" spans="1:14">
      <c r="A591">
        <v>358</v>
      </c>
      <c r="B591" t="s">
        <v>1155</v>
      </c>
      <c r="C591" t="s">
        <v>316</v>
      </c>
      <c r="D591">
        <v>118599238</v>
      </c>
      <c r="E591">
        <v>0</v>
      </c>
      <c r="F591">
        <v>0</v>
      </c>
      <c r="G591">
        <v>0</v>
      </c>
      <c r="H591">
        <v>0</v>
      </c>
      <c r="I591">
        <v>0</v>
      </c>
      <c r="J591">
        <v>0</v>
      </c>
      <c r="K591">
        <v>0</v>
      </c>
      <c r="L591">
        <v>2704556</v>
      </c>
      <c r="M591">
        <v>0</v>
      </c>
      <c r="N591">
        <v>2704556</v>
      </c>
    </row>
    <row r="592" spans="1:14">
      <c r="A592">
        <v>359</v>
      </c>
      <c r="B592" t="s">
        <v>798</v>
      </c>
      <c r="C592" t="s">
        <v>282</v>
      </c>
      <c r="D592">
        <v>1324361</v>
      </c>
      <c r="E592">
        <v>0</v>
      </c>
      <c r="F592">
        <v>312054</v>
      </c>
      <c r="G592">
        <v>0</v>
      </c>
      <c r="H592">
        <v>0</v>
      </c>
      <c r="I592">
        <v>2051578</v>
      </c>
      <c r="J592">
        <v>323901</v>
      </c>
      <c r="K592">
        <v>0</v>
      </c>
      <c r="L592">
        <v>0</v>
      </c>
      <c r="M592">
        <v>0</v>
      </c>
      <c r="N592">
        <v>2687533</v>
      </c>
    </row>
    <row r="593" spans="1:14">
      <c r="A593">
        <v>360</v>
      </c>
      <c r="B593" t="s">
        <v>1156</v>
      </c>
      <c r="C593" t="s">
        <v>312</v>
      </c>
      <c r="D593">
        <v>795132</v>
      </c>
      <c r="E593">
        <v>0</v>
      </c>
      <c r="F593">
        <v>0</v>
      </c>
      <c r="G593">
        <v>242800</v>
      </c>
      <c r="H593">
        <v>2430000</v>
      </c>
      <c r="I593">
        <v>0</v>
      </c>
      <c r="J593">
        <v>0</v>
      </c>
      <c r="K593">
        <v>0</v>
      </c>
      <c r="L593">
        <v>0</v>
      </c>
      <c r="M593">
        <v>0</v>
      </c>
      <c r="N593">
        <v>2672800</v>
      </c>
    </row>
    <row r="594" spans="1:14">
      <c r="A594">
        <v>361</v>
      </c>
      <c r="B594" t="s">
        <v>1157</v>
      </c>
      <c r="C594" t="s">
        <v>564</v>
      </c>
      <c r="D594">
        <v>375826</v>
      </c>
      <c r="E594">
        <v>0</v>
      </c>
      <c r="F594">
        <v>0</v>
      </c>
      <c r="G594">
        <v>0</v>
      </c>
      <c r="H594">
        <v>0</v>
      </c>
      <c r="I594">
        <v>0</v>
      </c>
      <c r="J594">
        <v>0</v>
      </c>
      <c r="K594">
        <v>0</v>
      </c>
      <c r="L594">
        <v>2646471</v>
      </c>
      <c r="M594">
        <v>0</v>
      </c>
      <c r="N594">
        <v>2646471</v>
      </c>
    </row>
    <row r="595" spans="1:14">
      <c r="A595">
        <v>362</v>
      </c>
      <c r="B595" t="s">
        <v>887</v>
      </c>
      <c r="C595" t="s">
        <v>439</v>
      </c>
      <c r="D595">
        <v>3886281</v>
      </c>
      <c r="E595">
        <v>0</v>
      </c>
      <c r="F595">
        <v>0</v>
      </c>
      <c r="G595">
        <v>789100</v>
      </c>
      <c r="H595">
        <v>0</v>
      </c>
      <c r="I595">
        <v>563154</v>
      </c>
      <c r="J595">
        <v>0</v>
      </c>
      <c r="K595">
        <v>1034100</v>
      </c>
      <c r="L595">
        <v>248160</v>
      </c>
      <c r="M595">
        <v>0</v>
      </c>
      <c r="N595">
        <v>2634514</v>
      </c>
    </row>
    <row r="596" spans="1:14">
      <c r="A596">
        <v>363</v>
      </c>
      <c r="B596" t="s">
        <v>1158</v>
      </c>
      <c r="C596" t="s">
        <v>323</v>
      </c>
      <c r="D596">
        <v>0</v>
      </c>
      <c r="E596">
        <v>0</v>
      </c>
      <c r="F596">
        <v>0</v>
      </c>
      <c r="G596">
        <v>0</v>
      </c>
      <c r="H596">
        <v>0</v>
      </c>
      <c r="I596">
        <v>2616070</v>
      </c>
      <c r="J596">
        <v>0</v>
      </c>
      <c r="K596">
        <v>0</v>
      </c>
      <c r="L596">
        <v>0</v>
      </c>
      <c r="M596">
        <v>0</v>
      </c>
      <c r="N596">
        <v>2616070</v>
      </c>
    </row>
    <row r="597" spans="1:14">
      <c r="A597">
        <v>364</v>
      </c>
      <c r="B597" t="s">
        <v>1159</v>
      </c>
      <c r="C597" t="s">
        <v>1160</v>
      </c>
      <c r="D597">
        <v>112928</v>
      </c>
      <c r="E597">
        <v>0</v>
      </c>
      <c r="F597">
        <v>0</v>
      </c>
      <c r="G597">
        <v>995480</v>
      </c>
      <c r="H597">
        <v>0</v>
      </c>
      <c r="I597">
        <v>0</v>
      </c>
      <c r="J597">
        <v>0</v>
      </c>
      <c r="K597">
        <v>0</v>
      </c>
      <c r="L597">
        <v>0</v>
      </c>
      <c r="M597">
        <v>1588275</v>
      </c>
      <c r="N597">
        <v>2583755</v>
      </c>
    </row>
    <row r="598" spans="1:14">
      <c r="A598">
        <v>365</v>
      </c>
      <c r="B598" t="s">
        <v>628</v>
      </c>
      <c r="C598" t="s">
        <v>314</v>
      </c>
      <c r="D598">
        <v>1529551</v>
      </c>
      <c r="E598">
        <v>0</v>
      </c>
      <c r="F598">
        <v>0</v>
      </c>
      <c r="G598">
        <v>582720</v>
      </c>
      <c r="H598">
        <v>428774</v>
      </c>
      <c r="I598">
        <v>528207</v>
      </c>
      <c r="J598">
        <v>0</v>
      </c>
      <c r="K598">
        <v>0</v>
      </c>
      <c r="L598">
        <v>1028778</v>
      </c>
      <c r="M598">
        <v>0</v>
      </c>
      <c r="N598">
        <v>2568479</v>
      </c>
    </row>
    <row r="599" spans="1:14">
      <c r="A599">
        <v>366</v>
      </c>
      <c r="B599" t="s">
        <v>953</v>
      </c>
      <c r="C599" t="s">
        <v>954</v>
      </c>
      <c r="D599">
        <v>107633</v>
      </c>
      <c r="E599">
        <v>0</v>
      </c>
      <c r="F599">
        <v>0</v>
      </c>
      <c r="G599">
        <v>0</v>
      </c>
      <c r="H599">
        <v>0</v>
      </c>
      <c r="I599">
        <v>0</v>
      </c>
      <c r="J599">
        <v>0</v>
      </c>
      <c r="K599">
        <v>22406</v>
      </c>
      <c r="L599">
        <v>2539530</v>
      </c>
      <c r="M599">
        <v>0</v>
      </c>
      <c r="N599">
        <v>2561936</v>
      </c>
    </row>
    <row r="600" spans="1:14">
      <c r="A600">
        <v>367</v>
      </c>
      <c r="B600" t="s">
        <v>361</v>
      </c>
      <c r="C600" t="s">
        <v>362</v>
      </c>
      <c r="D600">
        <v>34539558</v>
      </c>
      <c r="E600">
        <v>0</v>
      </c>
      <c r="F600">
        <v>0</v>
      </c>
      <c r="G600">
        <v>0</v>
      </c>
      <c r="H600">
        <v>311162</v>
      </c>
      <c r="I600">
        <v>0</v>
      </c>
      <c r="J600">
        <v>0</v>
      </c>
      <c r="K600">
        <v>0</v>
      </c>
      <c r="L600">
        <v>2250656</v>
      </c>
      <c r="M600">
        <v>0</v>
      </c>
      <c r="N600">
        <v>2561818</v>
      </c>
    </row>
    <row r="601" spans="1:14">
      <c r="A601">
        <v>368</v>
      </c>
      <c r="B601" t="s">
        <v>418</v>
      </c>
      <c r="C601" t="s">
        <v>312</v>
      </c>
      <c r="D601">
        <v>15363853</v>
      </c>
      <c r="E601">
        <v>0</v>
      </c>
      <c r="F601">
        <v>0</v>
      </c>
      <c r="G601">
        <v>0</v>
      </c>
      <c r="H601">
        <v>0</v>
      </c>
      <c r="I601">
        <v>0</v>
      </c>
      <c r="J601">
        <v>0</v>
      </c>
      <c r="K601">
        <v>2557674</v>
      </c>
      <c r="L601">
        <v>0</v>
      </c>
      <c r="M601">
        <v>0</v>
      </c>
      <c r="N601">
        <v>2557674</v>
      </c>
    </row>
    <row r="602" spans="1:14">
      <c r="A602">
        <v>369</v>
      </c>
      <c r="B602" t="s">
        <v>1161</v>
      </c>
      <c r="C602" t="s">
        <v>1162</v>
      </c>
      <c r="D602">
        <v>1942292</v>
      </c>
      <c r="E602">
        <v>0</v>
      </c>
      <c r="F602">
        <v>0</v>
      </c>
      <c r="G602">
        <v>0</v>
      </c>
      <c r="H602">
        <v>0</v>
      </c>
      <c r="I602">
        <v>0</v>
      </c>
      <c r="J602">
        <v>0</v>
      </c>
      <c r="K602">
        <v>0</v>
      </c>
      <c r="L602">
        <v>2545269</v>
      </c>
      <c r="M602">
        <v>0</v>
      </c>
      <c r="N602">
        <v>2545269</v>
      </c>
    </row>
    <row r="603" spans="1:14">
      <c r="A603">
        <v>370</v>
      </c>
      <c r="B603" t="s">
        <v>753</v>
      </c>
      <c r="C603" t="s">
        <v>316</v>
      </c>
      <c r="D603">
        <v>450426</v>
      </c>
      <c r="E603">
        <v>0</v>
      </c>
      <c r="F603">
        <v>0</v>
      </c>
      <c r="G603">
        <v>1127199</v>
      </c>
      <c r="H603">
        <v>0</v>
      </c>
      <c r="I603">
        <v>1402313</v>
      </c>
      <c r="J603">
        <v>0</v>
      </c>
      <c r="K603">
        <v>0</v>
      </c>
      <c r="L603">
        <v>0</v>
      </c>
      <c r="M603">
        <v>0</v>
      </c>
      <c r="N603">
        <v>2529512</v>
      </c>
    </row>
    <row r="604" spans="1:14">
      <c r="A604">
        <v>371</v>
      </c>
      <c r="B604" t="s">
        <v>878</v>
      </c>
      <c r="C604" t="s">
        <v>641</v>
      </c>
      <c r="D604">
        <v>699045</v>
      </c>
      <c r="E604">
        <v>0</v>
      </c>
      <c r="F604">
        <v>280467</v>
      </c>
      <c r="G604">
        <v>0</v>
      </c>
      <c r="H604">
        <v>0</v>
      </c>
      <c r="I604">
        <v>0</v>
      </c>
      <c r="J604">
        <v>0</v>
      </c>
      <c r="K604">
        <v>908457</v>
      </c>
      <c r="L604">
        <v>1325795</v>
      </c>
      <c r="M604">
        <v>0</v>
      </c>
      <c r="N604">
        <v>2514719</v>
      </c>
    </row>
    <row r="605" spans="1:14">
      <c r="A605">
        <v>372</v>
      </c>
      <c r="B605" t="s">
        <v>1163</v>
      </c>
      <c r="C605" t="s">
        <v>364</v>
      </c>
      <c r="D605">
        <v>3446302</v>
      </c>
      <c r="E605">
        <v>0</v>
      </c>
      <c r="F605">
        <v>0</v>
      </c>
      <c r="G605">
        <v>0</v>
      </c>
      <c r="H605">
        <v>0</v>
      </c>
      <c r="I605">
        <v>0</v>
      </c>
      <c r="J605">
        <v>0</v>
      </c>
      <c r="K605">
        <v>2464502</v>
      </c>
      <c r="L605">
        <v>0</v>
      </c>
      <c r="M605">
        <v>0</v>
      </c>
      <c r="N605">
        <v>2464502</v>
      </c>
    </row>
    <row r="606" spans="1:14">
      <c r="A606">
        <v>373</v>
      </c>
      <c r="B606" t="s">
        <v>280</v>
      </c>
      <c r="C606" t="s">
        <v>276</v>
      </c>
      <c r="D606">
        <v>28161278</v>
      </c>
      <c r="E606">
        <v>0</v>
      </c>
      <c r="F606">
        <v>0</v>
      </c>
      <c r="G606">
        <v>0</v>
      </c>
      <c r="H606">
        <v>0</v>
      </c>
      <c r="I606">
        <v>0</v>
      </c>
      <c r="J606">
        <v>0</v>
      </c>
      <c r="K606">
        <v>0</v>
      </c>
      <c r="L606">
        <v>2452829</v>
      </c>
      <c r="M606">
        <v>0</v>
      </c>
      <c r="N606">
        <v>2452829</v>
      </c>
    </row>
    <row r="607" spans="1:14">
      <c r="A607">
        <v>374</v>
      </c>
      <c r="B607" t="s">
        <v>1164</v>
      </c>
      <c r="C607" t="s">
        <v>1165</v>
      </c>
      <c r="D607">
        <v>3157054</v>
      </c>
      <c r="E607">
        <v>0</v>
      </c>
      <c r="F607">
        <v>2446528</v>
      </c>
      <c r="G607">
        <v>0</v>
      </c>
      <c r="H607">
        <v>0</v>
      </c>
      <c r="I607">
        <v>0</v>
      </c>
      <c r="J607">
        <v>0</v>
      </c>
      <c r="K607">
        <v>0</v>
      </c>
      <c r="L607">
        <v>0</v>
      </c>
      <c r="M607">
        <v>0</v>
      </c>
      <c r="N607">
        <v>2446528</v>
      </c>
    </row>
    <row r="608" spans="1:14">
      <c r="A608">
        <v>375</v>
      </c>
      <c r="B608" t="s">
        <v>769</v>
      </c>
      <c r="C608" t="s">
        <v>323</v>
      </c>
      <c r="D608">
        <v>642330</v>
      </c>
      <c r="E608">
        <v>489708</v>
      </c>
      <c r="F608">
        <v>0</v>
      </c>
      <c r="G608">
        <v>0</v>
      </c>
      <c r="H608">
        <v>0</v>
      </c>
      <c r="I608">
        <v>0</v>
      </c>
      <c r="J608">
        <v>0</v>
      </c>
      <c r="K608">
        <v>0</v>
      </c>
      <c r="L608">
        <v>0</v>
      </c>
      <c r="M608">
        <v>1946655</v>
      </c>
      <c r="N608">
        <v>2436363</v>
      </c>
    </row>
    <row r="609" spans="1:14">
      <c r="A609">
        <v>376</v>
      </c>
      <c r="B609" t="s">
        <v>1166</v>
      </c>
      <c r="C609" t="s">
        <v>1167</v>
      </c>
      <c r="D609">
        <v>576745</v>
      </c>
      <c r="E609">
        <v>0</v>
      </c>
      <c r="F609">
        <v>372380</v>
      </c>
      <c r="G609">
        <v>1214000</v>
      </c>
      <c r="H609">
        <v>0</v>
      </c>
      <c r="I609">
        <v>0</v>
      </c>
      <c r="J609">
        <v>0</v>
      </c>
      <c r="K609">
        <v>0</v>
      </c>
      <c r="L609">
        <v>849250</v>
      </c>
      <c r="M609">
        <v>0</v>
      </c>
      <c r="N609">
        <v>2435630</v>
      </c>
    </row>
    <row r="610" spans="1:14">
      <c r="A610">
        <v>377</v>
      </c>
      <c r="B610" t="s">
        <v>802</v>
      </c>
      <c r="C610" t="s">
        <v>488</v>
      </c>
      <c r="D610">
        <v>0</v>
      </c>
      <c r="E610">
        <v>0</v>
      </c>
      <c r="F610">
        <v>114529</v>
      </c>
      <c r="G610">
        <v>425750</v>
      </c>
      <c r="H610">
        <v>281297</v>
      </c>
      <c r="I610">
        <v>0</v>
      </c>
      <c r="J610">
        <v>371522</v>
      </c>
      <c r="K610">
        <v>595262</v>
      </c>
      <c r="L610">
        <v>262662</v>
      </c>
      <c r="M610">
        <v>378987</v>
      </c>
      <c r="N610">
        <v>2430009</v>
      </c>
    </row>
    <row r="611" spans="1:14">
      <c r="A611">
        <v>378</v>
      </c>
      <c r="B611" t="s">
        <v>1168</v>
      </c>
      <c r="C611" t="s">
        <v>1169</v>
      </c>
      <c r="D611">
        <v>124481</v>
      </c>
      <c r="E611">
        <v>0</v>
      </c>
      <c r="F611">
        <v>0</v>
      </c>
      <c r="G611">
        <v>0</v>
      </c>
      <c r="H611">
        <v>0</v>
      </c>
      <c r="I611">
        <v>0</v>
      </c>
      <c r="J611">
        <v>0</v>
      </c>
      <c r="K611">
        <v>0</v>
      </c>
      <c r="L611">
        <v>2427315</v>
      </c>
      <c r="M611">
        <v>0</v>
      </c>
      <c r="N611">
        <v>2427315</v>
      </c>
    </row>
    <row r="612" spans="1:14">
      <c r="A612">
        <v>379</v>
      </c>
      <c r="B612" t="s">
        <v>1170</v>
      </c>
      <c r="C612" t="s">
        <v>323</v>
      </c>
      <c r="D612">
        <v>1103216</v>
      </c>
      <c r="E612">
        <v>0</v>
      </c>
      <c r="F612">
        <v>0</v>
      </c>
      <c r="G612">
        <v>934780</v>
      </c>
      <c r="H612">
        <v>1486350</v>
      </c>
      <c r="I612">
        <v>0</v>
      </c>
      <c r="J612">
        <v>0</v>
      </c>
      <c r="K612">
        <v>0</v>
      </c>
      <c r="L612">
        <v>0</v>
      </c>
      <c r="M612">
        <v>0</v>
      </c>
      <c r="N612">
        <v>2421130</v>
      </c>
    </row>
    <row r="613" spans="1:14">
      <c r="A613">
        <v>380</v>
      </c>
      <c r="B613" t="s">
        <v>1171</v>
      </c>
      <c r="C613" t="s">
        <v>323</v>
      </c>
      <c r="D613">
        <v>0</v>
      </c>
      <c r="E613">
        <v>0</v>
      </c>
      <c r="F613">
        <v>0</v>
      </c>
      <c r="G613">
        <v>0</v>
      </c>
      <c r="H613">
        <v>0</v>
      </c>
      <c r="I613">
        <v>0</v>
      </c>
      <c r="J613">
        <v>0</v>
      </c>
      <c r="K613">
        <v>0</v>
      </c>
      <c r="L613">
        <v>2419948</v>
      </c>
      <c r="M613">
        <v>0</v>
      </c>
      <c r="N613">
        <v>2419948</v>
      </c>
    </row>
    <row r="614" spans="1:14">
      <c r="A614">
        <v>381</v>
      </c>
      <c r="B614" t="s">
        <v>882</v>
      </c>
      <c r="C614" t="s">
        <v>883</v>
      </c>
      <c r="D614">
        <v>507941</v>
      </c>
      <c r="E614">
        <v>0</v>
      </c>
      <c r="F614">
        <v>0</v>
      </c>
      <c r="G614">
        <v>0</v>
      </c>
      <c r="H614">
        <v>0</v>
      </c>
      <c r="I614">
        <v>0</v>
      </c>
      <c r="J614">
        <v>0</v>
      </c>
      <c r="K614">
        <v>0</v>
      </c>
      <c r="L614">
        <v>2419948</v>
      </c>
      <c r="M614">
        <v>0</v>
      </c>
      <c r="N614">
        <v>2419948</v>
      </c>
    </row>
    <row r="615" spans="1:14">
      <c r="A615">
        <v>382</v>
      </c>
      <c r="B615" t="s">
        <v>1172</v>
      </c>
      <c r="C615" t="s">
        <v>364</v>
      </c>
      <c r="D615">
        <v>337862</v>
      </c>
      <c r="E615">
        <v>0</v>
      </c>
      <c r="F615">
        <v>0</v>
      </c>
      <c r="G615">
        <v>0</v>
      </c>
      <c r="H615">
        <v>0</v>
      </c>
      <c r="I615">
        <v>0</v>
      </c>
      <c r="J615">
        <v>0</v>
      </c>
      <c r="K615">
        <v>0</v>
      </c>
      <c r="L615">
        <v>2378846</v>
      </c>
      <c r="M615">
        <v>0</v>
      </c>
      <c r="N615">
        <v>2378846</v>
      </c>
    </row>
    <row r="616" spans="1:14">
      <c r="A616">
        <v>383</v>
      </c>
      <c r="B616" t="s">
        <v>1173</v>
      </c>
      <c r="C616" t="s">
        <v>323</v>
      </c>
      <c r="D616">
        <v>66510</v>
      </c>
      <c r="E616">
        <v>0</v>
      </c>
      <c r="F616">
        <v>0</v>
      </c>
      <c r="G616">
        <v>0</v>
      </c>
      <c r="H616">
        <v>0</v>
      </c>
      <c r="I616">
        <v>2340484</v>
      </c>
      <c r="J616">
        <v>0</v>
      </c>
      <c r="K616">
        <v>0</v>
      </c>
      <c r="L616">
        <v>0</v>
      </c>
      <c r="M616">
        <v>0</v>
      </c>
      <c r="N616">
        <v>2340484</v>
      </c>
    </row>
    <row r="617" spans="1:14">
      <c r="A617">
        <v>384</v>
      </c>
      <c r="B617" t="s">
        <v>489</v>
      </c>
      <c r="C617" t="s">
        <v>276</v>
      </c>
      <c r="D617">
        <v>26481870</v>
      </c>
      <c r="E617">
        <v>0</v>
      </c>
      <c r="F617">
        <v>0</v>
      </c>
      <c r="G617">
        <v>0</v>
      </c>
      <c r="H617">
        <v>0</v>
      </c>
      <c r="I617">
        <v>0</v>
      </c>
      <c r="J617">
        <v>0</v>
      </c>
      <c r="K617">
        <v>275071</v>
      </c>
      <c r="L617">
        <v>2042279</v>
      </c>
      <c r="M617">
        <v>0</v>
      </c>
      <c r="N617">
        <v>2317350</v>
      </c>
    </row>
    <row r="618" spans="1:14">
      <c r="A618">
        <v>385</v>
      </c>
      <c r="B618" t="s">
        <v>1174</v>
      </c>
      <c r="C618" t="s">
        <v>323</v>
      </c>
      <c r="D618">
        <v>2931135</v>
      </c>
      <c r="E618">
        <v>0</v>
      </c>
      <c r="F618">
        <v>0</v>
      </c>
      <c r="G618">
        <v>0</v>
      </c>
      <c r="H618">
        <v>0</v>
      </c>
      <c r="I618">
        <v>0</v>
      </c>
      <c r="J618">
        <v>0</v>
      </c>
      <c r="K618">
        <v>2242653</v>
      </c>
      <c r="L618">
        <v>0</v>
      </c>
      <c r="M618">
        <v>0</v>
      </c>
      <c r="N618">
        <v>2242653</v>
      </c>
    </row>
    <row r="619" spans="1:14">
      <c r="A619">
        <v>386</v>
      </c>
      <c r="B619" t="s">
        <v>1175</v>
      </c>
      <c r="C619" t="s">
        <v>328</v>
      </c>
      <c r="D619">
        <v>736581</v>
      </c>
      <c r="E619">
        <v>0</v>
      </c>
      <c r="F619">
        <v>2165000</v>
      </c>
      <c r="G619">
        <v>0</v>
      </c>
      <c r="H619">
        <v>0</v>
      </c>
      <c r="I619">
        <v>0</v>
      </c>
      <c r="J619">
        <v>0</v>
      </c>
      <c r="K619">
        <v>0</v>
      </c>
      <c r="L619">
        <v>0</v>
      </c>
      <c r="M619">
        <v>0</v>
      </c>
      <c r="N619">
        <v>2165000</v>
      </c>
    </row>
    <row r="620" spans="1:14">
      <c r="A620">
        <v>387</v>
      </c>
      <c r="B620" t="s">
        <v>602</v>
      </c>
      <c r="C620" t="s">
        <v>364</v>
      </c>
      <c r="D620">
        <v>3053076</v>
      </c>
      <c r="E620">
        <v>0</v>
      </c>
      <c r="F620">
        <v>866</v>
      </c>
      <c r="G620">
        <v>720509</v>
      </c>
      <c r="H620">
        <v>0</v>
      </c>
      <c r="I620">
        <v>0</v>
      </c>
      <c r="J620">
        <v>0</v>
      </c>
      <c r="K620">
        <v>448455</v>
      </c>
      <c r="L620">
        <v>994346</v>
      </c>
      <c r="M620">
        <v>0</v>
      </c>
      <c r="N620">
        <v>2164176</v>
      </c>
    </row>
    <row r="621" spans="1:14">
      <c r="A621">
        <v>388</v>
      </c>
      <c r="B621" t="s">
        <v>1176</v>
      </c>
      <c r="C621" t="s">
        <v>1177</v>
      </c>
      <c r="D621">
        <v>265605</v>
      </c>
      <c r="E621">
        <v>0</v>
      </c>
      <c r="F621">
        <v>0</v>
      </c>
      <c r="G621">
        <v>0</v>
      </c>
      <c r="H621">
        <v>0</v>
      </c>
      <c r="I621">
        <v>0</v>
      </c>
      <c r="J621">
        <v>0</v>
      </c>
      <c r="K621">
        <v>0</v>
      </c>
      <c r="L621">
        <v>2157829</v>
      </c>
      <c r="M621">
        <v>0</v>
      </c>
      <c r="N621">
        <v>2157829</v>
      </c>
    </row>
    <row r="622" spans="1:14">
      <c r="A622">
        <v>389</v>
      </c>
      <c r="B622" t="s">
        <v>569</v>
      </c>
      <c r="C622" t="s">
        <v>323</v>
      </c>
      <c r="D622">
        <v>5659496</v>
      </c>
      <c r="E622">
        <v>0</v>
      </c>
      <c r="F622">
        <v>854214</v>
      </c>
      <c r="G622">
        <v>0</v>
      </c>
      <c r="H622">
        <v>0</v>
      </c>
      <c r="I622">
        <v>273928</v>
      </c>
      <c r="J622">
        <v>0</v>
      </c>
      <c r="K622">
        <v>0</v>
      </c>
      <c r="L622">
        <v>580772</v>
      </c>
      <c r="M622">
        <v>443007</v>
      </c>
      <c r="N622">
        <v>2151921</v>
      </c>
    </row>
    <row r="623" spans="1:14">
      <c r="A623">
        <v>390</v>
      </c>
      <c r="B623" t="s">
        <v>1178</v>
      </c>
      <c r="C623" t="s">
        <v>826</v>
      </c>
      <c r="D623">
        <v>561779</v>
      </c>
      <c r="E623">
        <v>0</v>
      </c>
      <c r="F623">
        <v>0</v>
      </c>
      <c r="G623">
        <v>0</v>
      </c>
      <c r="H623">
        <v>0</v>
      </c>
      <c r="I623">
        <v>0</v>
      </c>
      <c r="J623">
        <v>0</v>
      </c>
      <c r="K623">
        <v>0</v>
      </c>
      <c r="L623">
        <v>2066165</v>
      </c>
      <c r="M623">
        <v>0</v>
      </c>
      <c r="N623">
        <v>2066165</v>
      </c>
    </row>
    <row r="624" spans="1:14">
      <c r="A624">
        <v>391</v>
      </c>
      <c r="B624" t="s">
        <v>741</v>
      </c>
      <c r="C624" t="s">
        <v>323</v>
      </c>
      <c r="D624">
        <v>634035</v>
      </c>
      <c r="E624">
        <v>346529</v>
      </c>
      <c r="F624">
        <v>65309</v>
      </c>
      <c r="G624">
        <v>300829</v>
      </c>
      <c r="H624">
        <v>224216</v>
      </c>
      <c r="I624">
        <v>319220</v>
      </c>
      <c r="J624">
        <v>295101</v>
      </c>
      <c r="K624">
        <v>245013</v>
      </c>
      <c r="L624">
        <v>266850</v>
      </c>
      <c r="M624">
        <v>0</v>
      </c>
      <c r="N624">
        <v>2063067</v>
      </c>
    </row>
    <row r="625" spans="1:14">
      <c r="A625">
        <v>392</v>
      </c>
      <c r="B625" t="s">
        <v>570</v>
      </c>
      <c r="C625" t="s">
        <v>571</v>
      </c>
      <c r="D625">
        <v>3677703</v>
      </c>
      <c r="E625">
        <v>0</v>
      </c>
      <c r="F625">
        <v>0</v>
      </c>
      <c r="G625">
        <v>0</v>
      </c>
      <c r="H625">
        <v>0</v>
      </c>
      <c r="I625">
        <v>0</v>
      </c>
      <c r="J625">
        <v>0</v>
      </c>
      <c r="K625">
        <v>0</v>
      </c>
      <c r="L625">
        <v>2059108</v>
      </c>
      <c r="M625">
        <v>0</v>
      </c>
      <c r="N625">
        <v>2059108</v>
      </c>
    </row>
    <row r="626" spans="1:14">
      <c r="A626">
        <v>393</v>
      </c>
      <c r="B626" t="s">
        <v>1179</v>
      </c>
      <c r="C626" t="s">
        <v>1180</v>
      </c>
      <c r="D626">
        <v>379460</v>
      </c>
      <c r="E626">
        <v>0</v>
      </c>
      <c r="F626">
        <v>0</v>
      </c>
      <c r="G626">
        <v>0</v>
      </c>
      <c r="H626">
        <v>0</v>
      </c>
      <c r="I626">
        <v>0</v>
      </c>
      <c r="J626">
        <v>0</v>
      </c>
      <c r="K626">
        <v>0</v>
      </c>
      <c r="L626">
        <v>0</v>
      </c>
      <c r="M626">
        <v>2030739</v>
      </c>
      <c r="N626">
        <v>2030739</v>
      </c>
    </row>
    <row r="627" spans="1:14">
      <c r="A627">
        <v>394</v>
      </c>
      <c r="B627" t="s">
        <v>440</v>
      </c>
      <c r="C627" t="s">
        <v>441</v>
      </c>
      <c r="D627">
        <v>39230334</v>
      </c>
      <c r="E627">
        <v>0</v>
      </c>
      <c r="F627">
        <v>0</v>
      </c>
      <c r="G627">
        <v>0</v>
      </c>
      <c r="H627">
        <v>0</v>
      </c>
      <c r="I627">
        <v>0</v>
      </c>
      <c r="J627">
        <v>0</v>
      </c>
      <c r="K627">
        <v>0</v>
      </c>
      <c r="L627">
        <v>2029871</v>
      </c>
      <c r="M627">
        <v>0</v>
      </c>
      <c r="N627">
        <v>2029871</v>
      </c>
    </row>
    <row r="628" spans="1:14">
      <c r="A628">
        <v>395</v>
      </c>
      <c r="B628" t="s">
        <v>1181</v>
      </c>
      <c r="C628" t="s">
        <v>314</v>
      </c>
      <c r="D628">
        <v>702599</v>
      </c>
      <c r="E628">
        <v>0</v>
      </c>
      <c r="F628">
        <v>0</v>
      </c>
      <c r="G628">
        <v>2021189</v>
      </c>
      <c r="H628">
        <v>0</v>
      </c>
      <c r="I628">
        <v>0</v>
      </c>
      <c r="J628">
        <v>0</v>
      </c>
      <c r="K628">
        <v>0</v>
      </c>
      <c r="L628">
        <v>0</v>
      </c>
      <c r="M628">
        <v>0</v>
      </c>
      <c r="N628">
        <v>2021189</v>
      </c>
    </row>
    <row r="629" spans="1:14">
      <c r="A629">
        <v>396</v>
      </c>
      <c r="B629" t="s">
        <v>1182</v>
      </c>
      <c r="C629" t="s">
        <v>454</v>
      </c>
      <c r="D629">
        <v>539330</v>
      </c>
      <c r="E629">
        <v>0</v>
      </c>
      <c r="F629">
        <v>0</v>
      </c>
      <c r="G629">
        <v>0</v>
      </c>
      <c r="H629">
        <v>0</v>
      </c>
      <c r="I629">
        <v>0</v>
      </c>
      <c r="J629">
        <v>0</v>
      </c>
      <c r="K629">
        <v>2004603</v>
      </c>
      <c r="L629">
        <v>0</v>
      </c>
      <c r="M629">
        <v>0</v>
      </c>
      <c r="N629">
        <v>2004603</v>
      </c>
    </row>
    <row r="630" spans="1:14">
      <c r="A630">
        <v>397</v>
      </c>
      <c r="B630" t="s">
        <v>416</v>
      </c>
      <c r="C630" t="s">
        <v>417</v>
      </c>
      <c r="D630">
        <v>31661425</v>
      </c>
      <c r="E630">
        <v>0</v>
      </c>
      <c r="F630">
        <v>0</v>
      </c>
      <c r="G630">
        <v>0</v>
      </c>
      <c r="H630">
        <v>0</v>
      </c>
      <c r="I630">
        <v>0</v>
      </c>
      <c r="J630">
        <v>0</v>
      </c>
      <c r="K630">
        <v>0</v>
      </c>
      <c r="L630">
        <v>1998386</v>
      </c>
      <c r="M630">
        <v>0</v>
      </c>
      <c r="N630">
        <v>1998386</v>
      </c>
    </row>
    <row r="631" spans="1:14">
      <c r="A631">
        <v>398</v>
      </c>
      <c r="B631" t="s">
        <v>1183</v>
      </c>
      <c r="C631" t="s">
        <v>314</v>
      </c>
      <c r="D631">
        <v>2041671</v>
      </c>
      <c r="E631">
        <v>0</v>
      </c>
      <c r="F631">
        <v>0</v>
      </c>
      <c r="G631">
        <v>0</v>
      </c>
      <c r="H631">
        <v>0</v>
      </c>
      <c r="I631">
        <v>0</v>
      </c>
      <c r="J631">
        <v>0</v>
      </c>
      <c r="K631">
        <v>0</v>
      </c>
      <c r="L631">
        <v>1998153</v>
      </c>
      <c r="M631">
        <v>0</v>
      </c>
      <c r="N631">
        <v>1998153</v>
      </c>
    </row>
    <row r="632" spans="1:14">
      <c r="A632">
        <v>399</v>
      </c>
      <c r="B632" t="s">
        <v>1184</v>
      </c>
      <c r="C632" t="s">
        <v>721</v>
      </c>
      <c r="D632">
        <v>1064230</v>
      </c>
      <c r="E632">
        <v>0</v>
      </c>
      <c r="F632">
        <v>0</v>
      </c>
      <c r="G632">
        <v>0</v>
      </c>
      <c r="H632">
        <v>0</v>
      </c>
      <c r="I632">
        <v>0</v>
      </c>
      <c r="J632">
        <v>0</v>
      </c>
      <c r="K632">
        <v>544626</v>
      </c>
      <c r="L632">
        <v>969375</v>
      </c>
      <c r="M632">
        <v>472410</v>
      </c>
      <c r="N632">
        <v>1986411</v>
      </c>
    </row>
    <row r="633" spans="1:14">
      <c r="A633">
        <v>400</v>
      </c>
      <c r="B633" t="s">
        <v>1185</v>
      </c>
      <c r="C633" t="s">
        <v>323</v>
      </c>
      <c r="D633">
        <v>262828</v>
      </c>
      <c r="E633">
        <v>0</v>
      </c>
      <c r="F633">
        <v>0</v>
      </c>
      <c r="G633">
        <v>0</v>
      </c>
      <c r="H633">
        <v>0</v>
      </c>
      <c r="I633">
        <v>1215574</v>
      </c>
      <c r="J633">
        <v>0</v>
      </c>
      <c r="K633">
        <v>470033</v>
      </c>
      <c r="L633">
        <v>253666</v>
      </c>
      <c r="M633">
        <v>0</v>
      </c>
      <c r="N633">
        <v>1939273</v>
      </c>
    </row>
    <row r="634" spans="1:14">
      <c r="A634">
        <v>401</v>
      </c>
      <c r="B634" t="s">
        <v>1186</v>
      </c>
      <c r="C634" t="s">
        <v>334</v>
      </c>
      <c r="D634">
        <v>1178769</v>
      </c>
      <c r="E634">
        <v>0</v>
      </c>
      <c r="F634">
        <v>0</v>
      </c>
      <c r="G634">
        <v>0</v>
      </c>
      <c r="H634">
        <v>0</v>
      </c>
      <c r="I634">
        <v>0</v>
      </c>
      <c r="J634">
        <v>0</v>
      </c>
      <c r="K634">
        <v>1360876</v>
      </c>
      <c r="L634">
        <v>573870</v>
      </c>
      <c r="M634">
        <v>0</v>
      </c>
      <c r="N634">
        <v>1934746</v>
      </c>
    </row>
    <row r="635" spans="1:14">
      <c r="A635">
        <v>402</v>
      </c>
      <c r="B635" t="s">
        <v>1187</v>
      </c>
      <c r="C635" t="s">
        <v>330</v>
      </c>
      <c r="D635">
        <v>8681244</v>
      </c>
      <c r="E635">
        <v>0</v>
      </c>
      <c r="F635">
        <v>0</v>
      </c>
      <c r="G635">
        <v>1669250</v>
      </c>
      <c r="H635">
        <v>0</v>
      </c>
      <c r="I635">
        <v>0</v>
      </c>
      <c r="J635">
        <v>0</v>
      </c>
      <c r="K635">
        <v>0</v>
      </c>
      <c r="L635">
        <v>255915</v>
      </c>
      <c r="M635">
        <v>0</v>
      </c>
      <c r="N635">
        <v>1925165</v>
      </c>
    </row>
    <row r="636" spans="1:14">
      <c r="A636">
        <v>403</v>
      </c>
      <c r="B636" t="s">
        <v>459</v>
      </c>
      <c r="C636" t="s">
        <v>460</v>
      </c>
      <c r="D636">
        <v>18442926</v>
      </c>
      <c r="E636">
        <v>0</v>
      </c>
      <c r="F636">
        <v>0</v>
      </c>
      <c r="G636">
        <v>0</v>
      </c>
      <c r="H636">
        <v>0</v>
      </c>
      <c r="I636">
        <v>0</v>
      </c>
      <c r="J636">
        <v>0</v>
      </c>
      <c r="K636">
        <v>0</v>
      </c>
      <c r="L636">
        <v>1899665</v>
      </c>
      <c r="M636">
        <v>0</v>
      </c>
      <c r="N636">
        <v>1899665</v>
      </c>
    </row>
    <row r="637" spans="1:14">
      <c r="A637">
        <v>404</v>
      </c>
      <c r="B637" t="s">
        <v>870</v>
      </c>
      <c r="C637" t="s">
        <v>871</v>
      </c>
      <c r="D637">
        <v>4468758</v>
      </c>
      <c r="E637">
        <v>1189268</v>
      </c>
      <c r="F637">
        <v>0</v>
      </c>
      <c r="G637">
        <v>0</v>
      </c>
      <c r="H637">
        <v>0</v>
      </c>
      <c r="I637">
        <v>0</v>
      </c>
      <c r="J637">
        <v>0</v>
      </c>
      <c r="K637">
        <v>0</v>
      </c>
      <c r="L637">
        <v>697950</v>
      </c>
      <c r="M637">
        <v>0</v>
      </c>
      <c r="N637">
        <v>1887218</v>
      </c>
    </row>
    <row r="638" spans="1:14">
      <c r="A638">
        <v>405</v>
      </c>
      <c r="B638" t="s">
        <v>815</v>
      </c>
      <c r="C638" t="s">
        <v>383</v>
      </c>
      <c r="D638">
        <v>200738</v>
      </c>
      <c r="E638">
        <v>0</v>
      </c>
      <c r="F638">
        <v>0</v>
      </c>
      <c r="G638">
        <v>0</v>
      </c>
      <c r="H638">
        <v>0</v>
      </c>
      <c r="I638">
        <v>0</v>
      </c>
      <c r="J638">
        <v>0</v>
      </c>
      <c r="K638">
        <v>0</v>
      </c>
      <c r="L638">
        <v>1866861</v>
      </c>
      <c r="M638">
        <v>0</v>
      </c>
      <c r="N638">
        <v>1866861</v>
      </c>
    </row>
    <row r="639" spans="1:14">
      <c r="A639">
        <v>406</v>
      </c>
      <c r="B639" t="s">
        <v>1188</v>
      </c>
      <c r="C639" t="s">
        <v>323</v>
      </c>
      <c r="D639">
        <v>1282581</v>
      </c>
      <c r="E639">
        <v>0</v>
      </c>
      <c r="F639">
        <v>0</v>
      </c>
      <c r="G639">
        <v>0</v>
      </c>
      <c r="H639">
        <v>1857452</v>
      </c>
      <c r="I639">
        <v>0</v>
      </c>
      <c r="J639">
        <v>0</v>
      </c>
      <c r="K639">
        <v>0</v>
      </c>
      <c r="L639">
        <v>0</v>
      </c>
      <c r="M639">
        <v>0</v>
      </c>
      <c r="N639">
        <v>1857452</v>
      </c>
    </row>
    <row r="640" spans="1:14">
      <c r="A640">
        <v>407</v>
      </c>
      <c r="B640" t="s">
        <v>1189</v>
      </c>
      <c r="C640" t="s">
        <v>323</v>
      </c>
      <c r="D640">
        <v>76868</v>
      </c>
      <c r="E640">
        <v>0</v>
      </c>
      <c r="F640">
        <v>0</v>
      </c>
      <c r="G640">
        <v>0</v>
      </c>
      <c r="H640">
        <v>0</v>
      </c>
      <c r="I640">
        <v>1841234</v>
      </c>
      <c r="J640">
        <v>0</v>
      </c>
      <c r="K640">
        <v>0</v>
      </c>
      <c r="L640">
        <v>0</v>
      </c>
      <c r="M640">
        <v>0</v>
      </c>
      <c r="N640">
        <v>1841234</v>
      </c>
    </row>
    <row r="641" spans="1:14">
      <c r="A641">
        <v>408</v>
      </c>
      <c r="B641" t="s">
        <v>1190</v>
      </c>
      <c r="C641" t="s">
        <v>323</v>
      </c>
      <c r="D641">
        <v>140353</v>
      </c>
      <c r="E641">
        <v>0</v>
      </c>
      <c r="F641">
        <v>0</v>
      </c>
      <c r="G641">
        <v>1821000</v>
      </c>
      <c r="H641">
        <v>0</v>
      </c>
      <c r="I641">
        <v>0</v>
      </c>
      <c r="J641">
        <v>0</v>
      </c>
      <c r="K641">
        <v>0</v>
      </c>
      <c r="L641">
        <v>0</v>
      </c>
      <c r="M641">
        <v>0</v>
      </c>
      <c r="N641">
        <v>1821000</v>
      </c>
    </row>
    <row r="642" spans="1:14">
      <c r="A642">
        <v>409</v>
      </c>
      <c r="B642" t="s">
        <v>1191</v>
      </c>
      <c r="C642" t="s">
        <v>1192</v>
      </c>
      <c r="D642">
        <v>150250</v>
      </c>
      <c r="E642">
        <v>0</v>
      </c>
      <c r="F642">
        <v>0</v>
      </c>
      <c r="G642">
        <v>0</v>
      </c>
      <c r="H642">
        <v>0</v>
      </c>
      <c r="I642">
        <v>0</v>
      </c>
      <c r="J642">
        <v>0</v>
      </c>
      <c r="K642">
        <v>0</v>
      </c>
      <c r="L642">
        <v>1808466</v>
      </c>
      <c r="M642">
        <v>0</v>
      </c>
      <c r="N642">
        <v>1808466</v>
      </c>
    </row>
    <row r="643" spans="1:14">
      <c r="A643">
        <v>410</v>
      </c>
      <c r="B643" t="s">
        <v>846</v>
      </c>
      <c r="C643" t="s">
        <v>847</v>
      </c>
      <c r="D643">
        <v>0</v>
      </c>
      <c r="E643">
        <v>0</v>
      </c>
      <c r="F643">
        <v>1778331</v>
      </c>
      <c r="G643">
        <v>0</v>
      </c>
      <c r="H643">
        <v>0</v>
      </c>
      <c r="I643">
        <v>0</v>
      </c>
      <c r="J643">
        <v>0</v>
      </c>
      <c r="K643">
        <v>0</v>
      </c>
      <c r="L643">
        <v>0</v>
      </c>
      <c r="M643">
        <v>0</v>
      </c>
      <c r="N643">
        <v>1778331</v>
      </c>
    </row>
    <row r="644" spans="1:14">
      <c r="A644">
        <v>411</v>
      </c>
      <c r="B644" t="s">
        <v>423</v>
      </c>
      <c r="C644" t="s">
        <v>282</v>
      </c>
      <c r="D644">
        <v>10096136</v>
      </c>
      <c r="E644">
        <v>0</v>
      </c>
      <c r="F644">
        <v>0</v>
      </c>
      <c r="G644">
        <v>0</v>
      </c>
      <c r="H644">
        <v>0</v>
      </c>
      <c r="I644">
        <v>0</v>
      </c>
      <c r="J644">
        <v>0</v>
      </c>
      <c r="K644">
        <v>0</v>
      </c>
      <c r="L644">
        <v>1769226</v>
      </c>
      <c r="M644">
        <v>0</v>
      </c>
      <c r="N644">
        <v>1769226</v>
      </c>
    </row>
    <row r="645" spans="1:14">
      <c r="A645">
        <v>412</v>
      </c>
      <c r="B645" t="s">
        <v>510</v>
      </c>
      <c r="C645" t="s">
        <v>393</v>
      </c>
      <c r="D645">
        <v>21836930</v>
      </c>
      <c r="E645">
        <v>0</v>
      </c>
      <c r="F645">
        <v>0</v>
      </c>
      <c r="G645">
        <v>1529640</v>
      </c>
      <c r="H645">
        <v>0</v>
      </c>
      <c r="I645">
        <v>0</v>
      </c>
      <c r="J645">
        <v>0</v>
      </c>
      <c r="K645">
        <v>0</v>
      </c>
      <c r="L645">
        <v>0</v>
      </c>
      <c r="M645">
        <v>225345</v>
      </c>
      <c r="N645">
        <v>1754985</v>
      </c>
    </row>
    <row r="646" spans="1:14">
      <c r="A646">
        <v>413</v>
      </c>
      <c r="B646" t="s">
        <v>1193</v>
      </c>
      <c r="C646" t="s">
        <v>614</v>
      </c>
      <c r="D646">
        <v>1356619</v>
      </c>
      <c r="E646">
        <v>0</v>
      </c>
      <c r="F646">
        <v>0</v>
      </c>
      <c r="G646">
        <v>1748160</v>
      </c>
      <c r="H646">
        <v>0</v>
      </c>
      <c r="I646">
        <v>0</v>
      </c>
      <c r="J646">
        <v>0</v>
      </c>
      <c r="K646">
        <v>0</v>
      </c>
      <c r="L646">
        <v>0</v>
      </c>
      <c r="M646">
        <v>0</v>
      </c>
      <c r="N646">
        <v>1748160</v>
      </c>
    </row>
    <row r="647" spans="1:14">
      <c r="A647">
        <v>414</v>
      </c>
      <c r="B647" t="s">
        <v>768</v>
      </c>
      <c r="C647" t="s">
        <v>323</v>
      </c>
      <c r="D647">
        <v>2810898</v>
      </c>
      <c r="E647">
        <v>0</v>
      </c>
      <c r="F647">
        <v>1732000</v>
      </c>
      <c r="G647">
        <v>0</v>
      </c>
      <c r="H647">
        <v>0</v>
      </c>
      <c r="I647">
        <v>0</v>
      </c>
      <c r="J647">
        <v>0</v>
      </c>
      <c r="K647">
        <v>0</v>
      </c>
      <c r="L647">
        <v>0</v>
      </c>
      <c r="M647">
        <v>0</v>
      </c>
      <c r="N647">
        <v>1732000</v>
      </c>
    </row>
    <row r="648" spans="1:14">
      <c r="A648">
        <v>415</v>
      </c>
      <c r="B648" t="s">
        <v>651</v>
      </c>
      <c r="C648" t="s">
        <v>652</v>
      </c>
      <c r="D648">
        <v>4927079</v>
      </c>
      <c r="E648">
        <v>1084</v>
      </c>
      <c r="F648">
        <v>39931</v>
      </c>
      <c r="G648">
        <v>283833</v>
      </c>
      <c r="H648">
        <v>33647</v>
      </c>
      <c r="I648">
        <v>57693</v>
      </c>
      <c r="J648">
        <v>390131</v>
      </c>
      <c r="K648">
        <v>42398</v>
      </c>
      <c r="L648">
        <v>762627</v>
      </c>
      <c r="M648">
        <v>120193</v>
      </c>
      <c r="N648">
        <v>1731537</v>
      </c>
    </row>
    <row r="649" spans="1:14">
      <c r="A649">
        <v>416</v>
      </c>
      <c r="B649" t="s">
        <v>599</v>
      </c>
      <c r="C649" t="s">
        <v>377</v>
      </c>
      <c r="D649">
        <v>2929729</v>
      </c>
      <c r="E649">
        <v>0</v>
      </c>
      <c r="F649">
        <v>0</v>
      </c>
      <c r="G649">
        <v>0</v>
      </c>
      <c r="H649">
        <v>0</v>
      </c>
      <c r="I649">
        <v>0</v>
      </c>
      <c r="J649">
        <v>0</v>
      </c>
      <c r="K649">
        <v>0</v>
      </c>
      <c r="L649">
        <v>1721610</v>
      </c>
      <c r="M649">
        <v>0</v>
      </c>
      <c r="N649">
        <v>1721610</v>
      </c>
    </row>
    <row r="650" spans="1:14">
      <c r="A650">
        <v>417</v>
      </c>
      <c r="B650" t="s">
        <v>556</v>
      </c>
      <c r="C650" t="s">
        <v>467</v>
      </c>
      <c r="D650">
        <v>3220611</v>
      </c>
      <c r="E650">
        <v>512026</v>
      </c>
      <c r="F650">
        <v>173525</v>
      </c>
      <c r="G650">
        <v>562082</v>
      </c>
      <c r="H650">
        <v>0</v>
      </c>
      <c r="I650">
        <v>0</v>
      </c>
      <c r="J650">
        <v>0</v>
      </c>
      <c r="K650">
        <v>0</v>
      </c>
      <c r="L650">
        <v>0</v>
      </c>
      <c r="M650">
        <v>469641</v>
      </c>
      <c r="N650">
        <v>1717274</v>
      </c>
    </row>
    <row r="651" spans="1:14">
      <c r="A651">
        <v>418</v>
      </c>
      <c r="B651" t="s">
        <v>0</v>
      </c>
      <c r="C651" t="s">
        <v>323</v>
      </c>
      <c r="D651">
        <v>5239976</v>
      </c>
      <c r="E651">
        <v>0</v>
      </c>
      <c r="F651">
        <v>0</v>
      </c>
      <c r="G651">
        <v>0</v>
      </c>
      <c r="H651">
        <v>0</v>
      </c>
      <c r="I651">
        <v>0</v>
      </c>
      <c r="J651">
        <v>0</v>
      </c>
      <c r="K651">
        <v>1707989</v>
      </c>
      <c r="L651">
        <v>0</v>
      </c>
      <c r="M651">
        <v>0</v>
      </c>
      <c r="N651">
        <v>1707989</v>
      </c>
    </row>
    <row r="652" spans="1:14">
      <c r="A652">
        <v>419</v>
      </c>
      <c r="B652" t="s">
        <v>1</v>
      </c>
      <c r="C652" t="s">
        <v>387</v>
      </c>
      <c r="D652">
        <v>2811655</v>
      </c>
      <c r="E652">
        <v>0</v>
      </c>
      <c r="F652">
        <v>0</v>
      </c>
      <c r="G652">
        <v>0</v>
      </c>
      <c r="H652">
        <v>0</v>
      </c>
      <c r="I652">
        <v>1701744</v>
      </c>
      <c r="J652">
        <v>0</v>
      </c>
      <c r="K652">
        <v>0</v>
      </c>
      <c r="L652">
        <v>0</v>
      </c>
      <c r="M652">
        <v>0</v>
      </c>
      <c r="N652">
        <v>1701744</v>
      </c>
    </row>
    <row r="653" spans="1:14">
      <c r="A653">
        <v>420</v>
      </c>
      <c r="B653" t="s">
        <v>2</v>
      </c>
      <c r="C653" t="s">
        <v>681</v>
      </c>
      <c r="D653">
        <v>2202542</v>
      </c>
      <c r="E653">
        <v>0</v>
      </c>
      <c r="F653">
        <v>1691692</v>
      </c>
      <c r="G653">
        <v>0</v>
      </c>
      <c r="H653">
        <v>0</v>
      </c>
      <c r="I653">
        <v>0</v>
      </c>
      <c r="J653">
        <v>0</v>
      </c>
      <c r="K653">
        <v>0</v>
      </c>
      <c r="L653">
        <v>0</v>
      </c>
      <c r="M653">
        <v>0</v>
      </c>
      <c r="N653">
        <v>1691692</v>
      </c>
    </row>
    <row r="654" spans="1:14">
      <c r="A654">
        <v>421</v>
      </c>
      <c r="B654" t="s">
        <v>3</v>
      </c>
      <c r="C654" t="s">
        <v>439</v>
      </c>
      <c r="D654">
        <v>970291</v>
      </c>
      <c r="E654">
        <v>0</v>
      </c>
      <c r="F654">
        <v>1675927</v>
      </c>
      <c r="G654">
        <v>0</v>
      </c>
      <c r="H654">
        <v>0</v>
      </c>
      <c r="I654">
        <v>0</v>
      </c>
      <c r="J654">
        <v>0</v>
      </c>
      <c r="K654">
        <v>0</v>
      </c>
      <c r="L654">
        <v>0</v>
      </c>
      <c r="M654">
        <v>0</v>
      </c>
      <c r="N654">
        <v>1675927</v>
      </c>
    </row>
    <row r="655" spans="1:14">
      <c r="A655">
        <v>422</v>
      </c>
      <c r="B655" t="s">
        <v>4</v>
      </c>
      <c r="C655" t="s">
        <v>320</v>
      </c>
      <c r="D655">
        <v>438142</v>
      </c>
      <c r="E655">
        <v>0</v>
      </c>
      <c r="F655">
        <v>0</v>
      </c>
      <c r="G655">
        <v>0</v>
      </c>
      <c r="H655">
        <v>0</v>
      </c>
      <c r="I655">
        <v>0</v>
      </c>
      <c r="J655">
        <v>0</v>
      </c>
      <c r="K655">
        <v>1640358</v>
      </c>
      <c r="L655">
        <v>0</v>
      </c>
      <c r="M655">
        <v>0</v>
      </c>
      <c r="N655">
        <v>1640358</v>
      </c>
    </row>
    <row r="656" spans="1:14">
      <c r="A656">
        <v>423</v>
      </c>
      <c r="B656" t="s">
        <v>5</v>
      </c>
      <c r="C656" t="s">
        <v>6</v>
      </c>
      <c r="D656">
        <v>2390782</v>
      </c>
      <c r="E656">
        <v>0</v>
      </c>
      <c r="F656">
        <v>1632752</v>
      </c>
      <c r="G656">
        <v>0</v>
      </c>
      <c r="H656">
        <v>0</v>
      </c>
      <c r="I656">
        <v>0</v>
      </c>
      <c r="J656">
        <v>0</v>
      </c>
      <c r="K656">
        <v>0</v>
      </c>
      <c r="L656">
        <v>0</v>
      </c>
      <c r="M656">
        <v>0</v>
      </c>
      <c r="N656">
        <v>1632752</v>
      </c>
    </row>
    <row r="657" spans="1:14">
      <c r="A657">
        <v>424</v>
      </c>
      <c r="B657" t="s">
        <v>678</v>
      </c>
      <c r="C657" t="s">
        <v>316</v>
      </c>
      <c r="D657">
        <v>605844</v>
      </c>
      <c r="E657">
        <v>0</v>
      </c>
      <c r="F657">
        <v>0</v>
      </c>
      <c r="G657">
        <v>0</v>
      </c>
      <c r="H657">
        <v>0</v>
      </c>
      <c r="I657">
        <v>659010</v>
      </c>
      <c r="J657">
        <v>0</v>
      </c>
      <c r="K657">
        <v>0</v>
      </c>
      <c r="L657">
        <v>0</v>
      </c>
      <c r="M657">
        <v>971970</v>
      </c>
      <c r="N657">
        <v>1630980</v>
      </c>
    </row>
    <row r="658" spans="1:14">
      <c r="A658">
        <v>425</v>
      </c>
      <c r="B658" t="s">
        <v>7</v>
      </c>
      <c r="C658" t="s">
        <v>531</v>
      </c>
      <c r="D658">
        <v>183141</v>
      </c>
      <c r="E658">
        <v>0</v>
      </c>
      <c r="F658">
        <v>0</v>
      </c>
      <c r="G658">
        <v>0</v>
      </c>
      <c r="H658">
        <v>0</v>
      </c>
      <c r="I658">
        <v>1624160</v>
      </c>
      <c r="J658">
        <v>0</v>
      </c>
      <c r="K658">
        <v>0</v>
      </c>
      <c r="L658">
        <v>0</v>
      </c>
      <c r="M658">
        <v>0</v>
      </c>
      <c r="N658">
        <v>1624160</v>
      </c>
    </row>
    <row r="659" spans="1:14">
      <c r="A659">
        <v>426</v>
      </c>
      <c r="B659" t="s">
        <v>8</v>
      </c>
      <c r="C659" t="s">
        <v>9</v>
      </c>
      <c r="D659">
        <v>25831168</v>
      </c>
      <c r="E659">
        <v>0</v>
      </c>
      <c r="F659">
        <v>0</v>
      </c>
      <c r="G659">
        <v>0</v>
      </c>
      <c r="H659">
        <v>0</v>
      </c>
      <c r="I659">
        <v>1607585</v>
      </c>
      <c r="J659">
        <v>0</v>
      </c>
      <c r="K659">
        <v>0</v>
      </c>
      <c r="L659">
        <v>0</v>
      </c>
      <c r="M659">
        <v>0</v>
      </c>
      <c r="N659">
        <v>1607585</v>
      </c>
    </row>
    <row r="660" spans="1:14">
      <c r="A660">
        <v>427</v>
      </c>
      <c r="B660" t="s">
        <v>10</v>
      </c>
      <c r="C660" t="s">
        <v>323</v>
      </c>
      <c r="D660">
        <v>115277</v>
      </c>
      <c r="E660">
        <v>0</v>
      </c>
      <c r="F660">
        <v>0</v>
      </c>
      <c r="G660">
        <v>1595196</v>
      </c>
      <c r="H660">
        <v>0</v>
      </c>
      <c r="I660">
        <v>0</v>
      </c>
      <c r="J660">
        <v>0</v>
      </c>
      <c r="K660">
        <v>0</v>
      </c>
      <c r="L660">
        <v>0</v>
      </c>
      <c r="M660">
        <v>0</v>
      </c>
      <c r="N660">
        <v>1595196</v>
      </c>
    </row>
    <row r="661" spans="1:14">
      <c r="A661">
        <v>428</v>
      </c>
      <c r="B661" t="s">
        <v>791</v>
      </c>
      <c r="C661" t="s">
        <v>330</v>
      </c>
      <c r="D661">
        <v>967646</v>
      </c>
      <c r="E661">
        <v>0</v>
      </c>
      <c r="F661">
        <v>0</v>
      </c>
      <c r="G661">
        <v>0</v>
      </c>
      <c r="H661">
        <v>0</v>
      </c>
      <c r="I661">
        <v>0</v>
      </c>
      <c r="J661">
        <v>0</v>
      </c>
      <c r="K661">
        <v>0</v>
      </c>
      <c r="L661">
        <v>1573800</v>
      </c>
      <c r="M661">
        <v>0</v>
      </c>
      <c r="N661">
        <v>1573800</v>
      </c>
    </row>
    <row r="662" spans="1:14">
      <c r="A662">
        <v>429</v>
      </c>
      <c r="B662" t="s">
        <v>490</v>
      </c>
      <c r="C662" t="s">
        <v>282</v>
      </c>
      <c r="D662">
        <v>8598289</v>
      </c>
      <c r="E662">
        <v>0</v>
      </c>
      <c r="F662">
        <v>0</v>
      </c>
      <c r="G662">
        <v>0</v>
      </c>
      <c r="H662">
        <v>0</v>
      </c>
      <c r="I662">
        <v>0</v>
      </c>
      <c r="J662">
        <v>0</v>
      </c>
      <c r="K662">
        <v>0</v>
      </c>
      <c r="L662">
        <v>1567596</v>
      </c>
      <c r="M662">
        <v>0</v>
      </c>
      <c r="N662">
        <v>1567596</v>
      </c>
    </row>
    <row r="663" spans="1:14">
      <c r="A663">
        <v>430</v>
      </c>
      <c r="B663" t="s">
        <v>11</v>
      </c>
      <c r="C663" t="s">
        <v>316</v>
      </c>
      <c r="D663">
        <v>2904422</v>
      </c>
      <c r="E663">
        <v>0</v>
      </c>
      <c r="F663">
        <v>0</v>
      </c>
      <c r="G663">
        <v>0</v>
      </c>
      <c r="H663">
        <v>0</v>
      </c>
      <c r="I663">
        <v>0</v>
      </c>
      <c r="J663">
        <v>0</v>
      </c>
      <c r="K663">
        <v>0</v>
      </c>
      <c r="L663">
        <v>1566200</v>
      </c>
      <c r="M663">
        <v>0</v>
      </c>
      <c r="N663">
        <v>1566200</v>
      </c>
    </row>
    <row r="664" spans="1:14">
      <c r="A664">
        <v>431</v>
      </c>
      <c r="B664" t="s">
        <v>669</v>
      </c>
      <c r="C664" t="s">
        <v>323</v>
      </c>
      <c r="D664">
        <v>1010728</v>
      </c>
      <c r="E664">
        <v>0</v>
      </c>
      <c r="F664">
        <v>0</v>
      </c>
      <c r="G664">
        <v>0</v>
      </c>
      <c r="H664">
        <v>0</v>
      </c>
      <c r="I664">
        <v>223664</v>
      </c>
      <c r="J664">
        <v>0</v>
      </c>
      <c r="K664">
        <v>0</v>
      </c>
      <c r="L664">
        <v>1315248</v>
      </c>
      <c r="M664">
        <v>0</v>
      </c>
      <c r="N664">
        <v>1538912</v>
      </c>
    </row>
    <row r="665" spans="1:14">
      <c r="A665">
        <v>432</v>
      </c>
      <c r="B665" t="s">
        <v>12</v>
      </c>
      <c r="C665" t="s">
        <v>314</v>
      </c>
      <c r="D665">
        <v>2313267</v>
      </c>
      <c r="E665">
        <v>0</v>
      </c>
      <c r="F665">
        <v>8660</v>
      </c>
      <c r="G665">
        <v>0</v>
      </c>
      <c r="H665">
        <v>0</v>
      </c>
      <c r="I665">
        <v>0</v>
      </c>
      <c r="J665">
        <v>1307582</v>
      </c>
      <c r="K665">
        <v>0</v>
      </c>
      <c r="L665">
        <v>217140</v>
      </c>
      <c r="M665">
        <v>0</v>
      </c>
      <c r="N665">
        <v>1533382</v>
      </c>
    </row>
    <row r="666" spans="1:14">
      <c r="A666">
        <v>433</v>
      </c>
      <c r="B666" t="s">
        <v>493</v>
      </c>
      <c r="C666" t="s">
        <v>393</v>
      </c>
      <c r="D666">
        <v>6393051</v>
      </c>
      <c r="E666">
        <v>0</v>
      </c>
      <c r="F666">
        <v>303996</v>
      </c>
      <c r="G666">
        <v>0</v>
      </c>
      <c r="H666">
        <v>304560</v>
      </c>
      <c r="I666">
        <v>0</v>
      </c>
      <c r="J666">
        <v>28849</v>
      </c>
      <c r="K666">
        <v>0</v>
      </c>
      <c r="L666">
        <v>362081</v>
      </c>
      <c r="M666">
        <v>527334</v>
      </c>
      <c r="N666">
        <v>1526820</v>
      </c>
    </row>
    <row r="667" spans="1:14">
      <c r="A667">
        <v>434</v>
      </c>
      <c r="B667" t="s">
        <v>13</v>
      </c>
      <c r="C667" t="s">
        <v>14</v>
      </c>
      <c r="D667">
        <v>310873</v>
      </c>
      <c r="E667">
        <v>0</v>
      </c>
      <c r="F667">
        <v>0</v>
      </c>
      <c r="G667">
        <v>0</v>
      </c>
      <c r="H667">
        <v>0</v>
      </c>
      <c r="I667">
        <v>0</v>
      </c>
      <c r="J667">
        <v>0</v>
      </c>
      <c r="K667">
        <v>0</v>
      </c>
      <c r="L667">
        <v>1512768</v>
      </c>
      <c r="M667">
        <v>0</v>
      </c>
      <c r="N667">
        <v>1512768</v>
      </c>
    </row>
    <row r="668" spans="1:14">
      <c r="A668">
        <v>435</v>
      </c>
      <c r="B668" t="s">
        <v>613</v>
      </c>
      <c r="C668" t="s">
        <v>614</v>
      </c>
      <c r="D668">
        <v>1378611</v>
      </c>
      <c r="E668">
        <v>0</v>
      </c>
      <c r="F668">
        <v>0</v>
      </c>
      <c r="G668">
        <v>0</v>
      </c>
      <c r="H668">
        <v>0</v>
      </c>
      <c r="I668">
        <v>0</v>
      </c>
      <c r="J668">
        <v>0</v>
      </c>
      <c r="K668">
        <v>0</v>
      </c>
      <c r="L668">
        <v>1502221</v>
      </c>
      <c r="M668">
        <v>0</v>
      </c>
      <c r="N668">
        <v>1502221</v>
      </c>
    </row>
    <row r="669" spans="1:14">
      <c r="A669">
        <v>436</v>
      </c>
      <c r="B669" t="s">
        <v>15</v>
      </c>
      <c r="C669" t="s">
        <v>316</v>
      </c>
      <c r="D669">
        <v>1710214</v>
      </c>
      <c r="E669">
        <v>0</v>
      </c>
      <c r="F669">
        <v>0</v>
      </c>
      <c r="G669">
        <v>1485815</v>
      </c>
      <c r="H669">
        <v>0</v>
      </c>
      <c r="I669">
        <v>0</v>
      </c>
      <c r="J669">
        <v>0</v>
      </c>
      <c r="K669">
        <v>0</v>
      </c>
      <c r="L669">
        <v>0</v>
      </c>
      <c r="M669">
        <v>0</v>
      </c>
      <c r="N669">
        <v>1485815</v>
      </c>
    </row>
    <row r="670" spans="1:14">
      <c r="A670">
        <v>437</v>
      </c>
      <c r="B670" t="s">
        <v>647</v>
      </c>
      <c r="C670" t="s">
        <v>323</v>
      </c>
      <c r="D670">
        <v>2268886</v>
      </c>
      <c r="E670">
        <v>0</v>
      </c>
      <c r="F670">
        <v>0</v>
      </c>
      <c r="G670">
        <v>0</v>
      </c>
      <c r="H670">
        <v>1201635</v>
      </c>
      <c r="I670">
        <v>0</v>
      </c>
      <c r="J670">
        <v>0</v>
      </c>
      <c r="K670">
        <v>0</v>
      </c>
      <c r="L670">
        <v>248160</v>
      </c>
      <c r="M670">
        <v>0</v>
      </c>
      <c r="N670">
        <v>1449795</v>
      </c>
    </row>
    <row r="671" spans="1:14">
      <c r="A671">
        <v>438</v>
      </c>
      <c r="B671" t="s">
        <v>922</v>
      </c>
      <c r="C671" t="s">
        <v>446</v>
      </c>
      <c r="D671">
        <v>258502</v>
      </c>
      <c r="E671">
        <v>1447850</v>
      </c>
      <c r="F671">
        <v>0</v>
      </c>
      <c r="G671">
        <v>0</v>
      </c>
      <c r="H671">
        <v>0</v>
      </c>
      <c r="I671">
        <v>0</v>
      </c>
      <c r="J671">
        <v>0</v>
      </c>
      <c r="K671">
        <v>0</v>
      </c>
      <c r="L671">
        <v>0</v>
      </c>
      <c r="M671">
        <v>0</v>
      </c>
      <c r="N671">
        <v>1447850</v>
      </c>
    </row>
    <row r="672" spans="1:14">
      <c r="A672">
        <v>439</v>
      </c>
      <c r="B672" t="s">
        <v>16</v>
      </c>
      <c r="C672" t="s">
        <v>421</v>
      </c>
      <c r="D672">
        <v>2891211</v>
      </c>
      <c r="E672">
        <v>0</v>
      </c>
      <c r="F672">
        <v>0</v>
      </c>
      <c r="G672">
        <v>0</v>
      </c>
      <c r="H672">
        <v>0</v>
      </c>
      <c r="I672">
        <v>0</v>
      </c>
      <c r="J672">
        <v>0</v>
      </c>
      <c r="K672">
        <v>0</v>
      </c>
      <c r="L672">
        <v>1159373</v>
      </c>
      <c r="M672">
        <v>282360</v>
      </c>
      <c r="N672">
        <v>1441733</v>
      </c>
    </row>
    <row r="673" spans="1:14">
      <c r="A673">
        <v>440</v>
      </c>
      <c r="B673" t="s">
        <v>549</v>
      </c>
      <c r="C673" t="s">
        <v>316</v>
      </c>
      <c r="D673">
        <v>4585355</v>
      </c>
      <c r="E673">
        <v>473652</v>
      </c>
      <c r="F673">
        <v>11431</v>
      </c>
      <c r="G673">
        <v>0</v>
      </c>
      <c r="H673">
        <v>0</v>
      </c>
      <c r="I673">
        <v>0</v>
      </c>
      <c r="J673">
        <v>0</v>
      </c>
      <c r="K673">
        <v>0</v>
      </c>
      <c r="L673">
        <v>31020</v>
      </c>
      <c r="M673">
        <v>923100</v>
      </c>
      <c r="N673">
        <v>1439203</v>
      </c>
    </row>
    <row r="674" spans="1:14">
      <c r="A674">
        <v>441</v>
      </c>
      <c r="B674" t="s">
        <v>17</v>
      </c>
      <c r="C674" t="s">
        <v>387</v>
      </c>
      <c r="D674">
        <v>283888</v>
      </c>
      <c r="E674">
        <v>0</v>
      </c>
      <c r="F674">
        <v>0</v>
      </c>
      <c r="G674">
        <v>0</v>
      </c>
      <c r="H674">
        <v>0</v>
      </c>
      <c r="I674">
        <v>0</v>
      </c>
      <c r="J674">
        <v>0</v>
      </c>
      <c r="K674">
        <v>0</v>
      </c>
      <c r="L674">
        <v>1408230</v>
      </c>
      <c r="M674">
        <v>0</v>
      </c>
      <c r="N674">
        <v>1408230</v>
      </c>
    </row>
    <row r="675" spans="1:14">
      <c r="A675">
        <v>442</v>
      </c>
      <c r="B675" t="s">
        <v>618</v>
      </c>
      <c r="C675" t="s">
        <v>454</v>
      </c>
      <c r="D675">
        <v>9355198</v>
      </c>
      <c r="E675">
        <v>0</v>
      </c>
      <c r="F675">
        <v>0</v>
      </c>
      <c r="G675">
        <v>0</v>
      </c>
      <c r="H675">
        <v>0</v>
      </c>
      <c r="I675">
        <v>0</v>
      </c>
      <c r="J675">
        <v>0</v>
      </c>
      <c r="K675">
        <v>232224</v>
      </c>
      <c r="L675">
        <v>5351</v>
      </c>
      <c r="M675">
        <v>1131069</v>
      </c>
      <c r="N675">
        <v>1368644</v>
      </c>
    </row>
    <row r="676" spans="1:14">
      <c r="A676">
        <v>443</v>
      </c>
      <c r="B676" t="s">
        <v>580</v>
      </c>
      <c r="C676" t="s">
        <v>330</v>
      </c>
      <c r="D676">
        <v>1981743</v>
      </c>
      <c r="E676">
        <v>241</v>
      </c>
      <c r="F676">
        <v>78</v>
      </c>
      <c r="G676">
        <v>0</v>
      </c>
      <c r="H676">
        <v>0</v>
      </c>
      <c r="I676">
        <v>0</v>
      </c>
      <c r="J676">
        <v>0</v>
      </c>
      <c r="K676">
        <v>241</v>
      </c>
      <c r="L676">
        <v>1354954</v>
      </c>
      <c r="M676">
        <v>733</v>
      </c>
      <c r="N676">
        <v>1356247</v>
      </c>
    </row>
    <row r="677" spans="1:14">
      <c r="A677">
        <v>444</v>
      </c>
      <c r="B677" t="s">
        <v>18</v>
      </c>
      <c r="C677" t="s">
        <v>314</v>
      </c>
      <c r="D677">
        <v>66770</v>
      </c>
      <c r="E677">
        <v>0</v>
      </c>
      <c r="F677">
        <v>1356156</v>
      </c>
      <c r="G677">
        <v>0</v>
      </c>
      <c r="H677">
        <v>0</v>
      </c>
      <c r="I677">
        <v>0</v>
      </c>
      <c r="J677">
        <v>0</v>
      </c>
      <c r="K677">
        <v>0</v>
      </c>
      <c r="L677">
        <v>0</v>
      </c>
      <c r="M677">
        <v>0</v>
      </c>
      <c r="N677">
        <v>1356156</v>
      </c>
    </row>
    <row r="678" spans="1:14">
      <c r="A678">
        <v>445</v>
      </c>
      <c r="B678" t="s">
        <v>509</v>
      </c>
      <c r="C678" t="s">
        <v>323</v>
      </c>
      <c r="D678">
        <v>28754626</v>
      </c>
      <c r="E678">
        <v>0</v>
      </c>
      <c r="F678">
        <v>0</v>
      </c>
      <c r="G678">
        <v>0</v>
      </c>
      <c r="H678">
        <v>0</v>
      </c>
      <c r="I678">
        <v>0</v>
      </c>
      <c r="J678">
        <v>0</v>
      </c>
      <c r="K678">
        <v>861750</v>
      </c>
      <c r="L678">
        <v>466541</v>
      </c>
      <c r="M678">
        <v>0</v>
      </c>
      <c r="N678">
        <v>1328291</v>
      </c>
    </row>
    <row r="679" spans="1:14">
      <c r="A679">
        <v>446</v>
      </c>
      <c r="B679" t="s">
        <v>19</v>
      </c>
      <c r="C679" t="s">
        <v>387</v>
      </c>
      <c r="D679">
        <v>676042</v>
      </c>
      <c r="E679">
        <v>0</v>
      </c>
      <c r="F679">
        <v>0</v>
      </c>
      <c r="G679">
        <v>0</v>
      </c>
      <c r="H679">
        <v>0</v>
      </c>
      <c r="I679">
        <v>1308035</v>
      </c>
      <c r="J679">
        <v>0</v>
      </c>
      <c r="K679">
        <v>0</v>
      </c>
      <c r="L679">
        <v>0</v>
      </c>
      <c r="M679">
        <v>0</v>
      </c>
      <c r="N679">
        <v>1308035</v>
      </c>
    </row>
    <row r="680" spans="1:14">
      <c r="A680">
        <v>447</v>
      </c>
      <c r="B680" t="s">
        <v>20</v>
      </c>
      <c r="C680" t="s">
        <v>1067</v>
      </c>
      <c r="D680">
        <v>276437</v>
      </c>
      <c r="E680">
        <v>0</v>
      </c>
      <c r="F680">
        <v>1299000</v>
      </c>
      <c r="G680">
        <v>0</v>
      </c>
      <c r="H680">
        <v>0</v>
      </c>
      <c r="I680">
        <v>0</v>
      </c>
      <c r="J680">
        <v>0</v>
      </c>
      <c r="K680">
        <v>0</v>
      </c>
      <c r="L680">
        <v>0</v>
      </c>
      <c r="M680">
        <v>0</v>
      </c>
      <c r="N680">
        <v>1299000</v>
      </c>
    </row>
    <row r="681" spans="1:14">
      <c r="A681">
        <v>448</v>
      </c>
      <c r="B681" t="s">
        <v>660</v>
      </c>
      <c r="C681" t="s">
        <v>345</v>
      </c>
      <c r="D681">
        <v>870138</v>
      </c>
      <c r="E681">
        <v>0</v>
      </c>
      <c r="F681">
        <v>1732</v>
      </c>
      <c r="G681">
        <v>3156</v>
      </c>
      <c r="H681">
        <v>0</v>
      </c>
      <c r="I681">
        <v>0</v>
      </c>
      <c r="J681">
        <v>247200</v>
      </c>
      <c r="K681">
        <v>0</v>
      </c>
      <c r="L681">
        <v>1706</v>
      </c>
      <c r="M681">
        <v>1038216</v>
      </c>
      <c r="N681">
        <v>1292010</v>
      </c>
    </row>
    <row r="682" spans="1:14">
      <c r="A682">
        <v>449</v>
      </c>
      <c r="B682" t="s">
        <v>644</v>
      </c>
      <c r="C682" t="s">
        <v>645</v>
      </c>
      <c r="D682">
        <v>411949</v>
      </c>
      <c r="E682">
        <v>0</v>
      </c>
      <c r="F682">
        <v>0</v>
      </c>
      <c r="G682">
        <v>0</v>
      </c>
      <c r="H682">
        <v>0</v>
      </c>
      <c r="I682">
        <v>0</v>
      </c>
      <c r="J682">
        <v>0</v>
      </c>
      <c r="K682">
        <v>0</v>
      </c>
      <c r="L682">
        <v>1280738</v>
      </c>
      <c r="M682">
        <v>0</v>
      </c>
      <c r="N682">
        <v>1280738</v>
      </c>
    </row>
    <row r="683" spans="1:14">
      <c r="A683">
        <v>450</v>
      </c>
      <c r="B683" t="s">
        <v>662</v>
      </c>
      <c r="C683" t="s">
        <v>364</v>
      </c>
      <c r="D683">
        <v>936079</v>
      </c>
      <c r="E683">
        <v>0</v>
      </c>
      <c r="F683">
        <v>0</v>
      </c>
      <c r="G683">
        <v>0</v>
      </c>
      <c r="H683">
        <v>0</v>
      </c>
      <c r="I683">
        <v>0</v>
      </c>
      <c r="J683">
        <v>0</v>
      </c>
      <c r="K683">
        <v>952992</v>
      </c>
      <c r="L683">
        <v>327106</v>
      </c>
      <c r="M683">
        <v>0</v>
      </c>
      <c r="N683">
        <v>1280098</v>
      </c>
    </row>
    <row r="684" spans="1:14">
      <c r="A684">
        <v>451</v>
      </c>
      <c r="B684" t="s">
        <v>792</v>
      </c>
      <c r="C684" t="s">
        <v>488</v>
      </c>
      <c r="D684">
        <v>0</v>
      </c>
      <c r="E684">
        <v>0</v>
      </c>
      <c r="F684">
        <v>59806</v>
      </c>
      <c r="G684">
        <v>263559</v>
      </c>
      <c r="H684">
        <v>164552</v>
      </c>
      <c r="I684">
        <v>0</v>
      </c>
      <c r="J684">
        <v>0</v>
      </c>
      <c r="K684">
        <v>0</v>
      </c>
      <c r="L684">
        <v>559911</v>
      </c>
      <c r="M684">
        <v>224802</v>
      </c>
      <c r="N684">
        <v>1272630</v>
      </c>
    </row>
    <row r="685" spans="1:14">
      <c r="A685">
        <v>452</v>
      </c>
      <c r="B685" t="s">
        <v>21</v>
      </c>
      <c r="C685" t="s">
        <v>439</v>
      </c>
      <c r="D685">
        <v>522342</v>
      </c>
      <c r="E685">
        <v>0</v>
      </c>
      <c r="F685">
        <v>0</v>
      </c>
      <c r="G685">
        <v>1262560</v>
      </c>
      <c r="H685">
        <v>0</v>
      </c>
      <c r="I685">
        <v>0</v>
      </c>
      <c r="J685">
        <v>0</v>
      </c>
      <c r="K685">
        <v>0</v>
      </c>
      <c r="L685">
        <v>0</v>
      </c>
      <c r="M685">
        <v>0</v>
      </c>
      <c r="N685">
        <v>1262560</v>
      </c>
    </row>
    <row r="686" spans="1:14">
      <c r="A686">
        <v>453</v>
      </c>
      <c r="B686" t="s">
        <v>22</v>
      </c>
      <c r="C686" t="s">
        <v>469</v>
      </c>
      <c r="D686">
        <v>22498</v>
      </c>
      <c r="E686">
        <v>0</v>
      </c>
      <c r="F686">
        <v>0</v>
      </c>
      <c r="G686">
        <v>1248599</v>
      </c>
      <c r="H686">
        <v>0</v>
      </c>
      <c r="I686">
        <v>0</v>
      </c>
      <c r="J686">
        <v>0</v>
      </c>
      <c r="K686">
        <v>0</v>
      </c>
      <c r="L686">
        <v>0</v>
      </c>
      <c r="M686">
        <v>0</v>
      </c>
      <c r="N686">
        <v>1248599</v>
      </c>
    </row>
    <row r="687" spans="1:14">
      <c r="A687">
        <v>454</v>
      </c>
      <c r="B687" t="s">
        <v>516</v>
      </c>
      <c r="C687" t="s">
        <v>517</v>
      </c>
      <c r="D687">
        <v>6166634</v>
      </c>
      <c r="E687">
        <v>0</v>
      </c>
      <c r="F687">
        <v>0</v>
      </c>
      <c r="G687">
        <v>0</v>
      </c>
      <c r="H687">
        <v>0</v>
      </c>
      <c r="I687">
        <v>0</v>
      </c>
      <c r="J687">
        <v>0</v>
      </c>
      <c r="K687">
        <v>1240920</v>
      </c>
      <c r="L687">
        <v>0</v>
      </c>
      <c r="M687">
        <v>0</v>
      </c>
      <c r="N687">
        <v>1240920</v>
      </c>
    </row>
    <row r="688" spans="1:14">
      <c r="A688">
        <v>455</v>
      </c>
      <c r="B688" t="s">
        <v>933</v>
      </c>
      <c r="C688" t="s">
        <v>439</v>
      </c>
      <c r="D688">
        <v>268164</v>
      </c>
      <c r="E688">
        <v>0</v>
      </c>
      <c r="F688">
        <v>0</v>
      </c>
      <c r="G688">
        <v>0</v>
      </c>
      <c r="H688">
        <v>0</v>
      </c>
      <c r="I688">
        <v>0</v>
      </c>
      <c r="J688">
        <v>0</v>
      </c>
      <c r="K688">
        <v>1227994</v>
      </c>
      <c r="L688">
        <v>0</v>
      </c>
      <c r="M688">
        <v>0</v>
      </c>
      <c r="N688">
        <v>1227994</v>
      </c>
    </row>
    <row r="689" spans="1:14">
      <c r="A689">
        <v>456</v>
      </c>
      <c r="B689" t="s">
        <v>23</v>
      </c>
      <c r="C689" t="s">
        <v>374</v>
      </c>
      <c r="D689">
        <v>62990</v>
      </c>
      <c r="E689">
        <v>0</v>
      </c>
      <c r="F689">
        <v>0</v>
      </c>
      <c r="G689">
        <v>1214000</v>
      </c>
      <c r="H689">
        <v>0</v>
      </c>
      <c r="I689">
        <v>0</v>
      </c>
      <c r="J689">
        <v>0</v>
      </c>
      <c r="K689">
        <v>0</v>
      </c>
      <c r="L689">
        <v>0</v>
      </c>
      <c r="M689">
        <v>0</v>
      </c>
      <c r="N689">
        <v>1214000</v>
      </c>
    </row>
    <row r="690" spans="1:14">
      <c r="A690">
        <v>457</v>
      </c>
      <c r="B690" t="s">
        <v>895</v>
      </c>
      <c r="C690" t="s">
        <v>323</v>
      </c>
      <c r="D690">
        <v>2102148</v>
      </c>
      <c r="E690">
        <v>300769</v>
      </c>
      <c r="F690">
        <v>199422</v>
      </c>
      <c r="G690">
        <v>0</v>
      </c>
      <c r="H690">
        <v>701646</v>
      </c>
      <c r="I690">
        <v>0</v>
      </c>
      <c r="J690">
        <v>0</v>
      </c>
      <c r="K690">
        <v>0</v>
      </c>
      <c r="L690">
        <v>0</v>
      </c>
      <c r="M690">
        <v>0</v>
      </c>
      <c r="N690">
        <v>1201837</v>
      </c>
    </row>
    <row r="691" spans="1:14">
      <c r="A691">
        <v>458</v>
      </c>
      <c r="B691" t="s">
        <v>24</v>
      </c>
      <c r="C691" t="s">
        <v>25</v>
      </c>
      <c r="D691">
        <v>16974</v>
      </c>
      <c r="E691">
        <v>0</v>
      </c>
      <c r="F691">
        <v>0</v>
      </c>
      <c r="G691">
        <v>182100</v>
      </c>
      <c r="H691">
        <v>0</v>
      </c>
      <c r="I691">
        <v>1018470</v>
      </c>
      <c r="J691">
        <v>0</v>
      </c>
      <c r="K691">
        <v>0</v>
      </c>
      <c r="L691">
        <v>0</v>
      </c>
      <c r="M691">
        <v>0</v>
      </c>
      <c r="N691">
        <v>1200570</v>
      </c>
    </row>
    <row r="692" spans="1:14">
      <c r="A692">
        <v>459</v>
      </c>
      <c r="B692" t="s">
        <v>996</v>
      </c>
      <c r="C692" t="s">
        <v>393</v>
      </c>
      <c r="D692">
        <v>1354795</v>
      </c>
      <c r="E692">
        <v>1190352</v>
      </c>
      <c r="F692">
        <v>0</v>
      </c>
      <c r="G692">
        <v>0</v>
      </c>
      <c r="H692">
        <v>0</v>
      </c>
      <c r="I692">
        <v>0</v>
      </c>
      <c r="J692">
        <v>0</v>
      </c>
      <c r="K692">
        <v>0</v>
      </c>
      <c r="L692">
        <v>0</v>
      </c>
      <c r="M692">
        <v>0</v>
      </c>
      <c r="N692">
        <v>1190352</v>
      </c>
    </row>
    <row r="693" spans="1:14">
      <c r="A693">
        <v>460</v>
      </c>
      <c r="B693" t="s">
        <v>26</v>
      </c>
      <c r="C693" t="s">
        <v>603</v>
      </c>
      <c r="D693">
        <v>257936</v>
      </c>
      <c r="E693">
        <v>0</v>
      </c>
      <c r="F693">
        <v>0</v>
      </c>
      <c r="G693">
        <v>522020</v>
      </c>
      <c r="H693">
        <v>0</v>
      </c>
      <c r="I693">
        <v>0</v>
      </c>
      <c r="J693">
        <v>0</v>
      </c>
      <c r="K693">
        <v>0</v>
      </c>
      <c r="L693">
        <v>0</v>
      </c>
      <c r="M693">
        <v>667890</v>
      </c>
      <c r="N693">
        <v>1189910</v>
      </c>
    </row>
    <row r="694" spans="1:14">
      <c r="A694">
        <v>461</v>
      </c>
      <c r="B694" t="s">
        <v>447</v>
      </c>
      <c r="C694" t="s">
        <v>323</v>
      </c>
      <c r="D694">
        <v>38382305</v>
      </c>
      <c r="E694">
        <v>0</v>
      </c>
      <c r="F694">
        <v>989102</v>
      </c>
      <c r="G694">
        <v>188170</v>
      </c>
      <c r="H694">
        <v>0</v>
      </c>
      <c r="I694">
        <v>0</v>
      </c>
      <c r="J694">
        <v>0</v>
      </c>
      <c r="K694">
        <v>0</v>
      </c>
      <c r="L694">
        <v>0</v>
      </c>
      <c r="M694">
        <v>0</v>
      </c>
      <c r="N694">
        <v>1177272</v>
      </c>
    </row>
    <row r="695" spans="1:14">
      <c r="A695">
        <v>462</v>
      </c>
      <c r="B695" t="s">
        <v>27</v>
      </c>
      <c r="C695" t="s">
        <v>28</v>
      </c>
      <c r="D695">
        <v>1195603</v>
      </c>
      <c r="E695">
        <v>1163057</v>
      </c>
      <c r="F695">
        <v>0</v>
      </c>
      <c r="G695">
        <v>0</v>
      </c>
      <c r="H695">
        <v>0</v>
      </c>
      <c r="I695">
        <v>0</v>
      </c>
      <c r="J695">
        <v>6187</v>
      </c>
      <c r="K695">
        <v>0</v>
      </c>
      <c r="L695">
        <v>4498</v>
      </c>
      <c r="M695">
        <v>0</v>
      </c>
      <c r="N695">
        <v>1173742</v>
      </c>
    </row>
    <row r="696" spans="1:14">
      <c r="A696">
        <v>463</v>
      </c>
      <c r="B696" t="s">
        <v>909</v>
      </c>
      <c r="C696" t="s">
        <v>910</v>
      </c>
      <c r="D696">
        <v>111740</v>
      </c>
      <c r="E696">
        <v>0</v>
      </c>
      <c r="F696">
        <v>0</v>
      </c>
      <c r="G696">
        <v>0</v>
      </c>
      <c r="H696">
        <v>1172070</v>
      </c>
      <c r="I696">
        <v>0</v>
      </c>
      <c r="J696">
        <v>0</v>
      </c>
      <c r="K696">
        <v>0</v>
      </c>
      <c r="L696">
        <v>0</v>
      </c>
      <c r="M696">
        <v>0</v>
      </c>
      <c r="N696">
        <v>1172070</v>
      </c>
    </row>
    <row r="697" spans="1:14">
      <c r="A697">
        <v>464</v>
      </c>
      <c r="B697" t="s">
        <v>624</v>
      </c>
      <c r="C697" t="s">
        <v>520</v>
      </c>
      <c r="D697">
        <v>2944819</v>
      </c>
      <c r="E697">
        <v>0</v>
      </c>
      <c r="F697">
        <v>0</v>
      </c>
      <c r="G697">
        <v>0</v>
      </c>
      <c r="H697">
        <v>0</v>
      </c>
      <c r="I697">
        <v>0</v>
      </c>
      <c r="J697">
        <v>0</v>
      </c>
      <c r="K697">
        <v>0</v>
      </c>
      <c r="L697">
        <v>1163250</v>
      </c>
      <c r="M697">
        <v>0</v>
      </c>
      <c r="N697">
        <v>1163250</v>
      </c>
    </row>
    <row r="698" spans="1:14">
      <c r="A698">
        <v>465</v>
      </c>
      <c r="B698" t="s">
        <v>415</v>
      </c>
      <c r="C698" t="s">
        <v>330</v>
      </c>
      <c r="D698">
        <v>43598717</v>
      </c>
      <c r="E698">
        <v>0</v>
      </c>
      <c r="F698">
        <v>0</v>
      </c>
      <c r="G698">
        <v>0</v>
      </c>
      <c r="H698">
        <v>0</v>
      </c>
      <c r="I698">
        <v>0</v>
      </c>
      <c r="J698">
        <v>0</v>
      </c>
      <c r="K698">
        <v>0</v>
      </c>
      <c r="L698">
        <v>1155495</v>
      </c>
      <c r="M698">
        <v>0</v>
      </c>
      <c r="N698">
        <v>1155495</v>
      </c>
    </row>
    <row r="699" spans="1:14">
      <c r="A699">
        <v>466</v>
      </c>
      <c r="B699" t="s">
        <v>29</v>
      </c>
      <c r="C699" t="s">
        <v>342</v>
      </c>
      <c r="D699">
        <v>424305</v>
      </c>
      <c r="E699">
        <v>0</v>
      </c>
      <c r="F699">
        <v>0</v>
      </c>
      <c r="G699">
        <v>0</v>
      </c>
      <c r="H699">
        <v>0</v>
      </c>
      <c r="I699">
        <v>592111</v>
      </c>
      <c r="J699">
        <v>0</v>
      </c>
      <c r="K699">
        <v>0</v>
      </c>
      <c r="L699">
        <v>0</v>
      </c>
      <c r="M699">
        <v>562005</v>
      </c>
      <c r="N699">
        <v>1154116</v>
      </c>
    </row>
    <row r="700" spans="1:14">
      <c r="A700">
        <v>467</v>
      </c>
      <c r="B700" t="s">
        <v>927</v>
      </c>
      <c r="C700" t="s">
        <v>323</v>
      </c>
      <c r="D700">
        <v>885349</v>
      </c>
      <c r="E700">
        <v>0</v>
      </c>
      <c r="F700">
        <v>288750</v>
      </c>
      <c r="G700">
        <v>692466</v>
      </c>
      <c r="H700">
        <v>170100</v>
      </c>
      <c r="I700">
        <v>0</v>
      </c>
      <c r="J700">
        <v>0</v>
      </c>
      <c r="K700">
        <v>0</v>
      </c>
      <c r="L700">
        <v>0</v>
      </c>
      <c r="M700">
        <v>0</v>
      </c>
      <c r="N700">
        <v>1151316</v>
      </c>
    </row>
    <row r="701" spans="1:14">
      <c r="A701">
        <v>468</v>
      </c>
      <c r="B701" t="s">
        <v>452</v>
      </c>
      <c r="C701" t="s">
        <v>453</v>
      </c>
      <c r="D701">
        <v>15252972</v>
      </c>
      <c r="E701">
        <v>0</v>
      </c>
      <c r="F701">
        <v>0</v>
      </c>
      <c r="G701">
        <v>0</v>
      </c>
      <c r="H701">
        <v>0</v>
      </c>
      <c r="I701">
        <v>0</v>
      </c>
      <c r="J701">
        <v>0</v>
      </c>
      <c r="K701">
        <v>0</v>
      </c>
      <c r="L701">
        <v>1147042</v>
      </c>
      <c r="M701">
        <v>0</v>
      </c>
      <c r="N701">
        <v>1147042</v>
      </c>
    </row>
    <row r="702" spans="1:14">
      <c r="A702">
        <v>469</v>
      </c>
      <c r="B702" t="s">
        <v>746</v>
      </c>
      <c r="C702" t="s">
        <v>627</v>
      </c>
      <c r="D702">
        <v>690989</v>
      </c>
      <c r="E702">
        <v>0</v>
      </c>
      <c r="F702">
        <v>0</v>
      </c>
      <c r="G702">
        <v>0</v>
      </c>
      <c r="H702">
        <v>0</v>
      </c>
      <c r="I702">
        <v>0</v>
      </c>
      <c r="J702">
        <v>0</v>
      </c>
      <c r="K702">
        <v>0</v>
      </c>
      <c r="L702">
        <v>1103924</v>
      </c>
      <c r="M702">
        <v>0</v>
      </c>
      <c r="N702">
        <v>1103924</v>
      </c>
    </row>
    <row r="703" spans="1:14">
      <c r="A703">
        <v>470</v>
      </c>
      <c r="B703" t="s">
        <v>637</v>
      </c>
      <c r="C703" t="s">
        <v>638</v>
      </c>
      <c r="D703">
        <v>1284322</v>
      </c>
      <c r="E703">
        <v>145508</v>
      </c>
      <c r="F703">
        <v>85323</v>
      </c>
      <c r="G703">
        <v>99062</v>
      </c>
      <c r="H703">
        <v>0</v>
      </c>
      <c r="I703">
        <v>0</v>
      </c>
      <c r="J703">
        <v>0</v>
      </c>
      <c r="K703">
        <v>746861</v>
      </c>
      <c r="L703">
        <v>4498</v>
      </c>
      <c r="M703">
        <v>0</v>
      </c>
      <c r="N703">
        <v>1081252</v>
      </c>
    </row>
    <row r="704" spans="1:14">
      <c r="A704">
        <v>471</v>
      </c>
      <c r="B704" t="s">
        <v>30</v>
      </c>
      <c r="C704" t="s">
        <v>323</v>
      </c>
      <c r="D704">
        <v>173340</v>
      </c>
      <c r="E704">
        <v>0</v>
      </c>
      <c r="F704">
        <v>292275</v>
      </c>
      <c r="G704">
        <v>0</v>
      </c>
      <c r="H704">
        <v>782825</v>
      </c>
      <c r="I704">
        <v>0</v>
      </c>
      <c r="J704">
        <v>0</v>
      </c>
      <c r="K704">
        <v>0</v>
      </c>
      <c r="L704">
        <v>0</v>
      </c>
      <c r="M704">
        <v>0</v>
      </c>
      <c r="N704">
        <v>1075100</v>
      </c>
    </row>
    <row r="705" spans="1:14">
      <c r="A705">
        <v>472</v>
      </c>
      <c r="B705" t="s">
        <v>784</v>
      </c>
      <c r="C705" t="s">
        <v>323</v>
      </c>
      <c r="D705">
        <v>879754</v>
      </c>
      <c r="E705">
        <v>0</v>
      </c>
      <c r="F705">
        <v>0</v>
      </c>
      <c r="G705">
        <v>0</v>
      </c>
      <c r="H705">
        <v>0</v>
      </c>
      <c r="I705">
        <v>0</v>
      </c>
      <c r="J705">
        <v>0</v>
      </c>
      <c r="K705">
        <v>0</v>
      </c>
      <c r="L705">
        <v>1039170</v>
      </c>
      <c r="M705">
        <v>0</v>
      </c>
      <c r="N705">
        <v>1039170</v>
      </c>
    </row>
    <row r="706" spans="1:14">
      <c r="A706">
        <v>473</v>
      </c>
      <c r="B706" t="s">
        <v>31</v>
      </c>
      <c r="C706" t="s">
        <v>685</v>
      </c>
      <c r="D706">
        <v>69986</v>
      </c>
      <c r="E706">
        <v>0</v>
      </c>
      <c r="F706">
        <v>0</v>
      </c>
      <c r="G706">
        <v>0</v>
      </c>
      <c r="H706">
        <v>0</v>
      </c>
      <c r="I706">
        <v>0</v>
      </c>
      <c r="J706">
        <v>0</v>
      </c>
      <c r="K706">
        <v>1025483</v>
      </c>
      <c r="L706">
        <v>0</v>
      </c>
      <c r="M706">
        <v>0</v>
      </c>
      <c r="N706">
        <v>1025483</v>
      </c>
    </row>
    <row r="707" spans="1:14">
      <c r="A707">
        <v>474</v>
      </c>
      <c r="B707" t="s">
        <v>32</v>
      </c>
      <c r="C707" t="s">
        <v>330</v>
      </c>
      <c r="D707">
        <v>1179102</v>
      </c>
      <c r="E707">
        <v>0</v>
      </c>
      <c r="F707">
        <v>0</v>
      </c>
      <c r="G707">
        <v>0</v>
      </c>
      <c r="H707">
        <v>0</v>
      </c>
      <c r="I707">
        <v>0</v>
      </c>
      <c r="J707">
        <v>0</v>
      </c>
      <c r="K707">
        <v>0</v>
      </c>
      <c r="L707">
        <v>1020170</v>
      </c>
      <c r="M707">
        <v>0</v>
      </c>
      <c r="N707">
        <v>1020170</v>
      </c>
    </row>
    <row r="708" spans="1:14">
      <c r="A708">
        <v>475</v>
      </c>
      <c r="B708" t="s">
        <v>611</v>
      </c>
      <c r="C708" t="s">
        <v>612</v>
      </c>
      <c r="D708">
        <v>5607732</v>
      </c>
      <c r="E708">
        <v>0</v>
      </c>
      <c r="F708">
        <v>0</v>
      </c>
      <c r="G708">
        <v>82066</v>
      </c>
      <c r="H708">
        <v>0</v>
      </c>
      <c r="I708">
        <v>0</v>
      </c>
      <c r="J708">
        <v>640</v>
      </c>
      <c r="K708">
        <v>177796</v>
      </c>
      <c r="L708">
        <v>564797</v>
      </c>
      <c r="M708">
        <v>192005</v>
      </c>
      <c r="N708">
        <v>1017304</v>
      </c>
    </row>
    <row r="709" spans="1:14">
      <c r="A709">
        <v>476</v>
      </c>
      <c r="B709" t="s">
        <v>33</v>
      </c>
      <c r="C709" t="s">
        <v>676</v>
      </c>
      <c r="D709">
        <v>537917</v>
      </c>
      <c r="E709">
        <v>0</v>
      </c>
      <c r="F709">
        <v>0</v>
      </c>
      <c r="G709">
        <v>0</v>
      </c>
      <c r="H709">
        <v>0</v>
      </c>
      <c r="I709">
        <v>0</v>
      </c>
      <c r="J709">
        <v>0</v>
      </c>
      <c r="K709">
        <v>0</v>
      </c>
      <c r="L709">
        <v>967049</v>
      </c>
      <c r="M709">
        <v>0</v>
      </c>
      <c r="N709">
        <v>967049</v>
      </c>
    </row>
    <row r="710" spans="1:14">
      <c r="A710">
        <v>477</v>
      </c>
      <c r="B710" t="s">
        <v>34</v>
      </c>
      <c r="C710" t="s">
        <v>330</v>
      </c>
      <c r="D710">
        <v>613311</v>
      </c>
      <c r="E710">
        <v>0</v>
      </c>
      <c r="F710">
        <v>966482</v>
      </c>
      <c r="G710">
        <v>0</v>
      </c>
      <c r="H710">
        <v>0</v>
      </c>
      <c r="I710">
        <v>0</v>
      </c>
      <c r="J710">
        <v>0</v>
      </c>
      <c r="K710">
        <v>0</v>
      </c>
      <c r="L710">
        <v>0</v>
      </c>
      <c r="M710">
        <v>0</v>
      </c>
      <c r="N710">
        <v>966482</v>
      </c>
    </row>
    <row r="711" spans="1:14">
      <c r="A711">
        <v>478</v>
      </c>
      <c r="B711" t="s">
        <v>35</v>
      </c>
      <c r="C711" t="s">
        <v>568</v>
      </c>
      <c r="D711">
        <v>512708</v>
      </c>
      <c r="E711">
        <v>0</v>
      </c>
      <c r="F711">
        <v>0</v>
      </c>
      <c r="G711">
        <v>0</v>
      </c>
      <c r="H711">
        <v>0</v>
      </c>
      <c r="I711">
        <v>0</v>
      </c>
      <c r="J711">
        <v>0</v>
      </c>
      <c r="K711">
        <v>0</v>
      </c>
      <c r="L711">
        <v>954253</v>
      </c>
      <c r="M711">
        <v>0</v>
      </c>
      <c r="N711">
        <v>954253</v>
      </c>
    </row>
    <row r="712" spans="1:14">
      <c r="A712">
        <v>479</v>
      </c>
      <c r="B712" t="s">
        <v>36</v>
      </c>
      <c r="C712" t="s">
        <v>323</v>
      </c>
      <c r="D712">
        <v>265678</v>
      </c>
      <c r="E712">
        <v>794290</v>
      </c>
      <c r="F712">
        <v>124704</v>
      </c>
      <c r="G712">
        <v>0</v>
      </c>
      <c r="H712">
        <v>0</v>
      </c>
      <c r="I712">
        <v>0</v>
      </c>
      <c r="J712">
        <v>0</v>
      </c>
      <c r="K712">
        <v>0</v>
      </c>
      <c r="L712">
        <v>0</v>
      </c>
      <c r="M712">
        <v>0</v>
      </c>
      <c r="N712">
        <v>918994</v>
      </c>
    </row>
    <row r="713" spans="1:14">
      <c r="A713">
        <v>480</v>
      </c>
      <c r="B713" t="s">
        <v>37</v>
      </c>
      <c r="C713" t="s">
        <v>323</v>
      </c>
      <c r="D713">
        <v>2333476</v>
      </c>
      <c r="E713">
        <v>0</v>
      </c>
      <c r="F713">
        <v>897509</v>
      </c>
      <c r="G713">
        <v>0</v>
      </c>
      <c r="H713">
        <v>0</v>
      </c>
      <c r="I713">
        <v>0</v>
      </c>
      <c r="J713">
        <v>0</v>
      </c>
      <c r="K713">
        <v>0</v>
      </c>
      <c r="L713">
        <v>0</v>
      </c>
      <c r="M713">
        <v>0</v>
      </c>
      <c r="N713">
        <v>897509</v>
      </c>
    </row>
    <row r="714" spans="1:14">
      <c r="A714">
        <v>481</v>
      </c>
      <c r="B714" t="s">
        <v>636</v>
      </c>
      <c r="C714" t="s">
        <v>330</v>
      </c>
      <c r="D714">
        <v>2551749</v>
      </c>
      <c r="E714">
        <v>92804</v>
      </c>
      <c r="F714">
        <v>310266</v>
      </c>
      <c r="G714">
        <v>101005</v>
      </c>
      <c r="H714">
        <v>93960</v>
      </c>
      <c r="I714">
        <v>1258</v>
      </c>
      <c r="J714">
        <v>1641</v>
      </c>
      <c r="K714">
        <v>0</v>
      </c>
      <c r="L714">
        <v>15510</v>
      </c>
      <c r="M714">
        <v>266070</v>
      </c>
      <c r="N714">
        <v>882514</v>
      </c>
    </row>
    <row r="715" spans="1:14">
      <c r="A715">
        <v>482</v>
      </c>
      <c r="B715" t="s">
        <v>619</v>
      </c>
      <c r="C715" t="s">
        <v>620</v>
      </c>
      <c r="D715">
        <v>1997309</v>
      </c>
      <c r="E715">
        <v>0</v>
      </c>
      <c r="F715">
        <v>0</v>
      </c>
      <c r="G715">
        <v>0</v>
      </c>
      <c r="H715">
        <v>0</v>
      </c>
      <c r="I715">
        <v>0</v>
      </c>
      <c r="J715">
        <v>0</v>
      </c>
      <c r="K715">
        <v>0</v>
      </c>
      <c r="L715">
        <v>876315</v>
      </c>
      <c r="M715">
        <v>0</v>
      </c>
      <c r="N715">
        <v>876315</v>
      </c>
    </row>
    <row r="716" spans="1:14">
      <c r="A716">
        <v>483</v>
      </c>
      <c r="B716" t="s">
        <v>38</v>
      </c>
      <c r="C716" t="s">
        <v>39</v>
      </c>
      <c r="D716">
        <v>163311</v>
      </c>
      <c r="E716">
        <v>875052</v>
      </c>
      <c r="F716">
        <v>0</v>
      </c>
      <c r="G716">
        <v>0</v>
      </c>
      <c r="H716">
        <v>0</v>
      </c>
      <c r="I716">
        <v>0</v>
      </c>
      <c r="J716">
        <v>0</v>
      </c>
      <c r="K716">
        <v>0</v>
      </c>
      <c r="L716">
        <v>0</v>
      </c>
      <c r="M716">
        <v>0</v>
      </c>
      <c r="N716">
        <v>875052</v>
      </c>
    </row>
    <row r="717" spans="1:14">
      <c r="A717">
        <v>484</v>
      </c>
      <c r="B717" t="s">
        <v>40</v>
      </c>
      <c r="C717" t="s">
        <v>323</v>
      </c>
      <c r="D717">
        <v>29046</v>
      </c>
      <c r="E717">
        <v>0</v>
      </c>
      <c r="F717">
        <v>0</v>
      </c>
      <c r="G717">
        <v>0</v>
      </c>
      <c r="H717">
        <v>0</v>
      </c>
      <c r="I717">
        <v>874686</v>
      </c>
      <c r="J717">
        <v>0</v>
      </c>
      <c r="K717">
        <v>0</v>
      </c>
      <c r="L717">
        <v>0</v>
      </c>
      <c r="M717">
        <v>0</v>
      </c>
      <c r="N717">
        <v>874686</v>
      </c>
    </row>
    <row r="718" spans="1:14">
      <c r="A718">
        <v>485</v>
      </c>
      <c r="B718" t="s">
        <v>923</v>
      </c>
      <c r="C718" t="s">
        <v>277</v>
      </c>
      <c r="D718">
        <v>12577687</v>
      </c>
      <c r="E718">
        <v>0</v>
      </c>
      <c r="F718">
        <v>0</v>
      </c>
      <c r="G718">
        <v>0</v>
      </c>
      <c r="H718">
        <v>873180</v>
      </c>
      <c r="I718">
        <v>0</v>
      </c>
      <c r="J718">
        <v>0</v>
      </c>
      <c r="K718">
        <v>0</v>
      </c>
      <c r="L718">
        <v>0</v>
      </c>
      <c r="M718">
        <v>0</v>
      </c>
      <c r="N718">
        <v>873180</v>
      </c>
    </row>
    <row r="719" spans="1:14">
      <c r="A719">
        <v>486</v>
      </c>
      <c r="B719" t="s">
        <v>41</v>
      </c>
      <c r="C719" t="s">
        <v>932</v>
      </c>
      <c r="D719">
        <v>202886</v>
      </c>
      <c r="E719">
        <v>0</v>
      </c>
      <c r="F719">
        <v>0</v>
      </c>
      <c r="G719">
        <v>0</v>
      </c>
      <c r="H719">
        <v>0</v>
      </c>
      <c r="I719">
        <v>0</v>
      </c>
      <c r="J719">
        <v>0</v>
      </c>
      <c r="K719">
        <v>0</v>
      </c>
      <c r="L719">
        <v>866234</v>
      </c>
      <c r="M719">
        <v>0</v>
      </c>
      <c r="N719">
        <v>866234</v>
      </c>
    </row>
    <row r="720" spans="1:14">
      <c r="A720">
        <v>487</v>
      </c>
      <c r="B720" t="s">
        <v>42</v>
      </c>
      <c r="C720" t="s">
        <v>1150</v>
      </c>
      <c r="D720">
        <v>302241</v>
      </c>
      <c r="E720">
        <v>863411</v>
      </c>
      <c r="F720">
        <v>0</v>
      </c>
      <c r="G720">
        <v>0</v>
      </c>
      <c r="H720">
        <v>0</v>
      </c>
      <c r="I720">
        <v>0</v>
      </c>
      <c r="J720">
        <v>0</v>
      </c>
      <c r="K720">
        <v>0</v>
      </c>
      <c r="L720">
        <v>0</v>
      </c>
      <c r="M720">
        <v>0</v>
      </c>
      <c r="N720">
        <v>863411</v>
      </c>
    </row>
    <row r="721" spans="1:14">
      <c r="A721">
        <v>488</v>
      </c>
      <c r="B721" t="s">
        <v>701</v>
      </c>
      <c r="C721" t="s">
        <v>323</v>
      </c>
      <c r="D721">
        <v>174777</v>
      </c>
      <c r="E721">
        <v>146350</v>
      </c>
      <c r="F721">
        <v>98200</v>
      </c>
      <c r="G721">
        <v>168625</v>
      </c>
      <c r="H721">
        <v>0</v>
      </c>
      <c r="I721">
        <v>54338</v>
      </c>
      <c r="J721">
        <v>0</v>
      </c>
      <c r="K721">
        <v>95551</v>
      </c>
      <c r="L721">
        <v>264911</v>
      </c>
      <c r="M721">
        <v>33938</v>
      </c>
      <c r="N721">
        <v>861913</v>
      </c>
    </row>
    <row r="722" spans="1:14">
      <c r="A722">
        <v>489</v>
      </c>
      <c r="B722" t="s">
        <v>891</v>
      </c>
      <c r="C722" t="s">
        <v>881</v>
      </c>
      <c r="D722">
        <v>110756</v>
      </c>
      <c r="E722">
        <v>0</v>
      </c>
      <c r="F722">
        <v>861687</v>
      </c>
      <c r="G722">
        <v>0</v>
      </c>
      <c r="H722">
        <v>0</v>
      </c>
      <c r="I722">
        <v>0</v>
      </c>
      <c r="J722">
        <v>0</v>
      </c>
      <c r="K722">
        <v>0</v>
      </c>
      <c r="L722">
        <v>0</v>
      </c>
      <c r="M722">
        <v>0</v>
      </c>
      <c r="N722">
        <v>861687</v>
      </c>
    </row>
    <row r="723" spans="1:14">
      <c r="A723">
        <v>490</v>
      </c>
      <c r="B723" t="s">
        <v>625</v>
      </c>
      <c r="C723" t="s">
        <v>282</v>
      </c>
      <c r="D723">
        <v>8056092</v>
      </c>
      <c r="E723">
        <v>0</v>
      </c>
      <c r="F723">
        <v>274388</v>
      </c>
      <c r="G723">
        <v>0</v>
      </c>
      <c r="H723">
        <v>0</v>
      </c>
      <c r="I723">
        <v>0</v>
      </c>
      <c r="J723">
        <v>0</v>
      </c>
      <c r="K723">
        <v>0</v>
      </c>
      <c r="L723">
        <v>586976</v>
      </c>
      <c r="M723">
        <v>0</v>
      </c>
      <c r="N723">
        <v>861364</v>
      </c>
    </row>
    <row r="724" spans="1:14">
      <c r="A724">
        <v>491</v>
      </c>
      <c r="B724" t="s">
        <v>633</v>
      </c>
      <c r="C724" t="s">
        <v>282</v>
      </c>
      <c r="D724">
        <v>1002335</v>
      </c>
      <c r="E724">
        <v>0</v>
      </c>
      <c r="F724">
        <v>0</v>
      </c>
      <c r="G724">
        <v>0</v>
      </c>
      <c r="H724">
        <v>0</v>
      </c>
      <c r="I724">
        <v>0</v>
      </c>
      <c r="J724">
        <v>0</v>
      </c>
      <c r="K724">
        <v>0</v>
      </c>
      <c r="L724">
        <v>858789</v>
      </c>
      <c r="M724">
        <v>0</v>
      </c>
      <c r="N724">
        <v>858789</v>
      </c>
    </row>
    <row r="725" spans="1:14">
      <c r="A725">
        <v>492</v>
      </c>
      <c r="B725" t="s">
        <v>43</v>
      </c>
      <c r="C725" t="s">
        <v>479</v>
      </c>
      <c r="D725">
        <v>100750</v>
      </c>
      <c r="E725">
        <v>0</v>
      </c>
      <c r="F725">
        <v>0</v>
      </c>
      <c r="G725">
        <v>852107</v>
      </c>
      <c r="H725">
        <v>0</v>
      </c>
      <c r="I725">
        <v>0</v>
      </c>
      <c r="J725">
        <v>0</v>
      </c>
      <c r="K725">
        <v>0</v>
      </c>
      <c r="L725">
        <v>0</v>
      </c>
      <c r="M725">
        <v>0</v>
      </c>
      <c r="N725">
        <v>852107</v>
      </c>
    </row>
    <row r="726" spans="1:14">
      <c r="A726">
        <v>493</v>
      </c>
      <c r="B726" t="s">
        <v>44</v>
      </c>
      <c r="C726" t="s">
        <v>330</v>
      </c>
      <c r="D726">
        <v>33448811</v>
      </c>
      <c r="E726">
        <v>0</v>
      </c>
      <c r="F726">
        <v>0</v>
      </c>
      <c r="G726">
        <v>0</v>
      </c>
      <c r="H726">
        <v>0</v>
      </c>
      <c r="I726">
        <v>0</v>
      </c>
      <c r="J726">
        <v>843474</v>
      </c>
      <c r="K726">
        <v>0</v>
      </c>
      <c r="L726">
        <v>0</v>
      </c>
      <c r="M726">
        <v>0</v>
      </c>
      <c r="N726">
        <v>843474</v>
      </c>
    </row>
    <row r="727" spans="1:14">
      <c r="A727">
        <v>494</v>
      </c>
      <c r="B727" t="s">
        <v>921</v>
      </c>
      <c r="C727" t="s">
        <v>323</v>
      </c>
      <c r="D727">
        <v>0</v>
      </c>
      <c r="E727">
        <v>0</v>
      </c>
      <c r="F727">
        <v>0</v>
      </c>
      <c r="G727">
        <v>0</v>
      </c>
      <c r="H727">
        <v>0</v>
      </c>
      <c r="I727">
        <v>0</v>
      </c>
      <c r="J727">
        <v>0</v>
      </c>
      <c r="K727">
        <v>0</v>
      </c>
      <c r="L727">
        <v>842736</v>
      </c>
      <c r="M727">
        <v>0</v>
      </c>
      <c r="N727">
        <v>842736</v>
      </c>
    </row>
    <row r="728" spans="1:14">
      <c r="A728">
        <v>495</v>
      </c>
      <c r="B728" t="s">
        <v>496</v>
      </c>
      <c r="C728" t="s">
        <v>453</v>
      </c>
      <c r="D728">
        <v>5043844</v>
      </c>
      <c r="E728">
        <v>0</v>
      </c>
      <c r="F728">
        <v>126003</v>
      </c>
      <c r="G728">
        <v>0</v>
      </c>
      <c r="H728">
        <v>0</v>
      </c>
      <c r="I728">
        <v>0</v>
      </c>
      <c r="J728">
        <v>0</v>
      </c>
      <c r="K728">
        <v>0</v>
      </c>
      <c r="L728">
        <v>715787</v>
      </c>
      <c r="M728">
        <v>0</v>
      </c>
      <c r="N728">
        <v>841790</v>
      </c>
    </row>
    <row r="729" spans="1:14">
      <c r="A729">
        <v>496</v>
      </c>
      <c r="B729" t="s">
        <v>623</v>
      </c>
      <c r="C729" t="s">
        <v>492</v>
      </c>
      <c r="D729">
        <v>2573905</v>
      </c>
      <c r="E729">
        <v>0</v>
      </c>
      <c r="F729">
        <v>0</v>
      </c>
      <c r="G729">
        <v>0</v>
      </c>
      <c r="H729">
        <v>0</v>
      </c>
      <c r="I729">
        <v>0</v>
      </c>
      <c r="J729">
        <v>118267</v>
      </c>
      <c r="K729">
        <v>0</v>
      </c>
      <c r="L729">
        <v>723386</v>
      </c>
      <c r="M729">
        <v>0</v>
      </c>
      <c r="N729">
        <v>841653</v>
      </c>
    </row>
    <row r="730" spans="1:14">
      <c r="A730">
        <v>497</v>
      </c>
      <c r="B730" t="s">
        <v>45</v>
      </c>
      <c r="C730" t="s">
        <v>683</v>
      </c>
      <c r="D730">
        <v>1117319</v>
      </c>
      <c r="E730">
        <v>0</v>
      </c>
      <c r="F730">
        <v>0</v>
      </c>
      <c r="G730">
        <v>0</v>
      </c>
      <c r="H730">
        <v>829602</v>
      </c>
      <c r="I730">
        <v>0</v>
      </c>
      <c r="J730">
        <v>0</v>
      </c>
      <c r="K730">
        <v>0</v>
      </c>
      <c r="L730">
        <v>0</v>
      </c>
      <c r="M730">
        <v>0</v>
      </c>
      <c r="N730">
        <v>829602</v>
      </c>
    </row>
    <row r="731" spans="1:14">
      <c r="A731">
        <v>498</v>
      </c>
      <c r="B731" t="s">
        <v>46</v>
      </c>
      <c r="C731" t="s">
        <v>282</v>
      </c>
      <c r="D731">
        <v>95008</v>
      </c>
      <c r="E731">
        <v>0</v>
      </c>
      <c r="F731">
        <v>0</v>
      </c>
      <c r="G731">
        <v>435826</v>
      </c>
      <c r="H731">
        <v>0</v>
      </c>
      <c r="I731">
        <v>0</v>
      </c>
      <c r="J731">
        <v>0</v>
      </c>
      <c r="K731">
        <v>0</v>
      </c>
      <c r="L731">
        <v>0</v>
      </c>
      <c r="M731">
        <v>384987</v>
      </c>
      <c r="N731">
        <v>820813</v>
      </c>
    </row>
    <row r="732" spans="1:14">
      <c r="A732">
        <v>499</v>
      </c>
      <c r="B732" t="s">
        <v>512</v>
      </c>
      <c r="C732" t="s">
        <v>513</v>
      </c>
      <c r="D732">
        <v>5949194</v>
      </c>
      <c r="E732">
        <v>0</v>
      </c>
      <c r="F732">
        <v>0</v>
      </c>
      <c r="G732">
        <v>815444</v>
      </c>
      <c r="H732">
        <v>0</v>
      </c>
      <c r="I732">
        <v>0</v>
      </c>
      <c r="J732">
        <v>0</v>
      </c>
      <c r="K732">
        <v>0</v>
      </c>
      <c r="L732">
        <v>0</v>
      </c>
      <c r="M732">
        <v>0</v>
      </c>
      <c r="N732">
        <v>815444</v>
      </c>
    </row>
    <row r="733" spans="1:14">
      <c r="A733">
        <v>500</v>
      </c>
      <c r="B733" t="s">
        <v>47</v>
      </c>
      <c r="C733" t="s">
        <v>467</v>
      </c>
      <c r="D733">
        <v>2326626</v>
      </c>
      <c r="E733">
        <v>0</v>
      </c>
      <c r="F733">
        <v>0</v>
      </c>
      <c r="G733">
        <v>0</v>
      </c>
      <c r="H733">
        <v>0</v>
      </c>
      <c r="I733">
        <v>0</v>
      </c>
      <c r="J733">
        <v>0</v>
      </c>
      <c r="K733">
        <v>0</v>
      </c>
      <c r="L733">
        <v>791010</v>
      </c>
      <c r="M733">
        <v>0</v>
      </c>
      <c r="N733">
        <v>791010</v>
      </c>
    </row>
    <row r="734" spans="1:14">
      <c r="A734">
        <v>501</v>
      </c>
      <c r="B734" t="s">
        <v>680</v>
      </c>
      <c r="C734" t="s">
        <v>421</v>
      </c>
      <c r="D734">
        <v>787612</v>
      </c>
      <c r="E734">
        <v>37130</v>
      </c>
      <c r="F734">
        <v>0</v>
      </c>
      <c r="G734">
        <v>115816</v>
      </c>
      <c r="H734">
        <v>77258</v>
      </c>
      <c r="I734">
        <v>26920</v>
      </c>
      <c r="J734">
        <v>183152</v>
      </c>
      <c r="K734">
        <v>65596</v>
      </c>
      <c r="L734">
        <v>162467</v>
      </c>
      <c r="M734">
        <v>113949</v>
      </c>
      <c r="N734">
        <v>782288</v>
      </c>
    </row>
    <row r="735" spans="1:14">
      <c r="A735">
        <v>502</v>
      </c>
      <c r="B735" t="s">
        <v>48</v>
      </c>
      <c r="C735" t="s">
        <v>656</v>
      </c>
      <c r="D735">
        <v>416658</v>
      </c>
      <c r="E735">
        <v>0</v>
      </c>
      <c r="F735">
        <v>0</v>
      </c>
      <c r="G735">
        <v>0</v>
      </c>
      <c r="H735">
        <v>0</v>
      </c>
      <c r="I735">
        <v>0</v>
      </c>
      <c r="J735">
        <v>0</v>
      </c>
      <c r="K735">
        <v>0</v>
      </c>
      <c r="L735">
        <v>775500</v>
      </c>
      <c r="M735">
        <v>0</v>
      </c>
      <c r="N735">
        <v>775500</v>
      </c>
    </row>
    <row r="736" spans="1:14">
      <c r="A736">
        <v>503</v>
      </c>
      <c r="B736" t="s">
        <v>749</v>
      </c>
      <c r="C736" t="s">
        <v>323</v>
      </c>
      <c r="D736">
        <v>3819016</v>
      </c>
      <c r="E736">
        <v>0</v>
      </c>
      <c r="F736">
        <v>303174</v>
      </c>
      <c r="G736">
        <v>0</v>
      </c>
      <c r="H736">
        <v>0</v>
      </c>
      <c r="I736">
        <v>0</v>
      </c>
      <c r="J736">
        <v>0</v>
      </c>
      <c r="K736">
        <v>470516</v>
      </c>
      <c r="L736">
        <v>0</v>
      </c>
      <c r="M736">
        <v>0</v>
      </c>
      <c r="N736">
        <v>773690</v>
      </c>
    </row>
    <row r="737" spans="1:14">
      <c r="A737">
        <v>504</v>
      </c>
      <c r="B737" t="s">
        <v>584</v>
      </c>
      <c r="C737" t="s">
        <v>454</v>
      </c>
      <c r="D737">
        <v>3937478</v>
      </c>
      <c r="E737">
        <v>0</v>
      </c>
      <c r="F737">
        <v>0</v>
      </c>
      <c r="G737">
        <v>0</v>
      </c>
      <c r="H737">
        <v>0</v>
      </c>
      <c r="I737">
        <v>0</v>
      </c>
      <c r="J737">
        <v>0</v>
      </c>
      <c r="K737">
        <v>0</v>
      </c>
      <c r="L737">
        <v>772398</v>
      </c>
      <c r="M737">
        <v>0</v>
      </c>
      <c r="N737">
        <v>772398</v>
      </c>
    </row>
    <row r="738" spans="1:14">
      <c r="A738">
        <v>505</v>
      </c>
      <c r="B738" t="s">
        <v>875</v>
      </c>
      <c r="C738" t="s">
        <v>314</v>
      </c>
      <c r="D738">
        <v>5535600</v>
      </c>
      <c r="E738">
        <v>0</v>
      </c>
      <c r="F738">
        <v>771922</v>
      </c>
      <c r="G738">
        <v>0</v>
      </c>
      <c r="H738">
        <v>0</v>
      </c>
      <c r="I738">
        <v>0</v>
      </c>
      <c r="J738">
        <v>0</v>
      </c>
      <c r="K738">
        <v>0</v>
      </c>
      <c r="L738">
        <v>0</v>
      </c>
      <c r="M738">
        <v>0</v>
      </c>
      <c r="N738">
        <v>771922</v>
      </c>
    </row>
    <row r="739" spans="1:14">
      <c r="A739">
        <v>506</v>
      </c>
      <c r="B739" t="s">
        <v>49</v>
      </c>
      <c r="C739" t="s">
        <v>277</v>
      </c>
      <c r="D739">
        <v>7800830</v>
      </c>
      <c r="E739">
        <v>0</v>
      </c>
      <c r="F739">
        <v>0</v>
      </c>
      <c r="G739">
        <v>0</v>
      </c>
      <c r="H739">
        <v>753300</v>
      </c>
      <c r="I739">
        <v>0</v>
      </c>
      <c r="J739">
        <v>0</v>
      </c>
      <c r="K739">
        <v>0</v>
      </c>
      <c r="L739">
        <v>0</v>
      </c>
      <c r="M739">
        <v>0</v>
      </c>
      <c r="N739">
        <v>753300</v>
      </c>
    </row>
    <row r="740" spans="1:14">
      <c r="A740">
        <v>507</v>
      </c>
      <c r="B740" t="s">
        <v>494</v>
      </c>
      <c r="C740" t="s">
        <v>277</v>
      </c>
      <c r="D740">
        <v>11828491</v>
      </c>
      <c r="E740">
        <v>0</v>
      </c>
      <c r="F740">
        <v>0</v>
      </c>
      <c r="G740">
        <v>0</v>
      </c>
      <c r="H740">
        <v>0</v>
      </c>
      <c r="I740">
        <v>0</v>
      </c>
      <c r="J740">
        <v>0</v>
      </c>
      <c r="K740">
        <v>0</v>
      </c>
      <c r="L740">
        <v>735252</v>
      </c>
      <c r="M740">
        <v>0</v>
      </c>
      <c r="N740">
        <v>735252</v>
      </c>
    </row>
    <row r="741" spans="1:14">
      <c r="A741">
        <v>508</v>
      </c>
      <c r="B741" t="s">
        <v>924</v>
      </c>
      <c r="C741" t="s">
        <v>323</v>
      </c>
      <c r="D741">
        <v>142474</v>
      </c>
      <c r="E741">
        <v>0</v>
      </c>
      <c r="F741">
        <v>0</v>
      </c>
      <c r="G741">
        <v>0</v>
      </c>
      <c r="H741">
        <v>0</v>
      </c>
      <c r="I741">
        <v>0</v>
      </c>
      <c r="J741">
        <v>0</v>
      </c>
      <c r="K741">
        <v>0</v>
      </c>
      <c r="L741">
        <v>729513</v>
      </c>
      <c r="M741">
        <v>0</v>
      </c>
      <c r="N741">
        <v>729513</v>
      </c>
    </row>
    <row r="742" spans="1:14">
      <c r="A742">
        <v>509</v>
      </c>
      <c r="B742" t="s">
        <v>50</v>
      </c>
      <c r="C742" t="s">
        <v>323</v>
      </c>
      <c r="D742">
        <v>70907</v>
      </c>
      <c r="E742">
        <v>0</v>
      </c>
      <c r="F742">
        <v>0</v>
      </c>
      <c r="G742">
        <v>0</v>
      </c>
      <c r="H742">
        <v>0</v>
      </c>
      <c r="I742">
        <v>728905</v>
      </c>
      <c r="J742">
        <v>0</v>
      </c>
      <c r="K742">
        <v>0</v>
      </c>
      <c r="L742">
        <v>0</v>
      </c>
      <c r="M742">
        <v>0</v>
      </c>
      <c r="N742">
        <v>728905</v>
      </c>
    </row>
    <row r="743" spans="1:14">
      <c r="A743">
        <v>510</v>
      </c>
      <c r="B743" t="s">
        <v>51</v>
      </c>
      <c r="C743" t="s">
        <v>314</v>
      </c>
      <c r="D743">
        <v>1302521</v>
      </c>
      <c r="E743">
        <v>0</v>
      </c>
      <c r="F743">
        <v>0</v>
      </c>
      <c r="G743">
        <v>727186</v>
      </c>
      <c r="H743">
        <v>0</v>
      </c>
      <c r="I743">
        <v>0</v>
      </c>
      <c r="J743">
        <v>0</v>
      </c>
      <c r="K743">
        <v>0</v>
      </c>
      <c r="L743">
        <v>0</v>
      </c>
      <c r="M743">
        <v>0</v>
      </c>
      <c r="N743">
        <v>727186</v>
      </c>
    </row>
    <row r="744" spans="1:14">
      <c r="A744">
        <v>511</v>
      </c>
      <c r="B744" t="s">
        <v>52</v>
      </c>
      <c r="C744" t="s">
        <v>53</v>
      </c>
      <c r="D744">
        <v>0</v>
      </c>
      <c r="E744">
        <v>0</v>
      </c>
      <c r="F744">
        <v>0</v>
      </c>
      <c r="G744">
        <v>719902</v>
      </c>
      <c r="H744">
        <v>0</v>
      </c>
      <c r="I744">
        <v>0</v>
      </c>
      <c r="J744">
        <v>0</v>
      </c>
      <c r="K744">
        <v>0</v>
      </c>
      <c r="L744">
        <v>0</v>
      </c>
      <c r="M744">
        <v>0</v>
      </c>
      <c r="N744">
        <v>719902</v>
      </c>
    </row>
    <row r="745" spans="1:14">
      <c r="A745">
        <v>512</v>
      </c>
      <c r="B745" t="s">
        <v>795</v>
      </c>
      <c r="C745" t="s">
        <v>796</v>
      </c>
      <c r="D745">
        <v>642193</v>
      </c>
      <c r="E745">
        <v>0</v>
      </c>
      <c r="F745">
        <v>0</v>
      </c>
      <c r="G745">
        <v>485600</v>
      </c>
      <c r="H745">
        <v>0</v>
      </c>
      <c r="I745">
        <v>0</v>
      </c>
      <c r="J745">
        <v>0</v>
      </c>
      <c r="K745">
        <v>0</v>
      </c>
      <c r="L745">
        <v>232650</v>
      </c>
      <c r="M745">
        <v>0</v>
      </c>
      <c r="N745">
        <v>718250</v>
      </c>
    </row>
    <row r="746" spans="1:14">
      <c r="A746">
        <v>513</v>
      </c>
      <c r="B746" t="s">
        <v>907</v>
      </c>
      <c r="C746" t="s">
        <v>908</v>
      </c>
      <c r="D746">
        <v>150138</v>
      </c>
      <c r="E746">
        <v>0</v>
      </c>
      <c r="F746">
        <v>0</v>
      </c>
      <c r="G746">
        <v>0</v>
      </c>
      <c r="H746">
        <v>714177</v>
      </c>
      <c r="I746">
        <v>0</v>
      </c>
      <c r="J746">
        <v>0</v>
      </c>
      <c r="K746">
        <v>0</v>
      </c>
      <c r="L746">
        <v>0</v>
      </c>
      <c r="M746">
        <v>0</v>
      </c>
      <c r="N746">
        <v>714177</v>
      </c>
    </row>
    <row r="747" spans="1:14">
      <c r="A747">
        <v>514</v>
      </c>
      <c r="B747" t="s">
        <v>54</v>
      </c>
      <c r="C747" t="s">
        <v>55</v>
      </c>
      <c r="D747">
        <v>152678</v>
      </c>
      <c r="E747">
        <v>0</v>
      </c>
      <c r="F747">
        <v>0</v>
      </c>
      <c r="G747">
        <v>0</v>
      </c>
      <c r="H747">
        <v>0</v>
      </c>
      <c r="I747">
        <v>0</v>
      </c>
      <c r="J747">
        <v>0</v>
      </c>
      <c r="K747">
        <v>0</v>
      </c>
      <c r="L747">
        <v>701828</v>
      </c>
      <c r="M747">
        <v>0</v>
      </c>
      <c r="N747">
        <v>701828</v>
      </c>
    </row>
    <row r="748" spans="1:14">
      <c r="A748">
        <v>515</v>
      </c>
      <c r="B748" t="s">
        <v>893</v>
      </c>
      <c r="C748" t="s">
        <v>334</v>
      </c>
      <c r="D748">
        <v>807215</v>
      </c>
      <c r="E748">
        <v>0</v>
      </c>
      <c r="F748">
        <v>671284</v>
      </c>
      <c r="G748">
        <v>0</v>
      </c>
      <c r="H748">
        <v>0</v>
      </c>
      <c r="I748">
        <v>0</v>
      </c>
      <c r="J748">
        <v>0</v>
      </c>
      <c r="K748">
        <v>0</v>
      </c>
      <c r="L748">
        <v>0</v>
      </c>
      <c r="M748">
        <v>0</v>
      </c>
      <c r="N748">
        <v>671284</v>
      </c>
    </row>
    <row r="749" spans="1:14">
      <c r="A749">
        <v>516</v>
      </c>
      <c r="B749" t="s">
        <v>888</v>
      </c>
      <c r="C749" t="s">
        <v>421</v>
      </c>
      <c r="D749">
        <v>205641</v>
      </c>
      <c r="E749">
        <v>0</v>
      </c>
      <c r="F749">
        <v>0</v>
      </c>
      <c r="G749">
        <v>0</v>
      </c>
      <c r="H749">
        <v>0</v>
      </c>
      <c r="I749">
        <v>0</v>
      </c>
      <c r="J749">
        <v>0</v>
      </c>
      <c r="K749">
        <v>0</v>
      </c>
      <c r="L749">
        <v>670032</v>
      </c>
      <c r="M749">
        <v>0</v>
      </c>
      <c r="N749">
        <v>670032</v>
      </c>
    </row>
    <row r="750" spans="1:14">
      <c r="A750">
        <v>517</v>
      </c>
      <c r="B750" t="s">
        <v>56</v>
      </c>
      <c r="C750" t="s">
        <v>334</v>
      </c>
      <c r="D750">
        <v>1649635</v>
      </c>
      <c r="E750">
        <v>0</v>
      </c>
      <c r="F750">
        <v>0</v>
      </c>
      <c r="G750">
        <v>0</v>
      </c>
      <c r="H750">
        <v>0</v>
      </c>
      <c r="I750">
        <v>0</v>
      </c>
      <c r="J750">
        <v>0</v>
      </c>
      <c r="K750">
        <v>0</v>
      </c>
      <c r="L750">
        <v>656849</v>
      </c>
      <c r="M750">
        <v>0</v>
      </c>
      <c r="N750">
        <v>656849</v>
      </c>
    </row>
    <row r="751" spans="1:14">
      <c r="A751">
        <v>518</v>
      </c>
      <c r="B751" t="s">
        <v>742</v>
      </c>
      <c r="C751" t="s">
        <v>320</v>
      </c>
      <c r="D751">
        <v>182383</v>
      </c>
      <c r="E751">
        <v>0</v>
      </c>
      <c r="F751">
        <v>150684</v>
      </c>
      <c r="G751">
        <v>0</v>
      </c>
      <c r="H751">
        <v>0</v>
      </c>
      <c r="I751">
        <v>0</v>
      </c>
      <c r="J751">
        <v>0</v>
      </c>
      <c r="K751">
        <v>492507</v>
      </c>
      <c r="L751">
        <v>0</v>
      </c>
      <c r="M751">
        <v>1195</v>
      </c>
      <c r="N751">
        <v>644386</v>
      </c>
    </row>
    <row r="752" spans="1:14">
      <c r="A752">
        <v>519</v>
      </c>
      <c r="B752" t="s">
        <v>57</v>
      </c>
      <c r="C752" t="s">
        <v>323</v>
      </c>
      <c r="D752">
        <v>297621</v>
      </c>
      <c r="E752">
        <v>0</v>
      </c>
      <c r="F752">
        <v>630136</v>
      </c>
      <c r="G752">
        <v>0</v>
      </c>
      <c r="H752">
        <v>0</v>
      </c>
      <c r="I752">
        <v>0</v>
      </c>
      <c r="J752">
        <v>0</v>
      </c>
      <c r="K752">
        <v>0</v>
      </c>
      <c r="L752">
        <v>0</v>
      </c>
      <c r="M752">
        <v>0</v>
      </c>
      <c r="N752">
        <v>630136</v>
      </c>
    </row>
    <row r="753" spans="1:14">
      <c r="A753">
        <v>520</v>
      </c>
      <c r="B753" t="s">
        <v>58</v>
      </c>
      <c r="C753" t="s">
        <v>484</v>
      </c>
      <c r="D753">
        <v>207472</v>
      </c>
      <c r="E753">
        <v>0</v>
      </c>
      <c r="F753">
        <v>0</v>
      </c>
      <c r="G753">
        <v>0</v>
      </c>
      <c r="H753">
        <v>0</v>
      </c>
      <c r="I753">
        <v>0</v>
      </c>
      <c r="J753">
        <v>0</v>
      </c>
      <c r="K753">
        <v>0</v>
      </c>
      <c r="L753">
        <v>0</v>
      </c>
      <c r="M753">
        <v>621735</v>
      </c>
      <c r="N753">
        <v>621735</v>
      </c>
    </row>
    <row r="754" spans="1:14">
      <c r="A754">
        <v>521</v>
      </c>
      <c r="B754" t="s">
        <v>59</v>
      </c>
      <c r="C754" t="s">
        <v>529</v>
      </c>
      <c r="D754">
        <v>272786</v>
      </c>
      <c r="E754">
        <v>0</v>
      </c>
      <c r="F754">
        <v>0</v>
      </c>
      <c r="G754">
        <v>0</v>
      </c>
      <c r="H754">
        <v>0</v>
      </c>
      <c r="I754">
        <v>0</v>
      </c>
      <c r="J754">
        <v>0</v>
      </c>
      <c r="K754">
        <v>0</v>
      </c>
      <c r="L754">
        <v>0</v>
      </c>
      <c r="M754">
        <v>621735</v>
      </c>
      <c r="N754">
        <v>621735</v>
      </c>
    </row>
    <row r="755" spans="1:14">
      <c r="A755">
        <v>522</v>
      </c>
      <c r="B755" t="s">
        <v>60</v>
      </c>
      <c r="C755" t="s">
        <v>334</v>
      </c>
      <c r="D755">
        <v>446782</v>
      </c>
      <c r="E755">
        <v>0</v>
      </c>
      <c r="F755">
        <v>0</v>
      </c>
      <c r="G755">
        <v>0</v>
      </c>
      <c r="H755">
        <v>0</v>
      </c>
      <c r="I755">
        <v>0</v>
      </c>
      <c r="J755">
        <v>0</v>
      </c>
      <c r="K755">
        <v>0</v>
      </c>
      <c r="L755">
        <v>620400</v>
      </c>
      <c r="M755">
        <v>0</v>
      </c>
      <c r="N755">
        <v>620400</v>
      </c>
    </row>
    <row r="756" spans="1:14">
      <c r="A756">
        <v>523</v>
      </c>
      <c r="B756" t="s">
        <v>530</v>
      </c>
      <c r="C756" t="s">
        <v>453</v>
      </c>
      <c r="D756">
        <v>12604300</v>
      </c>
      <c r="E756">
        <v>0</v>
      </c>
      <c r="F756">
        <v>0</v>
      </c>
      <c r="G756">
        <v>0</v>
      </c>
      <c r="H756">
        <v>0</v>
      </c>
      <c r="I756">
        <v>0</v>
      </c>
      <c r="J756">
        <v>0</v>
      </c>
      <c r="K756">
        <v>275760</v>
      </c>
      <c r="L756">
        <v>333465</v>
      </c>
      <c r="M756">
        <v>0</v>
      </c>
      <c r="N756">
        <v>609225</v>
      </c>
    </row>
    <row r="757" spans="1:14">
      <c r="A757">
        <v>524</v>
      </c>
      <c r="B757" t="s">
        <v>912</v>
      </c>
      <c r="C757" t="s">
        <v>323</v>
      </c>
      <c r="D757">
        <v>712966007</v>
      </c>
      <c r="E757">
        <v>0</v>
      </c>
      <c r="F757">
        <v>0</v>
      </c>
      <c r="G757">
        <v>0</v>
      </c>
      <c r="H757">
        <v>607500</v>
      </c>
      <c r="I757">
        <v>0</v>
      </c>
      <c r="J757">
        <v>0</v>
      </c>
      <c r="K757">
        <v>0</v>
      </c>
      <c r="L757">
        <v>0</v>
      </c>
      <c r="M757">
        <v>0</v>
      </c>
      <c r="N757">
        <v>607500</v>
      </c>
    </row>
    <row r="758" spans="1:14">
      <c r="A758">
        <v>525</v>
      </c>
      <c r="B758" t="s">
        <v>61</v>
      </c>
      <c r="C758" t="s">
        <v>323</v>
      </c>
      <c r="D758">
        <v>515273</v>
      </c>
      <c r="E758">
        <v>0</v>
      </c>
      <c r="F758">
        <v>0</v>
      </c>
      <c r="G758">
        <v>607000</v>
      </c>
      <c r="H758">
        <v>0</v>
      </c>
      <c r="I758">
        <v>0</v>
      </c>
      <c r="J758">
        <v>0</v>
      </c>
      <c r="K758">
        <v>0</v>
      </c>
      <c r="L758">
        <v>0</v>
      </c>
      <c r="M758">
        <v>0</v>
      </c>
      <c r="N758">
        <v>607000</v>
      </c>
    </row>
    <row r="759" spans="1:14">
      <c r="A759">
        <v>526</v>
      </c>
      <c r="B759" t="s">
        <v>62</v>
      </c>
      <c r="C759" t="s">
        <v>323</v>
      </c>
      <c r="D759">
        <v>89931</v>
      </c>
      <c r="E759">
        <v>0</v>
      </c>
      <c r="F759">
        <v>606200</v>
      </c>
      <c r="G759">
        <v>0</v>
      </c>
      <c r="H759">
        <v>0</v>
      </c>
      <c r="I759">
        <v>0</v>
      </c>
      <c r="J759">
        <v>0</v>
      </c>
      <c r="K759">
        <v>0</v>
      </c>
      <c r="L759">
        <v>0</v>
      </c>
      <c r="M759">
        <v>0</v>
      </c>
      <c r="N759">
        <v>606200</v>
      </c>
    </row>
    <row r="760" spans="1:14">
      <c r="A760">
        <v>527</v>
      </c>
      <c r="B760" t="s">
        <v>939</v>
      </c>
      <c r="C760" t="s">
        <v>323</v>
      </c>
      <c r="D760">
        <v>1377437</v>
      </c>
      <c r="E760">
        <v>252842</v>
      </c>
      <c r="F760">
        <v>0</v>
      </c>
      <c r="G760">
        <v>0</v>
      </c>
      <c r="H760">
        <v>177212</v>
      </c>
      <c r="I760">
        <v>0</v>
      </c>
      <c r="J760">
        <v>175275</v>
      </c>
      <c r="K760">
        <v>0</v>
      </c>
      <c r="L760">
        <v>0</v>
      </c>
      <c r="M760">
        <v>0</v>
      </c>
      <c r="N760">
        <v>605329</v>
      </c>
    </row>
    <row r="761" spans="1:14">
      <c r="A761">
        <v>528</v>
      </c>
      <c r="B761" t="s">
        <v>903</v>
      </c>
      <c r="C761" t="s">
        <v>904</v>
      </c>
      <c r="D761">
        <v>8949922</v>
      </c>
      <c r="E761">
        <v>0</v>
      </c>
      <c r="F761">
        <v>0</v>
      </c>
      <c r="G761">
        <v>0</v>
      </c>
      <c r="H761">
        <v>0</v>
      </c>
      <c r="I761">
        <v>0</v>
      </c>
      <c r="J761">
        <v>0</v>
      </c>
      <c r="K761">
        <v>601329</v>
      </c>
      <c r="L761">
        <v>0</v>
      </c>
      <c r="M761">
        <v>0</v>
      </c>
      <c r="N761">
        <v>601329</v>
      </c>
    </row>
    <row r="762" spans="1:14">
      <c r="A762">
        <v>529</v>
      </c>
      <c r="B762" t="s">
        <v>63</v>
      </c>
      <c r="C762" t="s">
        <v>330</v>
      </c>
      <c r="D762">
        <v>96315</v>
      </c>
      <c r="E762">
        <v>0</v>
      </c>
      <c r="F762">
        <v>0</v>
      </c>
      <c r="G762">
        <v>0</v>
      </c>
      <c r="H762">
        <v>0</v>
      </c>
      <c r="I762">
        <v>0</v>
      </c>
      <c r="J762">
        <v>589940</v>
      </c>
      <c r="K762">
        <v>0</v>
      </c>
      <c r="L762">
        <v>0</v>
      </c>
      <c r="M762">
        <v>0</v>
      </c>
      <c r="N762">
        <v>589940</v>
      </c>
    </row>
    <row r="763" spans="1:14">
      <c r="A763">
        <v>530</v>
      </c>
      <c r="B763" t="s">
        <v>918</v>
      </c>
      <c r="C763" t="s">
        <v>919</v>
      </c>
      <c r="D763">
        <v>525781</v>
      </c>
      <c r="E763">
        <v>0</v>
      </c>
      <c r="F763">
        <v>0</v>
      </c>
      <c r="G763">
        <v>0</v>
      </c>
      <c r="H763">
        <v>0</v>
      </c>
      <c r="I763">
        <v>0</v>
      </c>
      <c r="J763">
        <v>0</v>
      </c>
      <c r="K763">
        <v>0</v>
      </c>
      <c r="L763">
        <v>587364</v>
      </c>
      <c r="M763">
        <v>0</v>
      </c>
      <c r="N763">
        <v>587364</v>
      </c>
    </row>
    <row r="764" spans="1:14">
      <c r="A764">
        <v>531</v>
      </c>
      <c r="B764" t="s">
        <v>816</v>
      </c>
      <c r="C764" t="s">
        <v>330</v>
      </c>
      <c r="D764">
        <v>123262</v>
      </c>
      <c r="E764">
        <v>0</v>
      </c>
      <c r="F764">
        <v>46764</v>
      </c>
      <c r="G764">
        <v>109260</v>
      </c>
      <c r="H764">
        <v>0</v>
      </c>
      <c r="I764">
        <v>283574</v>
      </c>
      <c r="J764">
        <v>0</v>
      </c>
      <c r="K764">
        <v>0</v>
      </c>
      <c r="L764">
        <v>147345</v>
      </c>
      <c r="M764">
        <v>0</v>
      </c>
      <c r="N764">
        <v>586943</v>
      </c>
    </row>
    <row r="765" spans="1:14">
      <c r="A765">
        <v>532</v>
      </c>
      <c r="B765" t="s">
        <v>64</v>
      </c>
      <c r="C765" t="s">
        <v>65</v>
      </c>
      <c r="D765">
        <v>534878</v>
      </c>
      <c r="E765">
        <v>0</v>
      </c>
      <c r="F765">
        <v>0</v>
      </c>
      <c r="G765">
        <v>0</v>
      </c>
      <c r="H765">
        <v>0</v>
      </c>
      <c r="I765">
        <v>0</v>
      </c>
      <c r="J765">
        <v>0</v>
      </c>
      <c r="K765">
        <v>0</v>
      </c>
      <c r="L765">
        <v>0</v>
      </c>
      <c r="M765">
        <v>559670</v>
      </c>
      <c r="N765">
        <v>559670</v>
      </c>
    </row>
    <row r="766" spans="1:14">
      <c r="A766">
        <v>533</v>
      </c>
      <c r="B766" t="s">
        <v>66</v>
      </c>
      <c r="C766" t="s">
        <v>603</v>
      </c>
      <c r="D766">
        <v>215849</v>
      </c>
      <c r="E766">
        <v>0</v>
      </c>
      <c r="F766">
        <v>0</v>
      </c>
      <c r="G766">
        <v>0</v>
      </c>
      <c r="H766">
        <v>0</v>
      </c>
      <c r="I766">
        <v>0</v>
      </c>
      <c r="J766">
        <v>0</v>
      </c>
      <c r="K766">
        <v>0</v>
      </c>
      <c r="L766">
        <v>558593</v>
      </c>
      <c r="M766">
        <v>0</v>
      </c>
      <c r="N766">
        <v>558593</v>
      </c>
    </row>
    <row r="767" spans="1:14">
      <c r="A767">
        <v>534</v>
      </c>
      <c r="B767" t="s">
        <v>67</v>
      </c>
      <c r="C767" t="s">
        <v>467</v>
      </c>
      <c r="D767">
        <v>5139944</v>
      </c>
      <c r="E767">
        <v>0</v>
      </c>
      <c r="F767">
        <v>0</v>
      </c>
      <c r="G767">
        <v>0</v>
      </c>
      <c r="H767">
        <v>0</v>
      </c>
      <c r="I767">
        <v>0</v>
      </c>
      <c r="J767">
        <v>0</v>
      </c>
      <c r="K767">
        <v>0</v>
      </c>
      <c r="L767">
        <v>529511</v>
      </c>
      <c r="M767">
        <v>0</v>
      </c>
      <c r="N767">
        <v>529511</v>
      </c>
    </row>
    <row r="768" spans="1:14">
      <c r="A768">
        <v>535</v>
      </c>
      <c r="B768" t="s">
        <v>630</v>
      </c>
      <c r="C768" t="s">
        <v>631</v>
      </c>
      <c r="D768">
        <v>1270824</v>
      </c>
      <c r="E768">
        <v>0</v>
      </c>
      <c r="F768">
        <v>0</v>
      </c>
      <c r="G768">
        <v>0</v>
      </c>
      <c r="H768">
        <v>0</v>
      </c>
      <c r="I768">
        <v>0</v>
      </c>
      <c r="J768">
        <v>0</v>
      </c>
      <c r="K768">
        <v>0</v>
      </c>
      <c r="L768">
        <v>528503</v>
      </c>
      <c r="M768">
        <v>0</v>
      </c>
      <c r="N768">
        <v>528503</v>
      </c>
    </row>
    <row r="769" spans="1:14">
      <c r="A769">
        <v>536</v>
      </c>
      <c r="B769" t="s">
        <v>936</v>
      </c>
      <c r="C769" t="s">
        <v>323</v>
      </c>
      <c r="D769">
        <v>245283</v>
      </c>
      <c r="E769">
        <v>0</v>
      </c>
      <c r="F769">
        <v>0</v>
      </c>
      <c r="G769">
        <v>0</v>
      </c>
      <c r="H769">
        <v>526500</v>
      </c>
      <c r="I769">
        <v>0</v>
      </c>
      <c r="J769">
        <v>0</v>
      </c>
      <c r="K769">
        <v>0</v>
      </c>
      <c r="L769">
        <v>0</v>
      </c>
      <c r="M769">
        <v>0</v>
      </c>
      <c r="N769">
        <v>526500</v>
      </c>
    </row>
    <row r="770" spans="1:14">
      <c r="A770">
        <v>537</v>
      </c>
      <c r="B770" t="s">
        <v>68</v>
      </c>
      <c r="C770" t="s">
        <v>69</v>
      </c>
      <c r="D770">
        <v>8665453</v>
      </c>
      <c r="E770">
        <v>0</v>
      </c>
      <c r="F770">
        <v>38970</v>
      </c>
      <c r="G770">
        <v>0</v>
      </c>
      <c r="H770">
        <v>0</v>
      </c>
      <c r="I770">
        <v>480578</v>
      </c>
      <c r="J770">
        <v>0</v>
      </c>
      <c r="K770">
        <v>0</v>
      </c>
      <c r="L770">
        <v>0</v>
      </c>
      <c r="M770">
        <v>0</v>
      </c>
      <c r="N770">
        <v>519548</v>
      </c>
    </row>
    <row r="771" spans="1:14">
      <c r="A771">
        <v>538</v>
      </c>
      <c r="B771" t="s">
        <v>70</v>
      </c>
      <c r="C771" t="s">
        <v>320</v>
      </c>
      <c r="D771">
        <v>449660</v>
      </c>
      <c r="E771">
        <v>0</v>
      </c>
      <c r="F771">
        <v>0</v>
      </c>
      <c r="G771">
        <v>0</v>
      </c>
      <c r="H771">
        <v>0</v>
      </c>
      <c r="I771">
        <v>0</v>
      </c>
      <c r="J771">
        <v>0</v>
      </c>
      <c r="K771">
        <v>0</v>
      </c>
      <c r="L771">
        <v>515320</v>
      </c>
      <c r="M771">
        <v>0</v>
      </c>
      <c r="N771">
        <v>515320</v>
      </c>
    </row>
    <row r="772" spans="1:14">
      <c r="A772">
        <v>539</v>
      </c>
      <c r="B772" t="s">
        <v>71</v>
      </c>
      <c r="C772" t="s">
        <v>314</v>
      </c>
      <c r="D772">
        <v>2052002</v>
      </c>
      <c r="E772">
        <v>0</v>
      </c>
      <c r="F772">
        <v>0</v>
      </c>
      <c r="G772">
        <v>0</v>
      </c>
      <c r="H772">
        <v>515160</v>
      </c>
      <c r="I772">
        <v>0</v>
      </c>
      <c r="J772">
        <v>0</v>
      </c>
      <c r="K772">
        <v>0</v>
      </c>
      <c r="L772">
        <v>0</v>
      </c>
      <c r="M772">
        <v>0</v>
      </c>
      <c r="N772">
        <v>515160</v>
      </c>
    </row>
    <row r="773" spans="1:14">
      <c r="A773">
        <v>540</v>
      </c>
      <c r="B773" t="s">
        <v>711</v>
      </c>
      <c r="C773" t="s">
        <v>320</v>
      </c>
      <c r="D773">
        <v>680694</v>
      </c>
      <c r="E773">
        <v>0</v>
      </c>
      <c r="F773">
        <v>0</v>
      </c>
      <c r="G773">
        <v>0</v>
      </c>
      <c r="H773">
        <v>0</v>
      </c>
      <c r="I773">
        <v>0</v>
      </c>
      <c r="J773">
        <v>0</v>
      </c>
      <c r="K773">
        <v>0</v>
      </c>
      <c r="L773">
        <v>514544</v>
      </c>
      <c r="M773">
        <v>0</v>
      </c>
      <c r="N773">
        <v>514544</v>
      </c>
    </row>
    <row r="774" spans="1:14">
      <c r="A774">
        <v>541</v>
      </c>
      <c r="B774" t="s">
        <v>72</v>
      </c>
      <c r="C774" t="s">
        <v>482</v>
      </c>
      <c r="D774">
        <v>6000611</v>
      </c>
      <c r="E774">
        <v>0</v>
      </c>
      <c r="F774">
        <v>0</v>
      </c>
      <c r="G774">
        <v>0</v>
      </c>
      <c r="H774">
        <v>0</v>
      </c>
      <c r="I774">
        <v>0</v>
      </c>
      <c r="J774">
        <v>0</v>
      </c>
      <c r="K774">
        <v>0</v>
      </c>
      <c r="L774">
        <v>510744</v>
      </c>
      <c r="M774">
        <v>0</v>
      </c>
      <c r="N774">
        <v>510744</v>
      </c>
    </row>
    <row r="775" spans="1:14">
      <c r="A775">
        <v>542</v>
      </c>
      <c r="B775" t="s">
        <v>582</v>
      </c>
      <c r="C775" t="s">
        <v>330</v>
      </c>
      <c r="D775">
        <v>1688655</v>
      </c>
      <c r="E775">
        <v>0</v>
      </c>
      <c r="F775">
        <v>60187</v>
      </c>
      <c r="G775">
        <v>0</v>
      </c>
      <c r="H775">
        <v>0</v>
      </c>
      <c r="I775">
        <v>0</v>
      </c>
      <c r="J775">
        <v>0</v>
      </c>
      <c r="K775">
        <v>0</v>
      </c>
      <c r="L775">
        <v>435831</v>
      </c>
      <c r="M775">
        <v>0</v>
      </c>
      <c r="N775">
        <v>496018</v>
      </c>
    </row>
    <row r="776" spans="1:14">
      <c r="A776">
        <v>543</v>
      </c>
      <c r="B776" t="s">
        <v>73</v>
      </c>
      <c r="C776" t="s">
        <v>323</v>
      </c>
      <c r="D776">
        <v>12774</v>
      </c>
      <c r="E776">
        <v>481680</v>
      </c>
      <c r="F776">
        <v>0</v>
      </c>
      <c r="G776">
        <v>0</v>
      </c>
      <c r="H776">
        <v>0</v>
      </c>
      <c r="I776">
        <v>0</v>
      </c>
      <c r="J776">
        <v>0</v>
      </c>
      <c r="K776">
        <v>0</v>
      </c>
      <c r="L776">
        <v>0</v>
      </c>
      <c r="M776">
        <v>0</v>
      </c>
      <c r="N776">
        <v>481680</v>
      </c>
    </row>
    <row r="777" spans="1:14">
      <c r="A777">
        <v>544</v>
      </c>
      <c r="B777" t="s">
        <v>634</v>
      </c>
      <c r="C777" t="s">
        <v>542</v>
      </c>
      <c r="D777">
        <v>984407</v>
      </c>
      <c r="E777">
        <v>0</v>
      </c>
      <c r="F777">
        <v>0</v>
      </c>
      <c r="G777">
        <v>0</v>
      </c>
      <c r="H777">
        <v>0</v>
      </c>
      <c r="I777">
        <v>0</v>
      </c>
      <c r="J777">
        <v>0</v>
      </c>
      <c r="K777">
        <v>0</v>
      </c>
      <c r="L777">
        <v>479026</v>
      </c>
      <c r="M777">
        <v>0</v>
      </c>
      <c r="N777">
        <v>479026</v>
      </c>
    </row>
    <row r="778" spans="1:14">
      <c r="A778">
        <v>545</v>
      </c>
      <c r="B778" t="s">
        <v>649</v>
      </c>
      <c r="C778" t="s">
        <v>470</v>
      </c>
      <c r="D778">
        <v>2263125</v>
      </c>
      <c r="E778">
        <v>0</v>
      </c>
      <c r="F778">
        <v>0</v>
      </c>
      <c r="G778">
        <v>0</v>
      </c>
      <c r="H778">
        <v>0</v>
      </c>
      <c r="I778">
        <v>0</v>
      </c>
      <c r="J778">
        <v>0</v>
      </c>
      <c r="K778">
        <v>0</v>
      </c>
      <c r="L778">
        <v>469488</v>
      </c>
      <c r="M778">
        <v>0</v>
      </c>
      <c r="N778">
        <v>469488</v>
      </c>
    </row>
    <row r="779" spans="1:14">
      <c r="A779">
        <v>546</v>
      </c>
      <c r="B779" t="s">
        <v>589</v>
      </c>
      <c r="C779" t="s">
        <v>282</v>
      </c>
      <c r="D779">
        <v>9864297</v>
      </c>
      <c r="E779">
        <v>0</v>
      </c>
      <c r="F779">
        <v>0</v>
      </c>
      <c r="G779">
        <v>0</v>
      </c>
      <c r="H779">
        <v>0</v>
      </c>
      <c r="I779">
        <v>0</v>
      </c>
      <c r="J779">
        <v>0</v>
      </c>
      <c r="K779">
        <v>0</v>
      </c>
      <c r="L779">
        <v>468635</v>
      </c>
      <c r="M779">
        <v>0</v>
      </c>
      <c r="N779">
        <v>468635</v>
      </c>
    </row>
    <row r="780" spans="1:14">
      <c r="A780">
        <v>547</v>
      </c>
      <c r="B780" t="s">
        <v>781</v>
      </c>
      <c r="C780" t="s">
        <v>479</v>
      </c>
      <c r="D780">
        <v>2654947</v>
      </c>
      <c r="E780">
        <v>0</v>
      </c>
      <c r="F780">
        <v>0</v>
      </c>
      <c r="G780">
        <v>463627</v>
      </c>
      <c r="H780">
        <v>0</v>
      </c>
      <c r="I780">
        <v>0</v>
      </c>
      <c r="J780">
        <v>0</v>
      </c>
      <c r="K780">
        <v>0</v>
      </c>
      <c r="L780">
        <v>0</v>
      </c>
      <c r="M780">
        <v>0</v>
      </c>
      <c r="N780">
        <v>463627</v>
      </c>
    </row>
    <row r="781" spans="1:14">
      <c r="A781">
        <v>548</v>
      </c>
      <c r="B781" t="s">
        <v>74</v>
      </c>
      <c r="C781" t="s">
        <v>340</v>
      </c>
      <c r="D781">
        <v>303037</v>
      </c>
      <c r="E781">
        <v>0</v>
      </c>
      <c r="F781">
        <v>0</v>
      </c>
      <c r="G781">
        <v>0</v>
      </c>
      <c r="H781">
        <v>0</v>
      </c>
      <c r="I781">
        <v>0</v>
      </c>
      <c r="J781">
        <v>0</v>
      </c>
      <c r="K781">
        <v>0</v>
      </c>
      <c r="L781">
        <v>461810</v>
      </c>
      <c r="M781">
        <v>0</v>
      </c>
      <c r="N781">
        <v>461810</v>
      </c>
    </row>
    <row r="782" spans="1:14">
      <c r="A782">
        <v>549</v>
      </c>
      <c r="B782" t="s">
        <v>75</v>
      </c>
      <c r="C782" t="s">
        <v>314</v>
      </c>
      <c r="D782">
        <v>808030</v>
      </c>
      <c r="E782">
        <v>0</v>
      </c>
      <c r="F782">
        <v>0</v>
      </c>
      <c r="G782">
        <v>0</v>
      </c>
      <c r="H782">
        <v>0</v>
      </c>
      <c r="I782">
        <v>0</v>
      </c>
      <c r="J782">
        <v>0</v>
      </c>
      <c r="K782">
        <v>0</v>
      </c>
      <c r="L782">
        <v>458321</v>
      </c>
      <c r="M782">
        <v>0</v>
      </c>
      <c r="N782">
        <v>458321</v>
      </c>
    </row>
    <row r="783" spans="1:14">
      <c r="A783">
        <v>550</v>
      </c>
      <c r="B783" t="s">
        <v>76</v>
      </c>
      <c r="C783" t="s">
        <v>77</v>
      </c>
      <c r="D783">
        <v>699317</v>
      </c>
      <c r="E783">
        <v>0</v>
      </c>
      <c r="F783">
        <v>0</v>
      </c>
      <c r="G783">
        <v>0</v>
      </c>
      <c r="H783">
        <v>0</v>
      </c>
      <c r="I783">
        <v>0</v>
      </c>
      <c r="J783">
        <v>0</v>
      </c>
      <c r="K783">
        <v>0</v>
      </c>
      <c r="L783">
        <v>0</v>
      </c>
      <c r="M783">
        <v>454844</v>
      </c>
      <c r="N783">
        <v>454844</v>
      </c>
    </row>
    <row r="784" spans="1:14">
      <c r="A784">
        <v>551</v>
      </c>
      <c r="B784" t="s">
        <v>877</v>
      </c>
      <c r="C784" t="s">
        <v>573</v>
      </c>
      <c r="D784">
        <v>1615543</v>
      </c>
      <c r="E784">
        <v>0</v>
      </c>
      <c r="F784">
        <v>0</v>
      </c>
      <c r="G784">
        <v>0</v>
      </c>
      <c r="H784">
        <v>0</v>
      </c>
      <c r="I784">
        <v>0</v>
      </c>
      <c r="J784">
        <v>0</v>
      </c>
      <c r="K784">
        <v>0</v>
      </c>
      <c r="L784">
        <v>446998</v>
      </c>
      <c r="M784">
        <v>0</v>
      </c>
      <c r="N784">
        <v>446998</v>
      </c>
    </row>
    <row r="785" spans="1:14">
      <c r="A785">
        <v>552</v>
      </c>
      <c r="B785" t="s">
        <v>78</v>
      </c>
      <c r="C785" t="s">
        <v>79</v>
      </c>
      <c r="D785">
        <v>206419</v>
      </c>
      <c r="E785">
        <v>0</v>
      </c>
      <c r="F785">
        <v>0</v>
      </c>
      <c r="G785">
        <v>0</v>
      </c>
      <c r="H785">
        <v>0</v>
      </c>
      <c r="I785">
        <v>0</v>
      </c>
      <c r="J785">
        <v>0</v>
      </c>
      <c r="K785">
        <v>0</v>
      </c>
      <c r="L785">
        <v>445913</v>
      </c>
      <c r="M785">
        <v>0</v>
      </c>
      <c r="N785">
        <v>445913</v>
      </c>
    </row>
    <row r="786" spans="1:14">
      <c r="A786">
        <v>553</v>
      </c>
      <c r="B786" t="s">
        <v>81</v>
      </c>
      <c r="C786" t="s">
        <v>316</v>
      </c>
      <c r="D786">
        <v>531518</v>
      </c>
      <c r="E786">
        <v>0</v>
      </c>
      <c r="F786">
        <v>0</v>
      </c>
      <c r="G786">
        <v>0</v>
      </c>
      <c r="H786">
        <v>0</v>
      </c>
      <c r="I786">
        <v>0</v>
      </c>
      <c r="J786">
        <v>0</v>
      </c>
      <c r="K786">
        <v>0</v>
      </c>
      <c r="L786">
        <v>445913</v>
      </c>
      <c r="M786">
        <v>0</v>
      </c>
      <c r="N786">
        <v>445913</v>
      </c>
    </row>
    <row r="787" spans="1:14">
      <c r="A787">
        <v>554</v>
      </c>
      <c r="B787" t="s">
        <v>82</v>
      </c>
      <c r="C787" t="s">
        <v>323</v>
      </c>
      <c r="D787">
        <v>226528</v>
      </c>
      <c r="E787">
        <v>0</v>
      </c>
      <c r="F787">
        <v>443609</v>
      </c>
      <c r="G787">
        <v>0</v>
      </c>
      <c r="H787">
        <v>0</v>
      </c>
      <c r="I787">
        <v>0</v>
      </c>
      <c r="J787">
        <v>0</v>
      </c>
      <c r="K787">
        <v>0</v>
      </c>
      <c r="L787">
        <v>0</v>
      </c>
      <c r="M787">
        <v>0</v>
      </c>
      <c r="N787">
        <v>443609</v>
      </c>
    </row>
    <row r="788" spans="1:14">
      <c r="A788">
        <v>555</v>
      </c>
      <c r="B788" t="s">
        <v>83</v>
      </c>
      <c r="C788" t="s">
        <v>911</v>
      </c>
      <c r="D788">
        <v>243491</v>
      </c>
      <c r="E788">
        <v>0</v>
      </c>
      <c r="F788">
        <v>0</v>
      </c>
      <c r="G788">
        <v>0</v>
      </c>
      <c r="H788">
        <v>0</v>
      </c>
      <c r="I788">
        <v>0</v>
      </c>
      <c r="J788">
        <v>0</v>
      </c>
      <c r="K788">
        <v>0</v>
      </c>
      <c r="L788">
        <v>0</v>
      </c>
      <c r="M788">
        <v>441160</v>
      </c>
      <c r="N788">
        <v>441160</v>
      </c>
    </row>
    <row r="789" spans="1:14">
      <c r="A789">
        <v>556</v>
      </c>
      <c r="B789" t="s">
        <v>925</v>
      </c>
      <c r="C789" t="s">
        <v>926</v>
      </c>
      <c r="D789">
        <v>204969</v>
      </c>
      <c r="E789">
        <v>0</v>
      </c>
      <c r="F789">
        <v>0</v>
      </c>
      <c r="G789">
        <v>0</v>
      </c>
      <c r="H789">
        <v>0</v>
      </c>
      <c r="I789">
        <v>0</v>
      </c>
      <c r="J789">
        <v>0</v>
      </c>
      <c r="K789">
        <v>0</v>
      </c>
      <c r="L789">
        <v>434280</v>
      </c>
      <c r="M789">
        <v>0</v>
      </c>
      <c r="N789">
        <v>434280</v>
      </c>
    </row>
    <row r="790" spans="1:14">
      <c r="A790">
        <v>557</v>
      </c>
      <c r="B790" t="s">
        <v>84</v>
      </c>
      <c r="C790" t="s">
        <v>323</v>
      </c>
      <c r="D790">
        <v>662935</v>
      </c>
      <c r="E790">
        <v>0</v>
      </c>
      <c r="F790">
        <v>433000</v>
      </c>
      <c r="G790">
        <v>0</v>
      </c>
      <c r="H790">
        <v>0</v>
      </c>
      <c r="I790">
        <v>0</v>
      </c>
      <c r="J790">
        <v>0</v>
      </c>
      <c r="K790">
        <v>0</v>
      </c>
      <c r="L790">
        <v>0</v>
      </c>
      <c r="M790">
        <v>0</v>
      </c>
      <c r="N790">
        <v>433000</v>
      </c>
    </row>
    <row r="791" spans="1:14">
      <c r="A791">
        <v>558</v>
      </c>
      <c r="B791" t="s">
        <v>85</v>
      </c>
      <c r="C791" t="s">
        <v>645</v>
      </c>
      <c r="D791">
        <v>132699</v>
      </c>
      <c r="E791">
        <v>0</v>
      </c>
      <c r="F791">
        <v>0</v>
      </c>
      <c r="G791">
        <v>0</v>
      </c>
      <c r="H791">
        <v>0</v>
      </c>
      <c r="I791">
        <v>0</v>
      </c>
      <c r="J791">
        <v>432404</v>
      </c>
      <c r="K791">
        <v>0</v>
      </c>
      <c r="L791">
        <v>0</v>
      </c>
      <c r="M791">
        <v>0</v>
      </c>
      <c r="N791">
        <v>432404</v>
      </c>
    </row>
    <row r="792" spans="1:14">
      <c r="A792">
        <v>559</v>
      </c>
      <c r="B792" t="s">
        <v>86</v>
      </c>
      <c r="C792" t="s">
        <v>337</v>
      </c>
      <c r="D792">
        <v>765965</v>
      </c>
      <c r="E792">
        <v>0</v>
      </c>
      <c r="F792">
        <v>0</v>
      </c>
      <c r="G792">
        <v>0</v>
      </c>
      <c r="H792">
        <v>0</v>
      </c>
      <c r="I792">
        <v>0</v>
      </c>
      <c r="J792">
        <v>0</v>
      </c>
      <c r="K792">
        <v>0</v>
      </c>
      <c r="L792">
        <v>426525</v>
      </c>
      <c r="M792">
        <v>0</v>
      </c>
      <c r="N792">
        <v>426525</v>
      </c>
    </row>
    <row r="793" spans="1:14">
      <c r="A793">
        <v>560</v>
      </c>
      <c r="B793" t="s">
        <v>87</v>
      </c>
      <c r="C793" t="s">
        <v>88</v>
      </c>
      <c r="D793">
        <v>185958</v>
      </c>
      <c r="E793">
        <v>0</v>
      </c>
      <c r="F793">
        <v>0</v>
      </c>
      <c r="G793">
        <v>0</v>
      </c>
      <c r="H793">
        <v>0</v>
      </c>
      <c r="I793">
        <v>0</v>
      </c>
      <c r="J793">
        <v>0</v>
      </c>
      <c r="K793">
        <v>0</v>
      </c>
      <c r="L793">
        <v>426525</v>
      </c>
      <c r="M793">
        <v>0</v>
      </c>
      <c r="N793">
        <v>426525</v>
      </c>
    </row>
    <row r="794" spans="1:14">
      <c r="A794">
        <v>561</v>
      </c>
      <c r="B794" t="s">
        <v>89</v>
      </c>
      <c r="C794" t="s">
        <v>320</v>
      </c>
      <c r="D794">
        <v>1574481</v>
      </c>
      <c r="E794">
        <v>0</v>
      </c>
      <c r="F794">
        <v>426483</v>
      </c>
      <c r="G794">
        <v>0</v>
      </c>
      <c r="H794">
        <v>0</v>
      </c>
      <c r="I794">
        <v>0</v>
      </c>
      <c r="J794">
        <v>0</v>
      </c>
      <c r="K794">
        <v>0</v>
      </c>
      <c r="L794">
        <v>0</v>
      </c>
      <c r="M794">
        <v>0</v>
      </c>
      <c r="N794">
        <v>426483</v>
      </c>
    </row>
    <row r="795" spans="1:14">
      <c r="A795">
        <v>562</v>
      </c>
      <c r="B795" t="s">
        <v>90</v>
      </c>
      <c r="C795" t="s">
        <v>1069</v>
      </c>
      <c r="D795">
        <v>1021910</v>
      </c>
      <c r="E795">
        <v>0</v>
      </c>
      <c r="F795">
        <v>0</v>
      </c>
      <c r="G795">
        <v>424900</v>
      </c>
      <c r="H795">
        <v>0</v>
      </c>
      <c r="I795">
        <v>0</v>
      </c>
      <c r="J795">
        <v>0</v>
      </c>
      <c r="K795">
        <v>0</v>
      </c>
      <c r="L795">
        <v>0</v>
      </c>
      <c r="M795">
        <v>0</v>
      </c>
      <c r="N795">
        <v>424900</v>
      </c>
    </row>
    <row r="796" spans="1:14">
      <c r="A796">
        <v>563</v>
      </c>
      <c r="B796" t="s">
        <v>804</v>
      </c>
      <c r="C796" t="s">
        <v>805</v>
      </c>
      <c r="D796">
        <v>368584</v>
      </c>
      <c r="E796">
        <v>0</v>
      </c>
      <c r="F796">
        <v>95693</v>
      </c>
      <c r="G796">
        <v>0</v>
      </c>
      <c r="H796">
        <v>0</v>
      </c>
      <c r="I796">
        <v>326510</v>
      </c>
      <c r="J796">
        <v>0</v>
      </c>
      <c r="K796">
        <v>0</v>
      </c>
      <c r="L796">
        <v>0</v>
      </c>
      <c r="M796">
        <v>0</v>
      </c>
      <c r="N796">
        <v>422203</v>
      </c>
    </row>
    <row r="797" spans="1:14">
      <c r="A797">
        <v>564</v>
      </c>
      <c r="B797" t="s">
        <v>889</v>
      </c>
      <c r="C797" t="s">
        <v>323</v>
      </c>
      <c r="D797">
        <v>189795</v>
      </c>
      <c r="E797">
        <v>0</v>
      </c>
      <c r="F797">
        <v>0</v>
      </c>
      <c r="G797">
        <v>0</v>
      </c>
      <c r="H797">
        <v>0</v>
      </c>
      <c r="I797">
        <v>0</v>
      </c>
      <c r="J797">
        <v>417044</v>
      </c>
      <c r="K797">
        <v>0</v>
      </c>
      <c r="L797">
        <v>0</v>
      </c>
      <c r="M797">
        <v>0</v>
      </c>
      <c r="N797">
        <v>417044</v>
      </c>
    </row>
    <row r="798" spans="1:14">
      <c r="A798">
        <v>565</v>
      </c>
      <c r="B798" t="s">
        <v>825</v>
      </c>
      <c r="C798" t="s">
        <v>826</v>
      </c>
      <c r="D798">
        <v>76547</v>
      </c>
      <c r="E798">
        <v>0</v>
      </c>
      <c r="F798">
        <v>0</v>
      </c>
      <c r="G798">
        <v>0</v>
      </c>
      <c r="H798">
        <v>0</v>
      </c>
      <c r="I798">
        <v>0</v>
      </c>
      <c r="J798">
        <v>0</v>
      </c>
      <c r="K798">
        <v>0</v>
      </c>
      <c r="L798">
        <v>0</v>
      </c>
      <c r="M798">
        <v>412327</v>
      </c>
      <c r="N798">
        <v>412327</v>
      </c>
    </row>
    <row r="799" spans="1:14">
      <c r="A799">
        <v>566</v>
      </c>
      <c r="B799" t="s">
        <v>709</v>
      </c>
      <c r="C799" t="s">
        <v>661</v>
      </c>
      <c r="D799">
        <v>1337605</v>
      </c>
      <c r="E799">
        <v>0</v>
      </c>
      <c r="F799">
        <v>0</v>
      </c>
      <c r="G799">
        <v>0</v>
      </c>
      <c r="H799">
        <v>0</v>
      </c>
      <c r="I799">
        <v>205691</v>
      </c>
      <c r="J799">
        <v>0</v>
      </c>
      <c r="K799">
        <v>0</v>
      </c>
      <c r="L799">
        <v>201630</v>
      </c>
      <c r="M799">
        <v>0</v>
      </c>
      <c r="N799">
        <v>407321</v>
      </c>
    </row>
    <row r="800" spans="1:14">
      <c r="A800">
        <v>567</v>
      </c>
      <c r="B800" t="s">
        <v>91</v>
      </c>
      <c r="C800" t="s">
        <v>794</v>
      </c>
      <c r="D800">
        <v>382725</v>
      </c>
      <c r="E800">
        <v>0</v>
      </c>
      <c r="F800">
        <v>0</v>
      </c>
      <c r="G800">
        <v>0</v>
      </c>
      <c r="H800">
        <v>399638</v>
      </c>
      <c r="I800">
        <v>0</v>
      </c>
      <c r="J800">
        <v>0</v>
      </c>
      <c r="K800">
        <v>0</v>
      </c>
      <c r="L800">
        <v>0</v>
      </c>
      <c r="M800">
        <v>0</v>
      </c>
      <c r="N800">
        <v>399638</v>
      </c>
    </row>
    <row r="801" spans="1:14">
      <c r="A801">
        <v>568</v>
      </c>
      <c r="B801" t="s">
        <v>92</v>
      </c>
      <c r="C801" t="s">
        <v>639</v>
      </c>
      <c r="D801">
        <v>1672014</v>
      </c>
      <c r="E801">
        <v>0</v>
      </c>
      <c r="F801">
        <v>0</v>
      </c>
      <c r="G801">
        <v>0</v>
      </c>
      <c r="H801">
        <v>0</v>
      </c>
      <c r="I801">
        <v>399400</v>
      </c>
      <c r="J801">
        <v>0</v>
      </c>
      <c r="K801">
        <v>0</v>
      </c>
      <c r="L801">
        <v>0</v>
      </c>
      <c r="M801">
        <v>0</v>
      </c>
      <c r="N801">
        <v>399400</v>
      </c>
    </row>
    <row r="802" spans="1:14">
      <c r="A802">
        <v>569</v>
      </c>
      <c r="B802" t="s">
        <v>93</v>
      </c>
      <c r="C802" t="s">
        <v>94</v>
      </c>
      <c r="D802">
        <v>49935</v>
      </c>
      <c r="E802">
        <v>395780</v>
      </c>
      <c r="F802">
        <v>0</v>
      </c>
      <c r="G802">
        <v>0</v>
      </c>
      <c r="H802">
        <v>0</v>
      </c>
      <c r="I802">
        <v>0</v>
      </c>
      <c r="J802">
        <v>0</v>
      </c>
      <c r="K802">
        <v>0</v>
      </c>
      <c r="L802">
        <v>0</v>
      </c>
      <c r="M802">
        <v>0</v>
      </c>
      <c r="N802">
        <v>395780</v>
      </c>
    </row>
    <row r="803" spans="1:14">
      <c r="A803">
        <v>570</v>
      </c>
      <c r="B803" t="s">
        <v>914</v>
      </c>
      <c r="C803" t="s">
        <v>603</v>
      </c>
      <c r="D803">
        <v>199086</v>
      </c>
      <c r="E803">
        <v>0</v>
      </c>
      <c r="F803">
        <v>0</v>
      </c>
      <c r="G803">
        <v>0</v>
      </c>
      <c r="H803">
        <v>0</v>
      </c>
      <c r="I803">
        <v>0</v>
      </c>
      <c r="J803">
        <v>0</v>
      </c>
      <c r="K803">
        <v>0</v>
      </c>
      <c r="L803">
        <v>379995</v>
      </c>
      <c r="M803">
        <v>0</v>
      </c>
      <c r="N803">
        <v>379995</v>
      </c>
    </row>
    <row r="804" spans="1:14">
      <c r="A804">
        <v>571</v>
      </c>
      <c r="B804" t="s">
        <v>95</v>
      </c>
      <c r="C804" t="s">
        <v>673</v>
      </c>
      <c r="D804">
        <v>99245</v>
      </c>
      <c r="E804">
        <v>0</v>
      </c>
      <c r="F804">
        <v>0</v>
      </c>
      <c r="G804">
        <v>0</v>
      </c>
      <c r="H804">
        <v>0</v>
      </c>
      <c r="I804">
        <v>0</v>
      </c>
      <c r="J804">
        <v>207061</v>
      </c>
      <c r="K804">
        <v>0</v>
      </c>
      <c r="L804">
        <v>0</v>
      </c>
      <c r="M804">
        <v>167678</v>
      </c>
      <c r="N804">
        <v>374739</v>
      </c>
    </row>
    <row r="805" spans="1:14">
      <c r="A805">
        <v>572</v>
      </c>
      <c r="B805" t="s">
        <v>96</v>
      </c>
      <c r="C805" t="s">
        <v>355</v>
      </c>
      <c r="D805">
        <v>1929716</v>
      </c>
      <c r="E805">
        <v>0</v>
      </c>
      <c r="F805">
        <v>373982</v>
      </c>
      <c r="G805">
        <v>0</v>
      </c>
      <c r="H805">
        <v>0</v>
      </c>
      <c r="I805">
        <v>0</v>
      </c>
      <c r="J805">
        <v>0</v>
      </c>
      <c r="K805">
        <v>0</v>
      </c>
      <c r="L805">
        <v>0</v>
      </c>
      <c r="M805">
        <v>0</v>
      </c>
      <c r="N805">
        <v>373982</v>
      </c>
    </row>
    <row r="806" spans="1:14">
      <c r="A806">
        <v>573</v>
      </c>
      <c r="B806" t="s">
        <v>97</v>
      </c>
      <c r="C806" t="s">
        <v>98</v>
      </c>
      <c r="D806">
        <v>0</v>
      </c>
      <c r="E806">
        <v>0</v>
      </c>
      <c r="F806">
        <v>0</v>
      </c>
      <c r="G806">
        <v>0</v>
      </c>
      <c r="H806">
        <v>0</v>
      </c>
      <c r="I806">
        <v>0</v>
      </c>
      <c r="J806">
        <v>0</v>
      </c>
      <c r="K806">
        <v>0</v>
      </c>
      <c r="L806">
        <v>373481</v>
      </c>
      <c r="M806">
        <v>0</v>
      </c>
      <c r="N806">
        <v>373481</v>
      </c>
    </row>
    <row r="807" spans="1:14">
      <c r="A807">
        <v>574</v>
      </c>
      <c r="B807" t="s">
        <v>686</v>
      </c>
      <c r="C807" t="s">
        <v>323</v>
      </c>
      <c r="D807">
        <v>144659</v>
      </c>
      <c r="E807">
        <v>0</v>
      </c>
      <c r="F807">
        <v>3776</v>
      </c>
      <c r="G807">
        <v>48074</v>
      </c>
      <c r="H807">
        <v>56813</v>
      </c>
      <c r="I807">
        <v>0</v>
      </c>
      <c r="J807">
        <v>21694</v>
      </c>
      <c r="K807">
        <v>38124</v>
      </c>
      <c r="L807">
        <v>114154</v>
      </c>
      <c r="M807">
        <v>87477</v>
      </c>
      <c r="N807">
        <v>370112</v>
      </c>
    </row>
    <row r="808" spans="1:14">
      <c r="A808">
        <v>575</v>
      </c>
      <c r="B808" t="s">
        <v>99</v>
      </c>
      <c r="C808" t="s">
        <v>28</v>
      </c>
      <c r="D808">
        <v>580415</v>
      </c>
      <c r="E808">
        <v>0</v>
      </c>
      <c r="F808">
        <v>0</v>
      </c>
      <c r="G808">
        <v>0</v>
      </c>
      <c r="H808">
        <v>0</v>
      </c>
      <c r="I808">
        <v>0</v>
      </c>
      <c r="J808">
        <v>0</v>
      </c>
      <c r="K808">
        <v>0</v>
      </c>
      <c r="L808">
        <v>362779</v>
      </c>
      <c r="M808">
        <v>0</v>
      </c>
      <c r="N808">
        <v>362779</v>
      </c>
    </row>
    <row r="809" spans="1:14">
      <c r="A809">
        <v>576</v>
      </c>
      <c r="B809" t="s">
        <v>930</v>
      </c>
      <c r="C809" t="s">
        <v>323</v>
      </c>
      <c r="D809">
        <v>1464259</v>
      </c>
      <c r="E809">
        <v>0</v>
      </c>
      <c r="F809">
        <v>68258</v>
      </c>
      <c r="G809">
        <v>0</v>
      </c>
      <c r="H809">
        <v>91085</v>
      </c>
      <c r="I809">
        <v>199700</v>
      </c>
      <c r="J809">
        <v>0</v>
      </c>
      <c r="K809">
        <v>0</v>
      </c>
      <c r="L809">
        <v>0</v>
      </c>
      <c r="M809">
        <v>0</v>
      </c>
      <c r="N809">
        <v>359043</v>
      </c>
    </row>
    <row r="810" spans="1:14">
      <c r="A810">
        <v>577</v>
      </c>
      <c r="B810" t="s">
        <v>100</v>
      </c>
      <c r="C810" t="s">
        <v>101</v>
      </c>
      <c r="D810">
        <v>0</v>
      </c>
      <c r="E810">
        <v>0</v>
      </c>
      <c r="F810">
        <v>0</v>
      </c>
      <c r="G810">
        <v>0</v>
      </c>
      <c r="H810">
        <v>0</v>
      </c>
      <c r="I810">
        <v>0</v>
      </c>
      <c r="J810">
        <v>0</v>
      </c>
      <c r="K810">
        <v>0</v>
      </c>
      <c r="L810">
        <v>71734</v>
      </c>
      <c r="M810">
        <v>0</v>
      </c>
      <c r="N810">
        <v>358979</v>
      </c>
    </row>
    <row r="811" spans="1:14">
      <c r="A811">
        <v>578</v>
      </c>
      <c r="B811" t="s">
        <v>102</v>
      </c>
      <c r="C811" t="s">
        <v>314</v>
      </c>
      <c r="D811">
        <v>805586</v>
      </c>
      <c r="E811">
        <v>0</v>
      </c>
      <c r="F811">
        <v>0</v>
      </c>
      <c r="G811">
        <v>0</v>
      </c>
      <c r="H811">
        <v>0</v>
      </c>
      <c r="I811">
        <v>0</v>
      </c>
      <c r="J811">
        <v>0</v>
      </c>
      <c r="K811">
        <v>0</v>
      </c>
      <c r="L811">
        <v>354869</v>
      </c>
      <c r="M811">
        <v>0</v>
      </c>
      <c r="N811">
        <v>354869</v>
      </c>
    </row>
    <row r="812" spans="1:14">
      <c r="A812">
        <v>579</v>
      </c>
      <c r="B812" t="s">
        <v>103</v>
      </c>
      <c r="C812" t="s">
        <v>104</v>
      </c>
      <c r="D812">
        <v>300836</v>
      </c>
      <c r="E812">
        <v>0</v>
      </c>
      <c r="F812">
        <v>0</v>
      </c>
      <c r="G812">
        <v>0</v>
      </c>
      <c r="H812">
        <v>0</v>
      </c>
      <c r="I812">
        <v>0</v>
      </c>
      <c r="J812">
        <v>0</v>
      </c>
      <c r="K812">
        <v>0</v>
      </c>
      <c r="L812">
        <v>345098</v>
      </c>
      <c r="M812">
        <v>0</v>
      </c>
      <c r="N812">
        <v>345098</v>
      </c>
    </row>
    <row r="813" spans="1:14">
      <c r="A813">
        <v>580</v>
      </c>
      <c r="B813" t="s">
        <v>105</v>
      </c>
      <c r="C813" t="s">
        <v>323</v>
      </c>
      <c r="D813">
        <v>207802</v>
      </c>
      <c r="E813">
        <v>0</v>
      </c>
      <c r="F813">
        <v>0</v>
      </c>
      <c r="G813">
        <v>0</v>
      </c>
      <c r="H813">
        <v>0</v>
      </c>
      <c r="I813">
        <v>0</v>
      </c>
      <c r="J813">
        <v>0</v>
      </c>
      <c r="K813">
        <v>344700</v>
      </c>
      <c r="L813">
        <v>0</v>
      </c>
      <c r="M813">
        <v>0</v>
      </c>
      <c r="N813">
        <v>344700</v>
      </c>
    </row>
    <row r="814" spans="1:14">
      <c r="A814">
        <v>581</v>
      </c>
      <c r="B814" t="s">
        <v>106</v>
      </c>
      <c r="C814" t="s">
        <v>522</v>
      </c>
      <c r="D814">
        <v>1051005</v>
      </c>
      <c r="E814">
        <v>0</v>
      </c>
      <c r="F814">
        <v>0</v>
      </c>
      <c r="G814">
        <v>0</v>
      </c>
      <c r="H814">
        <v>0</v>
      </c>
      <c r="I814">
        <v>0</v>
      </c>
      <c r="J814">
        <v>0</v>
      </c>
      <c r="K814">
        <v>0</v>
      </c>
      <c r="L814">
        <v>344322</v>
      </c>
      <c r="M814">
        <v>0</v>
      </c>
      <c r="N814">
        <v>344322</v>
      </c>
    </row>
    <row r="815" spans="1:14">
      <c r="A815">
        <v>582</v>
      </c>
      <c r="B815" t="s">
        <v>107</v>
      </c>
      <c r="C815" t="s">
        <v>314</v>
      </c>
      <c r="D815">
        <v>39890</v>
      </c>
      <c r="E815">
        <v>0</v>
      </c>
      <c r="F815">
        <v>0</v>
      </c>
      <c r="G815">
        <v>0</v>
      </c>
      <c r="H815">
        <v>0</v>
      </c>
      <c r="I815">
        <v>0</v>
      </c>
      <c r="J815">
        <v>328200</v>
      </c>
      <c r="K815">
        <v>0</v>
      </c>
      <c r="L815">
        <v>0</v>
      </c>
      <c r="M815">
        <v>0</v>
      </c>
      <c r="N815">
        <v>328200</v>
      </c>
    </row>
    <row r="816" spans="1:14">
      <c r="A816">
        <v>583</v>
      </c>
      <c r="B816" t="s">
        <v>108</v>
      </c>
      <c r="C816" t="s">
        <v>109</v>
      </c>
      <c r="D816">
        <v>55168</v>
      </c>
      <c r="E816">
        <v>0</v>
      </c>
      <c r="F816">
        <v>0</v>
      </c>
      <c r="G816">
        <v>0</v>
      </c>
      <c r="H816">
        <v>0</v>
      </c>
      <c r="I816">
        <v>0</v>
      </c>
      <c r="J816">
        <v>0</v>
      </c>
      <c r="K816">
        <v>0</v>
      </c>
      <c r="L816">
        <v>328037</v>
      </c>
      <c r="M816">
        <v>0</v>
      </c>
      <c r="N816">
        <v>328037</v>
      </c>
    </row>
    <row r="817" spans="1:14">
      <c r="A817">
        <v>584</v>
      </c>
      <c r="B817" t="s">
        <v>357</v>
      </c>
      <c r="C817" t="s">
        <v>358</v>
      </c>
      <c r="D817">
        <v>2808300</v>
      </c>
      <c r="E817">
        <v>0</v>
      </c>
      <c r="F817">
        <v>0</v>
      </c>
      <c r="G817">
        <v>0</v>
      </c>
      <c r="H817">
        <v>0</v>
      </c>
      <c r="I817">
        <v>0</v>
      </c>
      <c r="J817">
        <v>0</v>
      </c>
      <c r="K817">
        <v>320571</v>
      </c>
      <c r="L817">
        <v>0</v>
      </c>
      <c r="M817">
        <v>0</v>
      </c>
      <c r="N817">
        <v>320571</v>
      </c>
    </row>
    <row r="818" spans="1:14">
      <c r="A818">
        <v>585</v>
      </c>
      <c r="B818" t="s">
        <v>707</v>
      </c>
      <c r="C818" t="s">
        <v>708</v>
      </c>
      <c r="D818">
        <v>101782</v>
      </c>
      <c r="E818">
        <v>0</v>
      </c>
      <c r="F818">
        <v>1299</v>
      </c>
      <c r="G818">
        <v>12140</v>
      </c>
      <c r="H818">
        <v>0</v>
      </c>
      <c r="I818">
        <v>0</v>
      </c>
      <c r="J818">
        <v>0</v>
      </c>
      <c r="K818">
        <v>306783</v>
      </c>
      <c r="L818">
        <v>0</v>
      </c>
      <c r="M818">
        <v>0</v>
      </c>
      <c r="N818">
        <v>320222</v>
      </c>
    </row>
    <row r="819" spans="1:14">
      <c r="A819">
        <v>586</v>
      </c>
      <c r="B819" t="s">
        <v>110</v>
      </c>
      <c r="C819" t="s">
        <v>111</v>
      </c>
      <c r="D819">
        <v>453302</v>
      </c>
      <c r="E819">
        <v>0</v>
      </c>
      <c r="F819">
        <v>0</v>
      </c>
      <c r="G819">
        <v>0</v>
      </c>
      <c r="H819">
        <v>0</v>
      </c>
      <c r="I819">
        <v>0</v>
      </c>
      <c r="J819">
        <v>0</v>
      </c>
      <c r="K819">
        <v>0</v>
      </c>
      <c r="L819">
        <v>313302</v>
      </c>
      <c r="M819">
        <v>0</v>
      </c>
      <c r="N819">
        <v>313302</v>
      </c>
    </row>
    <row r="820" spans="1:14">
      <c r="A820">
        <v>587</v>
      </c>
      <c r="B820" t="s">
        <v>112</v>
      </c>
      <c r="C820" t="s">
        <v>890</v>
      </c>
      <c r="D820">
        <v>121646</v>
      </c>
      <c r="E820">
        <v>0</v>
      </c>
      <c r="F820">
        <v>0</v>
      </c>
      <c r="G820">
        <v>0</v>
      </c>
      <c r="H820">
        <v>0</v>
      </c>
      <c r="I820">
        <v>114388</v>
      </c>
      <c r="J820">
        <v>0</v>
      </c>
      <c r="K820">
        <v>0</v>
      </c>
      <c r="L820">
        <v>0</v>
      </c>
      <c r="M820">
        <v>196403</v>
      </c>
      <c r="N820">
        <v>310791</v>
      </c>
    </row>
    <row r="821" spans="1:14">
      <c r="A821">
        <v>588</v>
      </c>
      <c r="B821" t="s">
        <v>113</v>
      </c>
      <c r="C821" t="s">
        <v>114</v>
      </c>
      <c r="D821">
        <v>5895</v>
      </c>
      <c r="E821">
        <v>0</v>
      </c>
      <c r="F821">
        <v>0</v>
      </c>
      <c r="G821">
        <v>0</v>
      </c>
      <c r="H821">
        <v>0</v>
      </c>
      <c r="I821">
        <v>0</v>
      </c>
      <c r="J821">
        <v>0</v>
      </c>
      <c r="K821">
        <v>0</v>
      </c>
      <c r="L821">
        <v>310200</v>
      </c>
      <c r="M821">
        <v>0</v>
      </c>
      <c r="N821">
        <v>310200</v>
      </c>
    </row>
    <row r="822" spans="1:14">
      <c r="A822">
        <v>589</v>
      </c>
      <c r="B822" t="s">
        <v>115</v>
      </c>
      <c r="C822" t="s">
        <v>116</v>
      </c>
      <c r="D822">
        <v>33854380</v>
      </c>
      <c r="E822">
        <v>0</v>
      </c>
      <c r="F822">
        <v>0</v>
      </c>
      <c r="G822">
        <v>0</v>
      </c>
      <c r="H822">
        <v>0</v>
      </c>
      <c r="I822">
        <v>0</v>
      </c>
      <c r="J822">
        <v>0</v>
      </c>
      <c r="K822">
        <v>0</v>
      </c>
      <c r="L822">
        <v>310200</v>
      </c>
      <c r="M822">
        <v>0</v>
      </c>
      <c r="N822">
        <v>310200</v>
      </c>
    </row>
    <row r="823" spans="1:14">
      <c r="A823">
        <v>590</v>
      </c>
      <c r="B823" t="s">
        <v>117</v>
      </c>
      <c r="C823" t="s">
        <v>118</v>
      </c>
      <c r="D823">
        <v>8709817</v>
      </c>
      <c r="E823">
        <v>0</v>
      </c>
      <c r="F823">
        <v>0</v>
      </c>
      <c r="G823">
        <v>0</v>
      </c>
      <c r="H823">
        <v>0</v>
      </c>
      <c r="I823">
        <v>0</v>
      </c>
      <c r="J823">
        <v>0</v>
      </c>
      <c r="K823">
        <v>0</v>
      </c>
      <c r="L823">
        <v>296629</v>
      </c>
      <c r="M823">
        <v>0</v>
      </c>
      <c r="N823">
        <v>296629</v>
      </c>
    </row>
    <row r="824" spans="1:14">
      <c r="A824">
        <v>591</v>
      </c>
      <c r="B824" t="s">
        <v>119</v>
      </c>
      <c r="C824" t="s">
        <v>568</v>
      </c>
      <c r="D824">
        <v>1664780</v>
      </c>
      <c r="E824">
        <v>0</v>
      </c>
      <c r="F824">
        <v>0</v>
      </c>
      <c r="G824">
        <v>0</v>
      </c>
      <c r="H824">
        <v>0</v>
      </c>
      <c r="I824">
        <v>0</v>
      </c>
      <c r="J824">
        <v>0</v>
      </c>
      <c r="K824">
        <v>0</v>
      </c>
      <c r="L824">
        <v>296629</v>
      </c>
      <c r="M824">
        <v>0</v>
      </c>
      <c r="N824">
        <v>296629</v>
      </c>
    </row>
    <row r="825" spans="1:14">
      <c r="A825">
        <v>592</v>
      </c>
      <c r="B825" t="s">
        <v>120</v>
      </c>
      <c r="C825" t="s">
        <v>330</v>
      </c>
      <c r="D825">
        <v>2497681</v>
      </c>
      <c r="E825">
        <v>0</v>
      </c>
      <c r="F825">
        <v>0</v>
      </c>
      <c r="G825">
        <v>0</v>
      </c>
      <c r="H825">
        <v>0</v>
      </c>
      <c r="I825">
        <v>295556</v>
      </c>
      <c r="J825">
        <v>0</v>
      </c>
      <c r="K825">
        <v>0</v>
      </c>
      <c r="L825">
        <v>0</v>
      </c>
      <c r="M825">
        <v>0</v>
      </c>
      <c r="N825">
        <v>295556</v>
      </c>
    </row>
    <row r="826" spans="1:14">
      <c r="A826">
        <v>593</v>
      </c>
      <c r="B826" t="s">
        <v>121</v>
      </c>
      <c r="C826" t="s">
        <v>446</v>
      </c>
      <c r="D826">
        <v>654489</v>
      </c>
      <c r="E826">
        <v>0</v>
      </c>
      <c r="F826">
        <v>0</v>
      </c>
      <c r="G826">
        <v>0</v>
      </c>
      <c r="H826">
        <v>0</v>
      </c>
      <c r="I826">
        <v>0</v>
      </c>
      <c r="J826">
        <v>0</v>
      </c>
      <c r="K826">
        <v>0</v>
      </c>
      <c r="L826">
        <v>294690</v>
      </c>
      <c r="M826">
        <v>0</v>
      </c>
      <c r="N826">
        <v>294690</v>
      </c>
    </row>
    <row r="827" spans="1:14">
      <c r="A827">
        <v>594</v>
      </c>
      <c r="B827" t="s">
        <v>606</v>
      </c>
      <c r="C827" t="s">
        <v>323</v>
      </c>
      <c r="D827">
        <v>12020652</v>
      </c>
      <c r="E827">
        <v>0</v>
      </c>
      <c r="F827">
        <v>0</v>
      </c>
      <c r="G827">
        <v>0</v>
      </c>
      <c r="H827">
        <v>0</v>
      </c>
      <c r="I827">
        <v>290703</v>
      </c>
      <c r="J827">
        <v>0</v>
      </c>
      <c r="K827">
        <v>0</v>
      </c>
      <c r="L827">
        <v>0</v>
      </c>
      <c r="M827">
        <v>0</v>
      </c>
      <c r="N827">
        <v>290703</v>
      </c>
    </row>
    <row r="828" spans="1:14">
      <c r="A828">
        <v>595</v>
      </c>
      <c r="B828" t="s">
        <v>813</v>
      </c>
      <c r="C828" t="s">
        <v>387</v>
      </c>
      <c r="D828">
        <v>3339196</v>
      </c>
      <c r="E828">
        <v>289008</v>
      </c>
      <c r="F828">
        <v>0</v>
      </c>
      <c r="G828">
        <v>0</v>
      </c>
      <c r="H828">
        <v>0</v>
      </c>
      <c r="I828">
        <v>0</v>
      </c>
      <c r="J828">
        <v>0</v>
      </c>
      <c r="K828">
        <v>0</v>
      </c>
      <c r="L828">
        <v>0</v>
      </c>
      <c r="M828">
        <v>0</v>
      </c>
      <c r="N828">
        <v>289008</v>
      </c>
    </row>
    <row r="829" spans="1:14">
      <c r="A829">
        <v>596</v>
      </c>
      <c r="B829" t="s">
        <v>702</v>
      </c>
      <c r="C829" t="s">
        <v>703</v>
      </c>
      <c r="D829">
        <v>107530</v>
      </c>
      <c r="E829">
        <v>2930</v>
      </c>
      <c r="F829">
        <v>0</v>
      </c>
      <c r="G829">
        <v>0</v>
      </c>
      <c r="H829">
        <v>0</v>
      </c>
      <c r="I829">
        <v>0</v>
      </c>
      <c r="J829">
        <v>0</v>
      </c>
      <c r="K829">
        <v>0</v>
      </c>
      <c r="L829">
        <v>6049</v>
      </c>
      <c r="M829">
        <v>279645</v>
      </c>
      <c r="N829">
        <v>288624</v>
      </c>
    </row>
    <row r="830" spans="1:14">
      <c r="A830">
        <v>597</v>
      </c>
      <c r="B830" t="s">
        <v>905</v>
      </c>
      <c r="C830" t="s">
        <v>323</v>
      </c>
      <c r="D830">
        <v>97359</v>
      </c>
      <c r="E830">
        <v>0</v>
      </c>
      <c r="F830">
        <v>0</v>
      </c>
      <c r="G830">
        <v>0</v>
      </c>
      <c r="H830">
        <v>0</v>
      </c>
      <c r="I830">
        <v>133859</v>
      </c>
      <c r="J830">
        <v>0</v>
      </c>
      <c r="K830">
        <v>0</v>
      </c>
      <c r="L830">
        <v>67624</v>
      </c>
      <c r="M830">
        <v>86799</v>
      </c>
      <c r="N830">
        <v>288282</v>
      </c>
    </row>
    <row r="831" spans="1:14">
      <c r="A831">
        <v>598</v>
      </c>
      <c r="B831" t="s">
        <v>682</v>
      </c>
      <c r="C831" t="s">
        <v>626</v>
      </c>
      <c r="D831">
        <v>455405</v>
      </c>
      <c r="E831">
        <v>0</v>
      </c>
      <c r="F831">
        <v>0</v>
      </c>
      <c r="G831">
        <v>0</v>
      </c>
      <c r="H831">
        <v>0</v>
      </c>
      <c r="I831">
        <v>0</v>
      </c>
      <c r="J831">
        <v>0</v>
      </c>
      <c r="K831">
        <v>0</v>
      </c>
      <c r="L831">
        <v>287400</v>
      </c>
      <c r="M831">
        <v>0</v>
      </c>
      <c r="N831">
        <v>287400</v>
      </c>
    </row>
    <row r="832" spans="1:14">
      <c r="A832">
        <v>599</v>
      </c>
      <c r="B832" t="s">
        <v>122</v>
      </c>
      <c r="C832" t="s">
        <v>123</v>
      </c>
      <c r="D832">
        <v>248867</v>
      </c>
      <c r="E832">
        <v>0</v>
      </c>
      <c r="F832">
        <v>0</v>
      </c>
      <c r="G832">
        <v>0</v>
      </c>
      <c r="H832">
        <v>0</v>
      </c>
      <c r="I832">
        <v>0</v>
      </c>
      <c r="J832">
        <v>0</v>
      </c>
      <c r="K832">
        <v>0</v>
      </c>
      <c r="L832">
        <v>273054</v>
      </c>
      <c r="M832">
        <v>0</v>
      </c>
      <c r="N832">
        <v>273054</v>
      </c>
    </row>
    <row r="833" spans="1:14">
      <c r="A833">
        <v>600</v>
      </c>
      <c r="B833" t="s">
        <v>690</v>
      </c>
      <c r="C833" t="s">
        <v>282</v>
      </c>
      <c r="D833">
        <v>2055198</v>
      </c>
      <c r="E833">
        <v>0</v>
      </c>
      <c r="F833">
        <v>0</v>
      </c>
      <c r="G833">
        <v>254940</v>
      </c>
      <c r="H833">
        <v>12150</v>
      </c>
      <c r="I833">
        <v>0</v>
      </c>
      <c r="J833">
        <v>0</v>
      </c>
      <c r="K833">
        <v>0</v>
      </c>
      <c r="L833">
        <v>0</v>
      </c>
      <c r="M833">
        <v>0</v>
      </c>
      <c r="N833">
        <v>267090</v>
      </c>
    </row>
    <row r="834" spans="1:14">
      <c r="A834">
        <v>601</v>
      </c>
      <c r="B834" t="s">
        <v>124</v>
      </c>
      <c r="C834" t="s">
        <v>323</v>
      </c>
      <c r="D834">
        <v>486625</v>
      </c>
      <c r="E834">
        <v>90074</v>
      </c>
      <c r="F834">
        <v>0</v>
      </c>
      <c r="G834">
        <v>0</v>
      </c>
      <c r="H834">
        <v>0</v>
      </c>
      <c r="I834">
        <v>0</v>
      </c>
      <c r="J834">
        <v>0</v>
      </c>
      <c r="K834">
        <v>126712</v>
      </c>
      <c r="L834">
        <v>0</v>
      </c>
      <c r="M834">
        <v>47295</v>
      </c>
      <c r="N834">
        <v>264081</v>
      </c>
    </row>
    <row r="835" spans="1:14">
      <c r="A835">
        <v>602</v>
      </c>
      <c r="B835" t="s">
        <v>928</v>
      </c>
      <c r="C835" t="s">
        <v>929</v>
      </c>
      <c r="D835">
        <v>252728</v>
      </c>
      <c r="E835">
        <v>0</v>
      </c>
      <c r="F835">
        <v>262615</v>
      </c>
      <c r="G835">
        <v>0</v>
      </c>
      <c r="H835">
        <v>0</v>
      </c>
      <c r="I835">
        <v>0</v>
      </c>
      <c r="J835">
        <v>0</v>
      </c>
      <c r="K835">
        <v>0</v>
      </c>
      <c r="L835">
        <v>0</v>
      </c>
      <c r="M835">
        <v>0</v>
      </c>
      <c r="N835">
        <v>262615</v>
      </c>
    </row>
    <row r="836" spans="1:14">
      <c r="A836">
        <v>603</v>
      </c>
      <c r="B836" t="s">
        <v>868</v>
      </c>
      <c r="C836" t="s">
        <v>323</v>
      </c>
      <c r="D836">
        <v>1616516</v>
      </c>
      <c r="E836">
        <v>0</v>
      </c>
      <c r="F836">
        <v>0</v>
      </c>
      <c r="G836">
        <v>0</v>
      </c>
      <c r="H836">
        <v>0</v>
      </c>
      <c r="I836">
        <v>259610</v>
      </c>
      <c r="J836">
        <v>0</v>
      </c>
      <c r="K836">
        <v>0</v>
      </c>
      <c r="L836">
        <v>0</v>
      </c>
      <c r="M836">
        <v>0</v>
      </c>
      <c r="N836">
        <v>259610</v>
      </c>
    </row>
    <row r="837" spans="1:14">
      <c r="A837">
        <v>604</v>
      </c>
      <c r="B837" t="s">
        <v>668</v>
      </c>
      <c r="C837" t="s">
        <v>314</v>
      </c>
      <c r="D837">
        <v>3595155</v>
      </c>
      <c r="E837">
        <v>0</v>
      </c>
      <c r="F837">
        <v>0</v>
      </c>
      <c r="G837">
        <v>0</v>
      </c>
      <c r="H837">
        <v>0</v>
      </c>
      <c r="I837">
        <v>0</v>
      </c>
      <c r="J837">
        <v>0</v>
      </c>
      <c r="K837">
        <v>0</v>
      </c>
      <c r="L837">
        <v>257931</v>
      </c>
      <c r="M837">
        <v>0</v>
      </c>
      <c r="N837">
        <v>257931</v>
      </c>
    </row>
    <row r="838" spans="1:14">
      <c r="A838">
        <v>605</v>
      </c>
      <c r="B838" t="s">
        <v>125</v>
      </c>
      <c r="C838" t="s">
        <v>659</v>
      </c>
      <c r="D838">
        <v>0</v>
      </c>
      <c r="E838">
        <v>0</v>
      </c>
      <c r="F838">
        <v>0</v>
      </c>
      <c r="G838">
        <v>0</v>
      </c>
      <c r="H838">
        <v>0</v>
      </c>
      <c r="I838">
        <v>0</v>
      </c>
      <c r="J838">
        <v>0</v>
      </c>
      <c r="K838">
        <v>0</v>
      </c>
      <c r="L838">
        <v>254364</v>
      </c>
      <c r="M838">
        <v>0</v>
      </c>
      <c r="N838">
        <v>254364</v>
      </c>
    </row>
    <row r="839" spans="1:14">
      <c r="A839">
        <v>606</v>
      </c>
      <c r="B839" t="s">
        <v>126</v>
      </c>
      <c r="C839" t="s">
        <v>314</v>
      </c>
      <c r="D839">
        <v>1342537</v>
      </c>
      <c r="E839">
        <v>0</v>
      </c>
      <c r="F839">
        <v>0</v>
      </c>
      <c r="G839">
        <v>0</v>
      </c>
      <c r="H839">
        <v>0</v>
      </c>
      <c r="I839">
        <v>253619</v>
      </c>
      <c r="J839">
        <v>0</v>
      </c>
      <c r="K839">
        <v>0</v>
      </c>
      <c r="L839">
        <v>0</v>
      </c>
      <c r="M839">
        <v>0</v>
      </c>
      <c r="N839">
        <v>253619</v>
      </c>
    </row>
    <row r="840" spans="1:14">
      <c r="A840">
        <v>607</v>
      </c>
      <c r="B840" t="s">
        <v>127</v>
      </c>
      <c r="C840" t="s">
        <v>529</v>
      </c>
      <c r="D840">
        <v>455316</v>
      </c>
      <c r="E840">
        <v>0</v>
      </c>
      <c r="F840">
        <v>0</v>
      </c>
      <c r="G840">
        <v>0</v>
      </c>
      <c r="H840">
        <v>0</v>
      </c>
      <c r="I840">
        <v>0</v>
      </c>
      <c r="J840">
        <v>0</v>
      </c>
      <c r="K840">
        <v>0</v>
      </c>
      <c r="L840">
        <v>248936</v>
      </c>
      <c r="M840">
        <v>0</v>
      </c>
      <c r="N840">
        <v>248936</v>
      </c>
    </row>
    <row r="841" spans="1:14">
      <c r="A841">
        <v>608</v>
      </c>
      <c r="B841" t="s">
        <v>128</v>
      </c>
      <c r="C841" t="s">
        <v>129</v>
      </c>
      <c r="D841">
        <v>1475308</v>
      </c>
      <c r="E841">
        <v>0</v>
      </c>
      <c r="F841">
        <v>0</v>
      </c>
      <c r="G841">
        <v>0</v>
      </c>
      <c r="H841">
        <v>0</v>
      </c>
      <c r="I841">
        <v>0</v>
      </c>
      <c r="J841">
        <v>0</v>
      </c>
      <c r="K841">
        <v>0</v>
      </c>
      <c r="L841">
        <v>248703</v>
      </c>
      <c r="M841">
        <v>0</v>
      </c>
      <c r="N841">
        <v>248703</v>
      </c>
    </row>
    <row r="842" spans="1:14">
      <c r="A842">
        <v>609</v>
      </c>
      <c r="B842" t="s">
        <v>130</v>
      </c>
      <c r="C842" t="s">
        <v>314</v>
      </c>
      <c r="D842">
        <v>2310451</v>
      </c>
      <c r="E842">
        <v>0</v>
      </c>
      <c r="F842">
        <v>0</v>
      </c>
      <c r="G842">
        <v>0</v>
      </c>
      <c r="H842">
        <v>0</v>
      </c>
      <c r="I842">
        <v>0</v>
      </c>
      <c r="J842">
        <v>0</v>
      </c>
      <c r="K842">
        <v>0</v>
      </c>
      <c r="L842">
        <v>248160</v>
      </c>
      <c r="M842">
        <v>0</v>
      </c>
      <c r="N842">
        <v>248160</v>
      </c>
    </row>
    <row r="843" spans="1:14">
      <c r="A843">
        <v>610</v>
      </c>
      <c r="B843" t="s">
        <v>131</v>
      </c>
      <c r="C843" t="s">
        <v>323</v>
      </c>
      <c r="D843">
        <v>2915304</v>
      </c>
      <c r="E843">
        <v>0</v>
      </c>
      <c r="F843">
        <v>0</v>
      </c>
      <c r="G843">
        <v>0</v>
      </c>
      <c r="H843">
        <v>0</v>
      </c>
      <c r="I843">
        <v>0</v>
      </c>
      <c r="J843">
        <v>0</v>
      </c>
      <c r="K843">
        <v>0</v>
      </c>
      <c r="L843">
        <v>246221</v>
      </c>
      <c r="M843">
        <v>0</v>
      </c>
      <c r="N843">
        <v>246221</v>
      </c>
    </row>
    <row r="844" spans="1:14">
      <c r="A844">
        <v>611</v>
      </c>
      <c r="B844" t="s">
        <v>714</v>
      </c>
      <c r="C844" t="s">
        <v>316</v>
      </c>
      <c r="D844">
        <v>106439</v>
      </c>
      <c r="E844">
        <v>0</v>
      </c>
      <c r="F844">
        <v>8140</v>
      </c>
      <c r="G844">
        <v>109260</v>
      </c>
      <c r="H844">
        <v>0</v>
      </c>
      <c r="I844">
        <v>0</v>
      </c>
      <c r="J844">
        <v>0</v>
      </c>
      <c r="K844">
        <v>0</v>
      </c>
      <c r="L844">
        <v>39240</v>
      </c>
      <c r="M844">
        <v>86880</v>
      </c>
      <c r="N844">
        <v>243520</v>
      </c>
    </row>
    <row r="845" spans="1:14">
      <c r="A845">
        <v>612</v>
      </c>
      <c r="B845" t="s">
        <v>132</v>
      </c>
      <c r="C845" t="s">
        <v>501</v>
      </c>
      <c r="D845">
        <v>490686</v>
      </c>
      <c r="E845">
        <v>0</v>
      </c>
      <c r="F845">
        <v>242480</v>
      </c>
      <c r="G845">
        <v>0</v>
      </c>
      <c r="H845">
        <v>0</v>
      </c>
      <c r="I845">
        <v>0</v>
      </c>
      <c r="J845">
        <v>0</v>
      </c>
      <c r="K845">
        <v>0</v>
      </c>
      <c r="L845">
        <v>0</v>
      </c>
      <c r="M845">
        <v>0</v>
      </c>
      <c r="N845">
        <v>242480</v>
      </c>
    </row>
    <row r="846" spans="1:14">
      <c r="A846">
        <v>613</v>
      </c>
      <c r="B846" t="s">
        <v>133</v>
      </c>
      <c r="C846" t="s">
        <v>277</v>
      </c>
      <c r="D846">
        <v>3931616</v>
      </c>
      <c r="E846">
        <v>0</v>
      </c>
      <c r="F846">
        <v>0</v>
      </c>
      <c r="G846">
        <v>0</v>
      </c>
      <c r="H846">
        <v>0</v>
      </c>
      <c r="I846">
        <v>0</v>
      </c>
      <c r="J846">
        <v>0</v>
      </c>
      <c r="K846">
        <v>0</v>
      </c>
      <c r="L846">
        <v>239087</v>
      </c>
      <c r="M846">
        <v>0</v>
      </c>
      <c r="N846">
        <v>239087</v>
      </c>
    </row>
    <row r="847" spans="1:14">
      <c r="A847">
        <v>614</v>
      </c>
      <c r="B847" t="s">
        <v>809</v>
      </c>
      <c r="C847" t="s">
        <v>810</v>
      </c>
      <c r="D847">
        <v>589304</v>
      </c>
      <c r="E847">
        <v>0</v>
      </c>
      <c r="F847">
        <v>0</v>
      </c>
      <c r="G847">
        <v>0</v>
      </c>
      <c r="H847">
        <v>0</v>
      </c>
      <c r="I847">
        <v>0</v>
      </c>
      <c r="J847">
        <v>0</v>
      </c>
      <c r="K847">
        <v>0</v>
      </c>
      <c r="L847">
        <v>238079</v>
      </c>
      <c r="M847">
        <v>0</v>
      </c>
      <c r="N847">
        <v>238079</v>
      </c>
    </row>
    <row r="848" spans="1:14">
      <c r="A848">
        <v>615</v>
      </c>
      <c r="B848" t="s">
        <v>812</v>
      </c>
      <c r="C848" t="s">
        <v>387</v>
      </c>
      <c r="D848">
        <v>0</v>
      </c>
      <c r="E848">
        <v>0</v>
      </c>
      <c r="F848">
        <v>0</v>
      </c>
      <c r="G848">
        <v>0</v>
      </c>
      <c r="H848">
        <v>0</v>
      </c>
      <c r="I848">
        <v>0</v>
      </c>
      <c r="J848">
        <v>0</v>
      </c>
      <c r="K848">
        <v>0</v>
      </c>
      <c r="L848">
        <v>235442</v>
      </c>
      <c r="M848">
        <v>0</v>
      </c>
      <c r="N848">
        <v>235442</v>
      </c>
    </row>
    <row r="849" spans="1:14">
      <c r="A849">
        <v>616</v>
      </c>
      <c r="B849" t="s">
        <v>134</v>
      </c>
      <c r="C849" t="s">
        <v>515</v>
      </c>
      <c r="D849">
        <v>147669</v>
      </c>
      <c r="E849">
        <v>0</v>
      </c>
      <c r="F849">
        <v>0</v>
      </c>
      <c r="G849">
        <v>0</v>
      </c>
      <c r="H849">
        <v>0</v>
      </c>
      <c r="I849">
        <v>0</v>
      </c>
      <c r="J849">
        <v>0</v>
      </c>
      <c r="K849">
        <v>0</v>
      </c>
      <c r="L849">
        <v>233038</v>
      </c>
      <c r="M849">
        <v>0</v>
      </c>
      <c r="N849">
        <v>233038</v>
      </c>
    </row>
    <row r="850" spans="1:14">
      <c r="A850">
        <v>617</v>
      </c>
      <c r="B850" t="s">
        <v>135</v>
      </c>
      <c r="C850" t="s">
        <v>345</v>
      </c>
      <c r="D850">
        <v>2778715</v>
      </c>
      <c r="E850">
        <v>0</v>
      </c>
      <c r="F850">
        <v>0</v>
      </c>
      <c r="G850">
        <v>0</v>
      </c>
      <c r="H850">
        <v>0</v>
      </c>
      <c r="I850">
        <v>0</v>
      </c>
      <c r="J850">
        <v>0</v>
      </c>
      <c r="K850">
        <v>0</v>
      </c>
      <c r="L850">
        <v>217140</v>
      </c>
      <c r="M850">
        <v>0</v>
      </c>
      <c r="N850">
        <v>217140</v>
      </c>
    </row>
    <row r="851" spans="1:14">
      <c r="A851">
        <v>618</v>
      </c>
      <c r="B851" t="s">
        <v>595</v>
      </c>
      <c r="C851" t="s">
        <v>470</v>
      </c>
      <c r="D851">
        <v>2532304</v>
      </c>
      <c r="E851">
        <v>0</v>
      </c>
      <c r="F851">
        <v>0</v>
      </c>
      <c r="G851">
        <v>48560</v>
      </c>
      <c r="H851">
        <v>0</v>
      </c>
      <c r="I851">
        <v>3994</v>
      </c>
      <c r="J851">
        <v>0</v>
      </c>
      <c r="K851">
        <v>0</v>
      </c>
      <c r="L851">
        <v>164561</v>
      </c>
      <c r="M851">
        <v>0</v>
      </c>
      <c r="N851">
        <v>217115</v>
      </c>
    </row>
    <row r="852" spans="1:14">
      <c r="A852">
        <v>619</v>
      </c>
      <c r="B852" t="s">
        <v>136</v>
      </c>
      <c r="C852" t="s">
        <v>316</v>
      </c>
      <c r="D852">
        <v>465965</v>
      </c>
      <c r="E852">
        <v>0</v>
      </c>
      <c r="F852">
        <v>216500</v>
      </c>
      <c r="G852">
        <v>0</v>
      </c>
      <c r="H852">
        <v>0</v>
      </c>
      <c r="I852">
        <v>0</v>
      </c>
      <c r="J852">
        <v>0</v>
      </c>
      <c r="K852">
        <v>0</v>
      </c>
      <c r="L852">
        <v>0</v>
      </c>
      <c r="M852">
        <v>0</v>
      </c>
      <c r="N852">
        <v>216500</v>
      </c>
    </row>
    <row r="853" spans="1:14">
      <c r="A853">
        <v>620</v>
      </c>
      <c r="B853" t="s">
        <v>137</v>
      </c>
      <c r="C853" t="s">
        <v>314</v>
      </c>
      <c r="D853">
        <v>496281</v>
      </c>
      <c r="E853">
        <v>0</v>
      </c>
      <c r="F853">
        <v>216500</v>
      </c>
      <c r="G853">
        <v>0</v>
      </c>
      <c r="H853">
        <v>0</v>
      </c>
      <c r="I853">
        <v>0</v>
      </c>
      <c r="J853">
        <v>0</v>
      </c>
      <c r="K853">
        <v>0</v>
      </c>
      <c r="L853">
        <v>0</v>
      </c>
      <c r="M853">
        <v>0</v>
      </c>
      <c r="N853">
        <v>216500</v>
      </c>
    </row>
    <row r="854" spans="1:14">
      <c r="A854">
        <v>621</v>
      </c>
      <c r="B854" t="s">
        <v>138</v>
      </c>
      <c r="C854" t="s">
        <v>139</v>
      </c>
      <c r="D854">
        <v>512903</v>
      </c>
      <c r="E854">
        <v>209732</v>
      </c>
      <c r="F854">
        <v>0</v>
      </c>
      <c r="G854">
        <v>0</v>
      </c>
      <c r="H854">
        <v>0</v>
      </c>
      <c r="I854">
        <v>0</v>
      </c>
      <c r="J854">
        <v>0</v>
      </c>
      <c r="K854">
        <v>0</v>
      </c>
      <c r="L854">
        <v>0</v>
      </c>
      <c r="M854">
        <v>0</v>
      </c>
      <c r="N854">
        <v>209732</v>
      </c>
    </row>
    <row r="855" spans="1:14">
      <c r="A855">
        <v>622</v>
      </c>
      <c r="B855" t="s">
        <v>777</v>
      </c>
      <c r="C855" t="s">
        <v>382</v>
      </c>
      <c r="D855">
        <v>8275361</v>
      </c>
      <c r="E855">
        <v>0</v>
      </c>
      <c r="F855">
        <v>106518</v>
      </c>
      <c r="G855">
        <v>0</v>
      </c>
      <c r="H855">
        <v>99630</v>
      </c>
      <c r="I855">
        <v>0</v>
      </c>
      <c r="J855">
        <v>0</v>
      </c>
      <c r="K855">
        <v>0</v>
      </c>
      <c r="L855">
        <v>0</v>
      </c>
      <c r="M855">
        <v>0</v>
      </c>
      <c r="N855">
        <v>206148</v>
      </c>
    </row>
    <row r="856" spans="1:14">
      <c r="A856">
        <v>623</v>
      </c>
      <c r="B856" t="s">
        <v>140</v>
      </c>
      <c r="C856" t="s">
        <v>601</v>
      </c>
      <c r="D856">
        <v>326943</v>
      </c>
      <c r="E856">
        <v>0</v>
      </c>
      <c r="F856">
        <v>0</v>
      </c>
      <c r="G856">
        <v>0</v>
      </c>
      <c r="H856">
        <v>0</v>
      </c>
      <c r="I856">
        <v>0</v>
      </c>
      <c r="J856">
        <v>0</v>
      </c>
      <c r="K856">
        <v>0</v>
      </c>
      <c r="L856">
        <v>202871</v>
      </c>
      <c r="M856">
        <v>0</v>
      </c>
      <c r="N856">
        <v>202871</v>
      </c>
    </row>
    <row r="857" spans="1:14">
      <c r="A857">
        <v>624</v>
      </c>
      <c r="B857" t="s">
        <v>141</v>
      </c>
      <c r="C857" t="s">
        <v>323</v>
      </c>
      <c r="D857">
        <v>200860</v>
      </c>
      <c r="E857">
        <v>0</v>
      </c>
      <c r="F857">
        <v>199440</v>
      </c>
      <c r="G857">
        <v>0</v>
      </c>
      <c r="H857">
        <v>0</v>
      </c>
      <c r="I857">
        <v>0</v>
      </c>
      <c r="J857">
        <v>0</v>
      </c>
      <c r="K857">
        <v>0</v>
      </c>
      <c r="L857">
        <v>0</v>
      </c>
      <c r="M857">
        <v>0</v>
      </c>
      <c r="N857">
        <v>199440</v>
      </c>
    </row>
    <row r="858" spans="1:14">
      <c r="A858">
        <v>625</v>
      </c>
      <c r="B858" t="s">
        <v>142</v>
      </c>
      <c r="C858" t="s">
        <v>282</v>
      </c>
      <c r="D858">
        <v>234146</v>
      </c>
      <c r="E858">
        <v>0</v>
      </c>
      <c r="F858">
        <v>0</v>
      </c>
      <c r="G858">
        <v>197882</v>
      </c>
      <c r="H858">
        <v>0</v>
      </c>
      <c r="I858">
        <v>0</v>
      </c>
      <c r="J858">
        <v>0</v>
      </c>
      <c r="K858">
        <v>0</v>
      </c>
      <c r="L858">
        <v>0</v>
      </c>
      <c r="M858">
        <v>0</v>
      </c>
      <c r="N858">
        <v>197882</v>
      </c>
    </row>
    <row r="859" spans="1:14">
      <c r="A859">
        <v>626</v>
      </c>
      <c r="B859" t="s">
        <v>670</v>
      </c>
      <c r="C859" t="s">
        <v>531</v>
      </c>
      <c r="D859">
        <v>538254</v>
      </c>
      <c r="E859">
        <v>15655</v>
      </c>
      <c r="F859">
        <v>4014</v>
      </c>
      <c r="G859">
        <v>0</v>
      </c>
      <c r="H859">
        <v>0</v>
      </c>
      <c r="I859">
        <v>0</v>
      </c>
      <c r="J859">
        <v>32000</v>
      </c>
      <c r="K859">
        <v>0</v>
      </c>
      <c r="L859">
        <v>111672</v>
      </c>
      <c r="M859">
        <v>33204</v>
      </c>
      <c r="N859">
        <v>196545</v>
      </c>
    </row>
    <row r="860" spans="1:14">
      <c r="A860">
        <v>627</v>
      </c>
      <c r="B860" t="s">
        <v>143</v>
      </c>
      <c r="C860" t="s">
        <v>421</v>
      </c>
      <c r="D860">
        <v>507725</v>
      </c>
      <c r="E860">
        <v>0</v>
      </c>
      <c r="F860">
        <v>196452</v>
      </c>
      <c r="G860">
        <v>0</v>
      </c>
      <c r="H860">
        <v>0</v>
      </c>
      <c r="I860">
        <v>0</v>
      </c>
      <c r="J860">
        <v>0</v>
      </c>
      <c r="K860">
        <v>0</v>
      </c>
      <c r="L860">
        <v>0</v>
      </c>
      <c r="M860">
        <v>0</v>
      </c>
      <c r="N860">
        <v>196452</v>
      </c>
    </row>
    <row r="861" spans="1:14">
      <c r="A861">
        <v>628</v>
      </c>
      <c r="B861" t="s">
        <v>144</v>
      </c>
      <c r="C861" t="s">
        <v>330</v>
      </c>
      <c r="D861">
        <v>59449</v>
      </c>
      <c r="E861">
        <v>0</v>
      </c>
      <c r="F861">
        <v>0</v>
      </c>
      <c r="G861">
        <v>0</v>
      </c>
      <c r="H861">
        <v>0</v>
      </c>
      <c r="I861">
        <v>0</v>
      </c>
      <c r="J861">
        <v>0</v>
      </c>
      <c r="K861">
        <v>0</v>
      </c>
      <c r="L861">
        <v>0</v>
      </c>
      <c r="M861">
        <v>195480</v>
      </c>
      <c r="N861">
        <v>195480</v>
      </c>
    </row>
    <row r="862" spans="1:14">
      <c r="A862">
        <v>629</v>
      </c>
      <c r="B862" t="s">
        <v>145</v>
      </c>
      <c r="C862" t="s">
        <v>627</v>
      </c>
      <c r="D862">
        <v>127504</v>
      </c>
      <c r="E862">
        <v>0</v>
      </c>
      <c r="F862">
        <v>0</v>
      </c>
      <c r="G862">
        <v>0</v>
      </c>
      <c r="H862">
        <v>0</v>
      </c>
      <c r="I862">
        <v>0</v>
      </c>
      <c r="J862">
        <v>0</v>
      </c>
      <c r="K862">
        <v>0</v>
      </c>
      <c r="L862">
        <v>7755</v>
      </c>
      <c r="M862">
        <v>184620</v>
      </c>
      <c r="N862">
        <v>192375</v>
      </c>
    </row>
    <row r="863" spans="1:14">
      <c r="A863">
        <v>630</v>
      </c>
      <c r="B863" t="s">
        <v>443</v>
      </c>
      <c r="C863" t="s">
        <v>276</v>
      </c>
      <c r="D863">
        <v>58888001</v>
      </c>
      <c r="E863">
        <v>0</v>
      </c>
      <c r="F863">
        <v>78806</v>
      </c>
      <c r="G863">
        <v>0</v>
      </c>
      <c r="H863">
        <v>0</v>
      </c>
      <c r="I863">
        <v>0</v>
      </c>
      <c r="J863">
        <v>0</v>
      </c>
      <c r="K863">
        <v>99963</v>
      </c>
      <c r="L863">
        <v>9306</v>
      </c>
      <c r="M863">
        <v>4290</v>
      </c>
      <c r="N863">
        <v>192365</v>
      </c>
    </row>
    <row r="864" spans="1:14">
      <c r="A864">
        <v>631</v>
      </c>
      <c r="B864" t="s">
        <v>146</v>
      </c>
      <c r="C864" t="s">
        <v>1132</v>
      </c>
      <c r="D864">
        <v>2337401</v>
      </c>
      <c r="E864">
        <v>0</v>
      </c>
      <c r="F864">
        <v>190520</v>
      </c>
      <c r="G864">
        <v>0</v>
      </c>
      <c r="H864">
        <v>0</v>
      </c>
      <c r="I864">
        <v>0</v>
      </c>
      <c r="J864">
        <v>0</v>
      </c>
      <c r="K864">
        <v>0</v>
      </c>
      <c r="L864">
        <v>0</v>
      </c>
      <c r="M864">
        <v>0</v>
      </c>
      <c r="N864">
        <v>190520</v>
      </c>
    </row>
    <row r="865" spans="1:14">
      <c r="A865">
        <v>632</v>
      </c>
      <c r="B865" t="s">
        <v>604</v>
      </c>
      <c r="C865" t="s">
        <v>605</v>
      </c>
      <c r="D865">
        <v>1031828</v>
      </c>
      <c r="E865">
        <v>0</v>
      </c>
      <c r="F865">
        <v>0</v>
      </c>
      <c r="G865">
        <v>0</v>
      </c>
      <c r="H865">
        <v>0</v>
      </c>
      <c r="I865">
        <v>0</v>
      </c>
      <c r="J865">
        <v>0</v>
      </c>
      <c r="K865">
        <v>0</v>
      </c>
      <c r="L865">
        <v>174100</v>
      </c>
      <c r="M865">
        <v>0</v>
      </c>
      <c r="N865">
        <v>174100</v>
      </c>
    </row>
    <row r="866" spans="1:14">
      <c r="A866">
        <v>633</v>
      </c>
      <c r="B866" t="s">
        <v>586</v>
      </c>
      <c r="C866" t="s">
        <v>421</v>
      </c>
      <c r="D866">
        <v>1696707</v>
      </c>
      <c r="E866">
        <v>0</v>
      </c>
      <c r="F866">
        <v>0</v>
      </c>
      <c r="G866">
        <v>0</v>
      </c>
      <c r="H866">
        <v>0</v>
      </c>
      <c r="I866">
        <v>0</v>
      </c>
      <c r="J866">
        <v>47737</v>
      </c>
      <c r="K866">
        <v>0</v>
      </c>
      <c r="L866">
        <v>125631</v>
      </c>
      <c r="M866">
        <v>0</v>
      </c>
      <c r="N866">
        <v>173368</v>
      </c>
    </row>
    <row r="867" spans="1:14">
      <c r="A867">
        <v>634</v>
      </c>
      <c r="B867" t="s">
        <v>147</v>
      </c>
      <c r="C867" t="s">
        <v>148</v>
      </c>
      <c r="D867">
        <v>482065</v>
      </c>
      <c r="E867">
        <v>0</v>
      </c>
      <c r="F867">
        <v>169584</v>
      </c>
      <c r="G867">
        <v>0</v>
      </c>
      <c r="H867">
        <v>0</v>
      </c>
      <c r="I867">
        <v>0</v>
      </c>
      <c r="J867">
        <v>0</v>
      </c>
      <c r="K867">
        <v>0</v>
      </c>
      <c r="L867">
        <v>0</v>
      </c>
      <c r="M867">
        <v>0</v>
      </c>
      <c r="N867">
        <v>169584</v>
      </c>
    </row>
    <row r="868" spans="1:14">
      <c r="A868">
        <v>635</v>
      </c>
      <c r="B868" t="s">
        <v>880</v>
      </c>
      <c r="C868" t="s">
        <v>323</v>
      </c>
      <c r="D868">
        <v>4798487</v>
      </c>
      <c r="E868">
        <v>0</v>
      </c>
      <c r="F868">
        <v>0</v>
      </c>
      <c r="G868">
        <v>0</v>
      </c>
      <c r="H868">
        <v>0</v>
      </c>
      <c r="I868">
        <v>0</v>
      </c>
      <c r="J868">
        <v>0</v>
      </c>
      <c r="K868">
        <v>165801</v>
      </c>
      <c r="L868">
        <v>0</v>
      </c>
      <c r="M868">
        <v>0</v>
      </c>
      <c r="N868">
        <v>165801</v>
      </c>
    </row>
    <row r="869" spans="1:14">
      <c r="A869">
        <v>636</v>
      </c>
      <c r="B869" t="s">
        <v>149</v>
      </c>
      <c r="C869" t="s">
        <v>377</v>
      </c>
      <c r="D869">
        <v>1697134</v>
      </c>
      <c r="E869">
        <v>162567</v>
      </c>
      <c r="F869">
        <v>0</v>
      </c>
      <c r="G869">
        <v>0</v>
      </c>
      <c r="H869">
        <v>0</v>
      </c>
      <c r="I869">
        <v>0</v>
      </c>
      <c r="J869">
        <v>0</v>
      </c>
      <c r="K869">
        <v>0</v>
      </c>
      <c r="L869">
        <v>0</v>
      </c>
      <c r="M869">
        <v>0</v>
      </c>
      <c r="N869">
        <v>162567</v>
      </c>
    </row>
    <row r="870" spans="1:14">
      <c r="A870">
        <v>637</v>
      </c>
      <c r="B870" t="s">
        <v>150</v>
      </c>
      <c r="C870" t="s">
        <v>323</v>
      </c>
      <c r="D870">
        <v>48989</v>
      </c>
      <c r="E870">
        <v>0</v>
      </c>
      <c r="F870">
        <v>0</v>
      </c>
      <c r="G870">
        <v>0</v>
      </c>
      <c r="H870">
        <v>158760</v>
      </c>
      <c r="I870">
        <v>0</v>
      </c>
      <c r="J870">
        <v>0</v>
      </c>
      <c r="K870">
        <v>0</v>
      </c>
      <c r="L870">
        <v>0</v>
      </c>
      <c r="M870">
        <v>0</v>
      </c>
      <c r="N870">
        <v>158760</v>
      </c>
    </row>
    <row r="871" spans="1:14">
      <c r="A871">
        <v>638</v>
      </c>
      <c r="B871" t="s">
        <v>151</v>
      </c>
      <c r="C871" t="s">
        <v>439</v>
      </c>
      <c r="D871">
        <v>173536</v>
      </c>
      <c r="E871">
        <v>0</v>
      </c>
      <c r="F871">
        <v>158456</v>
      </c>
      <c r="G871">
        <v>0</v>
      </c>
      <c r="H871">
        <v>0</v>
      </c>
      <c r="I871">
        <v>0</v>
      </c>
      <c r="J871">
        <v>0</v>
      </c>
      <c r="K871">
        <v>0</v>
      </c>
      <c r="L871">
        <v>0</v>
      </c>
      <c r="M871">
        <v>0</v>
      </c>
      <c r="N871">
        <v>158456</v>
      </c>
    </row>
    <row r="872" spans="1:14">
      <c r="A872">
        <v>639</v>
      </c>
      <c r="B872" t="s">
        <v>697</v>
      </c>
      <c r="C872" t="s">
        <v>316</v>
      </c>
      <c r="D872">
        <v>354307</v>
      </c>
      <c r="E872">
        <v>0</v>
      </c>
      <c r="F872">
        <v>17</v>
      </c>
      <c r="G872">
        <v>97120</v>
      </c>
      <c r="H872">
        <v>49</v>
      </c>
      <c r="I872">
        <v>20</v>
      </c>
      <c r="J872">
        <v>98</v>
      </c>
      <c r="K872">
        <v>172</v>
      </c>
      <c r="L872">
        <v>60101</v>
      </c>
      <c r="M872">
        <v>81</v>
      </c>
      <c r="N872">
        <v>157658</v>
      </c>
    </row>
    <row r="873" spans="1:14">
      <c r="A873">
        <v>640</v>
      </c>
      <c r="B873" t="s">
        <v>590</v>
      </c>
      <c r="C873" t="s">
        <v>591</v>
      </c>
      <c r="D873">
        <v>7963253</v>
      </c>
      <c r="E873">
        <v>0</v>
      </c>
      <c r="F873">
        <v>16567</v>
      </c>
      <c r="G873">
        <v>0</v>
      </c>
      <c r="H873">
        <v>0</v>
      </c>
      <c r="I873">
        <v>0</v>
      </c>
      <c r="J873">
        <v>0</v>
      </c>
      <c r="K873">
        <v>0</v>
      </c>
      <c r="L873">
        <v>128190</v>
      </c>
      <c r="M873">
        <v>0</v>
      </c>
      <c r="N873">
        <v>144757</v>
      </c>
    </row>
    <row r="874" spans="1:14">
      <c r="A874">
        <v>641</v>
      </c>
      <c r="B874" t="s">
        <v>152</v>
      </c>
      <c r="C874" t="s">
        <v>153</v>
      </c>
      <c r="D874">
        <v>101947</v>
      </c>
      <c r="E874">
        <v>0</v>
      </c>
      <c r="F874">
        <v>0</v>
      </c>
      <c r="G874">
        <v>128077</v>
      </c>
      <c r="H874">
        <v>0</v>
      </c>
      <c r="I874">
        <v>0</v>
      </c>
      <c r="J874">
        <v>0</v>
      </c>
      <c r="K874">
        <v>0</v>
      </c>
      <c r="L874">
        <v>0</v>
      </c>
      <c r="M874">
        <v>0</v>
      </c>
      <c r="N874">
        <v>128077</v>
      </c>
    </row>
    <row r="875" spans="1:14">
      <c r="A875">
        <v>642</v>
      </c>
      <c r="B875" t="s">
        <v>715</v>
      </c>
      <c r="C875" t="s">
        <v>713</v>
      </c>
      <c r="D875">
        <v>240512</v>
      </c>
      <c r="E875">
        <v>0</v>
      </c>
      <c r="F875">
        <v>0</v>
      </c>
      <c r="G875">
        <v>0</v>
      </c>
      <c r="H875">
        <v>0</v>
      </c>
      <c r="I875">
        <v>0</v>
      </c>
      <c r="J875">
        <v>0</v>
      </c>
      <c r="K875">
        <v>0</v>
      </c>
      <c r="L875">
        <v>127802</v>
      </c>
      <c r="M875">
        <v>0</v>
      </c>
      <c r="N875">
        <v>127802</v>
      </c>
    </row>
    <row r="876" spans="1:14">
      <c r="A876">
        <v>643</v>
      </c>
      <c r="B876" t="s">
        <v>154</v>
      </c>
      <c r="C876" t="s">
        <v>320</v>
      </c>
      <c r="D876">
        <v>1249844</v>
      </c>
      <c r="E876">
        <v>0</v>
      </c>
      <c r="F876">
        <v>0</v>
      </c>
      <c r="G876">
        <v>0</v>
      </c>
      <c r="H876">
        <v>126360</v>
      </c>
      <c r="I876">
        <v>0</v>
      </c>
      <c r="J876">
        <v>0</v>
      </c>
      <c r="K876">
        <v>0</v>
      </c>
      <c r="L876">
        <v>0</v>
      </c>
      <c r="M876">
        <v>0</v>
      </c>
      <c r="N876">
        <v>126360</v>
      </c>
    </row>
    <row r="877" spans="1:14">
      <c r="A877">
        <v>644</v>
      </c>
      <c r="B877" t="s">
        <v>943</v>
      </c>
      <c r="C877" t="s">
        <v>811</v>
      </c>
      <c r="D877">
        <v>101163</v>
      </c>
      <c r="E877">
        <v>0</v>
      </c>
      <c r="F877">
        <v>0</v>
      </c>
      <c r="G877">
        <v>0</v>
      </c>
      <c r="H877">
        <v>0</v>
      </c>
      <c r="I877">
        <v>0</v>
      </c>
      <c r="J877">
        <v>0</v>
      </c>
      <c r="K877">
        <v>0</v>
      </c>
      <c r="L877">
        <v>121986</v>
      </c>
      <c r="M877">
        <v>0</v>
      </c>
      <c r="N877">
        <v>121986</v>
      </c>
    </row>
    <row r="878" spans="1:14">
      <c r="A878">
        <v>645</v>
      </c>
      <c r="B878" t="s">
        <v>902</v>
      </c>
      <c r="C878" t="s">
        <v>323</v>
      </c>
      <c r="D878">
        <v>0</v>
      </c>
      <c r="E878">
        <v>0</v>
      </c>
      <c r="F878">
        <v>0</v>
      </c>
      <c r="G878">
        <v>0</v>
      </c>
      <c r="H878">
        <v>121500</v>
      </c>
      <c r="I878">
        <v>0</v>
      </c>
      <c r="J878">
        <v>0</v>
      </c>
      <c r="K878">
        <v>0</v>
      </c>
      <c r="L878">
        <v>0</v>
      </c>
      <c r="M878">
        <v>0</v>
      </c>
      <c r="N878">
        <v>121500</v>
      </c>
    </row>
    <row r="879" spans="1:14">
      <c r="A879">
        <v>646</v>
      </c>
      <c r="B879" t="s">
        <v>913</v>
      </c>
      <c r="C879" t="s">
        <v>323</v>
      </c>
      <c r="D879">
        <v>1685008</v>
      </c>
      <c r="E879">
        <v>0</v>
      </c>
      <c r="F879">
        <v>116044</v>
      </c>
      <c r="G879">
        <v>0</v>
      </c>
      <c r="H879">
        <v>0</v>
      </c>
      <c r="I879">
        <v>0</v>
      </c>
      <c r="J879">
        <v>0</v>
      </c>
      <c r="K879">
        <v>0</v>
      </c>
      <c r="L879">
        <v>0</v>
      </c>
      <c r="M879">
        <v>0</v>
      </c>
      <c r="N879">
        <v>116044</v>
      </c>
    </row>
    <row r="880" spans="1:14">
      <c r="A880">
        <v>647</v>
      </c>
      <c r="B880" t="s">
        <v>594</v>
      </c>
      <c r="C880" t="s">
        <v>454</v>
      </c>
      <c r="D880">
        <v>1045914</v>
      </c>
      <c r="E880">
        <v>0</v>
      </c>
      <c r="F880">
        <v>1299</v>
      </c>
      <c r="G880">
        <v>0</v>
      </c>
      <c r="H880">
        <v>0</v>
      </c>
      <c r="I880">
        <v>0</v>
      </c>
      <c r="J880">
        <v>0</v>
      </c>
      <c r="K880">
        <v>3447</v>
      </c>
      <c r="L880">
        <v>105080</v>
      </c>
      <c r="M880">
        <v>0</v>
      </c>
      <c r="N880">
        <v>109826</v>
      </c>
    </row>
    <row r="881" spans="1:14">
      <c r="A881">
        <v>648</v>
      </c>
      <c r="B881" t="s">
        <v>696</v>
      </c>
      <c r="C881" t="s">
        <v>470</v>
      </c>
      <c r="D881">
        <v>1892249</v>
      </c>
      <c r="E881">
        <v>0</v>
      </c>
      <c r="F881">
        <v>0</v>
      </c>
      <c r="G881">
        <v>0</v>
      </c>
      <c r="H881">
        <v>0</v>
      </c>
      <c r="I881">
        <v>0</v>
      </c>
      <c r="J881">
        <v>0</v>
      </c>
      <c r="K881">
        <v>0</v>
      </c>
      <c r="L881">
        <v>103917</v>
      </c>
      <c r="M881">
        <v>0</v>
      </c>
      <c r="N881">
        <v>103917</v>
      </c>
    </row>
    <row r="882" spans="1:14">
      <c r="A882">
        <v>649</v>
      </c>
      <c r="B882" t="s">
        <v>155</v>
      </c>
      <c r="C882" t="s">
        <v>334</v>
      </c>
      <c r="D882">
        <v>197131</v>
      </c>
      <c r="E882">
        <v>0</v>
      </c>
      <c r="F882">
        <v>0</v>
      </c>
      <c r="G882">
        <v>44675</v>
      </c>
      <c r="H882">
        <v>0</v>
      </c>
      <c r="I882">
        <v>0</v>
      </c>
      <c r="J882">
        <v>51298</v>
      </c>
      <c r="K882">
        <v>0</v>
      </c>
      <c r="L882">
        <v>5816</v>
      </c>
      <c r="M882">
        <v>0</v>
      </c>
      <c r="N882">
        <v>101789</v>
      </c>
    </row>
    <row r="883" spans="1:14">
      <c r="A883">
        <v>650</v>
      </c>
      <c r="B883" t="s">
        <v>867</v>
      </c>
      <c r="C883" t="s">
        <v>314</v>
      </c>
      <c r="D883">
        <v>10231810</v>
      </c>
      <c r="E883">
        <v>0</v>
      </c>
      <c r="F883">
        <v>100456</v>
      </c>
      <c r="G883">
        <v>0</v>
      </c>
      <c r="H883">
        <v>0</v>
      </c>
      <c r="I883">
        <v>0</v>
      </c>
      <c r="J883">
        <v>0</v>
      </c>
      <c r="K883">
        <v>0</v>
      </c>
      <c r="L883">
        <v>0</v>
      </c>
      <c r="M883">
        <v>0</v>
      </c>
      <c r="N883">
        <v>100456</v>
      </c>
    </row>
    <row r="884" spans="1:14">
      <c r="A884">
        <v>651</v>
      </c>
      <c r="B884" t="s">
        <v>156</v>
      </c>
      <c r="C884" t="s">
        <v>323</v>
      </c>
      <c r="D884">
        <v>2013531</v>
      </c>
      <c r="E884">
        <v>0</v>
      </c>
      <c r="F884">
        <v>0</v>
      </c>
      <c r="G884">
        <v>0</v>
      </c>
      <c r="H884">
        <v>0</v>
      </c>
      <c r="I884">
        <v>0</v>
      </c>
      <c r="J884">
        <v>19282</v>
      </c>
      <c r="K884">
        <v>0</v>
      </c>
      <c r="L884">
        <v>77550</v>
      </c>
      <c r="M884">
        <v>0</v>
      </c>
      <c r="N884">
        <v>96832</v>
      </c>
    </row>
    <row r="885" spans="1:14">
      <c r="A885">
        <v>652</v>
      </c>
      <c r="B885" t="s">
        <v>698</v>
      </c>
      <c r="C885" t="s">
        <v>467</v>
      </c>
      <c r="D885">
        <v>1707745</v>
      </c>
      <c r="E885">
        <v>0</v>
      </c>
      <c r="F885">
        <v>0</v>
      </c>
      <c r="G885">
        <v>89957</v>
      </c>
      <c r="H885">
        <v>0</v>
      </c>
      <c r="I885">
        <v>0</v>
      </c>
      <c r="J885">
        <v>0</v>
      </c>
      <c r="K885">
        <v>0</v>
      </c>
      <c r="L885">
        <v>1706</v>
      </c>
      <c r="M885">
        <v>0</v>
      </c>
      <c r="N885">
        <v>91663</v>
      </c>
    </row>
    <row r="886" spans="1:14">
      <c r="A886">
        <v>653</v>
      </c>
      <c r="B886" t="s">
        <v>937</v>
      </c>
      <c r="C886" t="s">
        <v>938</v>
      </c>
      <c r="D886">
        <v>23267</v>
      </c>
      <c r="E886">
        <v>0</v>
      </c>
      <c r="F886">
        <v>0</v>
      </c>
      <c r="G886">
        <v>0</v>
      </c>
      <c r="H886">
        <v>90720</v>
      </c>
      <c r="I886">
        <v>0</v>
      </c>
      <c r="J886">
        <v>0</v>
      </c>
      <c r="K886">
        <v>0</v>
      </c>
      <c r="L886">
        <v>0</v>
      </c>
      <c r="M886">
        <v>0</v>
      </c>
      <c r="N886">
        <v>90720</v>
      </c>
    </row>
    <row r="887" spans="1:14">
      <c r="A887">
        <v>654</v>
      </c>
      <c r="B887" t="s">
        <v>426</v>
      </c>
      <c r="C887" t="s">
        <v>387</v>
      </c>
      <c r="D887">
        <v>5648999</v>
      </c>
      <c r="E887">
        <v>0</v>
      </c>
      <c r="F887">
        <v>0</v>
      </c>
      <c r="G887">
        <v>0</v>
      </c>
      <c r="H887">
        <v>0</v>
      </c>
      <c r="I887">
        <v>0</v>
      </c>
      <c r="J887">
        <v>0</v>
      </c>
      <c r="K887">
        <v>0</v>
      </c>
      <c r="L887">
        <v>89648</v>
      </c>
      <c r="M887">
        <v>0</v>
      </c>
      <c r="N887">
        <v>89648</v>
      </c>
    </row>
    <row r="888" spans="1:14">
      <c r="A888">
        <v>655</v>
      </c>
      <c r="B888" t="s">
        <v>157</v>
      </c>
      <c r="C888" t="s">
        <v>158</v>
      </c>
      <c r="D888">
        <v>147832</v>
      </c>
      <c r="E888">
        <v>0</v>
      </c>
      <c r="F888">
        <v>87986</v>
      </c>
      <c r="G888">
        <v>0</v>
      </c>
      <c r="H888">
        <v>0</v>
      </c>
      <c r="I888">
        <v>0</v>
      </c>
      <c r="J888">
        <v>0</v>
      </c>
      <c r="K888">
        <v>0</v>
      </c>
      <c r="L888">
        <v>0</v>
      </c>
      <c r="M888">
        <v>0</v>
      </c>
      <c r="N888">
        <v>87986</v>
      </c>
    </row>
    <row r="889" spans="1:14">
      <c r="A889">
        <v>656</v>
      </c>
      <c r="B889" t="s">
        <v>719</v>
      </c>
      <c r="C889" t="s">
        <v>323</v>
      </c>
      <c r="D889">
        <v>1987391</v>
      </c>
      <c r="E889">
        <v>0</v>
      </c>
      <c r="F889">
        <v>0</v>
      </c>
      <c r="G889">
        <v>22580</v>
      </c>
      <c r="H889">
        <v>19829</v>
      </c>
      <c r="I889">
        <v>6330</v>
      </c>
      <c r="J889">
        <v>3824</v>
      </c>
      <c r="K889">
        <v>28507</v>
      </c>
      <c r="L889">
        <v>1396</v>
      </c>
      <c r="M889">
        <v>0</v>
      </c>
      <c r="N889">
        <v>82466</v>
      </c>
    </row>
    <row r="890" spans="1:14">
      <c r="A890">
        <v>657</v>
      </c>
      <c r="B890" t="s">
        <v>159</v>
      </c>
      <c r="C890" t="s">
        <v>323</v>
      </c>
      <c r="D890">
        <v>83741</v>
      </c>
      <c r="E890">
        <v>0</v>
      </c>
      <c r="F890">
        <v>0</v>
      </c>
      <c r="G890">
        <v>0</v>
      </c>
      <c r="H890">
        <v>82215</v>
      </c>
      <c r="I890">
        <v>0</v>
      </c>
      <c r="J890">
        <v>0</v>
      </c>
      <c r="K890">
        <v>0</v>
      </c>
      <c r="L890">
        <v>0</v>
      </c>
      <c r="M890">
        <v>0</v>
      </c>
      <c r="N890">
        <v>82215</v>
      </c>
    </row>
    <row r="891" spans="1:14">
      <c r="A891">
        <v>658</v>
      </c>
      <c r="B891" t="s">
        <v>474</v>
      </c>
      <c r="C891" t="s">
        <v>475</v>
      </c>
      <c r="D891">
        <v>8355899</v>
      </c>
      <c r="E891">
        <v>0</v>
      </c>
      <c r="F891">
        <v>0</v>
      </c>
      <c r="G891">
        <v>0</v>
      </c>
      <c r="H891">
        <v>0</v>
      </c>
      <c r="I891">
        <v>0</v>
      </c>
      <c r="J891">
        <v>0</v>
      </c>
      <c r="K891">
        <v>0</v>
      </c>
      <c r="L891">
        <v>76930</v>
      </c>
      <c r="M891">
        <v>0</v>
      </c>
      <c r="N891">
        <v>76930</v>
      </c>
    </row>
    <row r="892" spans="1:14">
      <c r="A892">
        <v>659</v>
      </c>
      <c r="B892" t="s">
        <v>817</v>
      </c>
      <c r="C892" t="s">
        <v>818</v>
      </c>
      <c r="D892">
        <v>327500</v>
      </c>
      <c r="E892">
        <v>0</v>
      </c>
      <c r="F892">
        <v>0</v>
      </c>
      <c r="G892">
        <v>0</v>
      </c>
      <c r="H892">
        <v>0</v>
      </c>
      <c r="I892">
        <v>0</v>
      </c>
      <c r="J892">
        <v>0</v>
      </c>
      <c r="K892">
        <v>10341</v>
      </c>
      <c r="L892">
        <v>62971</v>
      </c>
      <c r="M892">
        <v>0</v>
      </c>
      <c r="N892">
        <v>73312</v>
      </c>
    </row>
    <row r="893" spans="1:14">
      <c r="A893">
        <v>660</v>
      </c>
      <c r="B893" t="s">
        <v>160</v>
      </c>
      <c r="C893" t="s">
        <v>316</v>
      </c>
      <c r="D893">
        <v>0</v>
      </c>
      <c r="E893">
        <v>0</v>
      </c>
      <c r="F893">
        <v>0</v>
      </c>
      <c r="G893">
        <v>0</v>
      </c>
      <c r="H893">
        <v>71685</v>
      </c>
      <c r="I893">
        <v>0</v>
      </c>
      <c r="J893">
        <v>0</v>
      </c>
      <c r="K893">
        <v>0</v>
      </c>
      <c r="L893">
        <v>0</v>
      </c>
      <c r="M893">
        <v>0</v>
      </c>
      <c r="N893">
        <v>71685</v>
      </c>
    </row>
    <row r="894" spans="1:14">
      <c r="A894">
        <v>661</v>
      </c>
      <c r="B894" t="s">
        <v>946</v>
      </c>
      <c r="C894" t="s">
        <v>330</v>
      </c>
      <c r="D894">
        <v>1269102</v>
      </c>
      <c r="E894">
        <v>0</v>
      </c>
      <c r="F894">
        <v>10344</v>
      </c>
      <c r="G894">
        <v>0</v>
      </c>
      <c r="H894">
        <v>0</v>
      </c>
      <c r="I894">
        <v>0</v>
      </c>
      <c r="J894">
        <v>0</v>
      </c>
      <c r="K894">
        <v>0</v>
      </c>
      <c r="L894">
        <v>61265</v>
      </c>
      <c r="M894">
        <v>0</v>
      </c>
      <c r="N894">
        <v>71609</v>
      </c>
    </row>
    <row r="895" spans="1:14">
      <c r="A895">
        <v>662</v>
      </c>
      <c r="B895" t="s">
        <v>161</v>
      </c>
      <c r="C895" t="s">
        <v>323</v>
      </c>
      <c r="D895">
        <v>307285</v>
      </c>
      <c r="E895">
        <v>0</v>
      </c>
      <c r="F895">
        <v>0</v>
      </c>
      <c r="G895">
        <v>0</v>
      </c>
      <c r="H895">
        <v>0</v>
      </c>
      <c r="I895">
        <v>0</v>
      </c>
      <c r="J895">
        <v>0</v>
      </c>
      <c r="K895">
        <v>68940</v>
      </c>
      <c r="L895">
        <v>0</v>
      </c>
      <c r="M895">
        <v>0</v>
      </c>
      <c r="N895">
        <v>68940</v>
      </c>
    </row>
    <row r="896" spans="1:14">
      <c r="A896">
        <v>663</v>
      </c>
      <c r="B896" t="s">
        <v>824</v>
      </c>
      <c r="C896" t="s">
        <v>323</v>
      </c>
      <c r="D896">
        <v>32571</v>
      </c>
      <c r="E896">
        <v>0</v>
      </c>
      <c r="F896">
        <v>0</v>
      </c>
      <c r="G896">
        <v>0</v>
      </c>
      <c r="H896">
        <v>0</v>
      </c>
      <c r="I896">
        <v>0</v>
      </c>
      <c r="J896">
        <v>0</v>
      </c>
      <c r="K896">
        <v>0</v>
      </c>
      <c r="L896">
        <v>67624</v>
      </c>
      <c r="M896">
        <v>0</v>
      </c>
      <c r="N896">
        <v>67624</v>
      </c>
    </row>
    <row r="897" spans="1:14">
      <c r="A897">
        <v>664</v>
      </c>
      <c r="B897" t="s">
        <v>162</v>
      </c>
      <c r="C897" t="s">
        <v>469</v>
      </c>
      <c r="D897">
        <v>206701</v>
      </c>
      <c r="E897">
        <v>0</v>
      </c>
      <c r="F897">
        <v>64950</v>
      </c>
      <c r="G897">
        <v>0</v>
      </c>
      <c r="H897">
        <v>0</v>
      </c>
      <c r="I897">
        <v>0</v>
      </c>
      <c r="J897">
        <v>0</v>
      </c>
      <c r="K897">
        <v>0</v>
      </c>
      <c r="L897">
        <v>0</v>
      </c>
      <c r="M897">
        <v>0</v>
      </c>
      <c r="N897">
        <v>64950</v>
      </c>
    </row>
    <row r="898" spans="1:14">
      <c r="A898">
        <v>665</v>
      </c>
      <c r="B898" t="s">
        <v>947</v>
      </c>
      <c r="C898" t="s">
        <v>323</v>
      </c>
      <c r="D898">
        <v>55408</v>
      </c>
      <c r="E898">
        <v>0</v>
      </c>
      <c r="F898">
        <v>21217</v>
      </c>
      <c r="G898">
        <v>0</v>
      </c>
      <c r="H898">
        <v>0</v>
      </c>
      <c r="I898">
        <v>0</v>
      </c>
      <c r="J898">
        <v>0</v>
      </c>
      <c r="K898">
        <v>41364</v>
      </c>
      <c r="L898">
        <v>0</v>
      </c>
      <c r="M898">
        <v>0</v>
      </c>
      <c r="N898">
        <v>62581</v>
      </c>
    </row>
    <row r="899" spans="1:14">
      <c r="A899">
        <v>666</v>
      </c>
      <c r="B899" t="s">
        <v>688</v>
      </c>
      <c r="C899" t="s">
        <v>689</v>
      </c>
      <c r="D899">
        <v>351915</v>
      </c>
      <c r="E899">
        <v>53186</v>
      </c>
      <c r="F899">
        <v>0</v>
      </c>
      <c r="G899">
        <v>0</v>
      </c>
      <c r="H899">
        <v>0</v>
      </c>
      <c r="I899">
        <v>5731</v>
      </c>
      <c r="J899">
        <v>0</v>
      </c>
      <c r="K899">
        <v>1517</v>
      </c>
      <c r="L899">
        <v>0</v>
      </c>
      <c r="M899">
        <v>0</v>
      </c>
      <c r="N899">
        <v>60434</v>
      </c>
    </row>
    <row r="900" spans="1:14">
      <c r="A900">
        <v>667</v>
      </c>
      <c r="B900" t="s">
        <v>934</v>
      </c>
      <c r="C900" t="s">
        <v>935</v>
      </c>
      <c r="D900">
        <v>122391</v>
      </c>
      <c r="E900">
        <v>0</v>
      </c>
      <c r="F900">
        <v>57589</v>
      </c>
      <c r="G900">
        <v>0</v>
      </c>
      <c r="H900">
        <v>0</v>
      </c>
      <c r="I900">
        <v>0</v>
      </c>
      <c r="J900">
        <v>0</v>
      </c>
      <c r="K900">
        <v>0</v>
      </c>
      <c r="L900">
        <v>0</v>
      </c>
      <c r="M900">
        <v>0</v>
      </c>
      <c r="N900">
        <v>57589</v>
      </c>
    </row>
    <row r="901" spans="1:14">
      <c r="A901">
        <v>668</v>
      </c>
      <c r="B901" t="s">
        <v>163</v>
      </c>
      <c r="C901" t="s">
        <v>164</v>
      </c>
      <c r="D901">
        <v>1010925</v>
      </c>
      <c r="E901">
        <v>0</v>
      </c>
      <c r="F901">
        <v>52177</v>
      </c>
      <c r="G901">
        <v>0</v>
      </c>
      <c r="H901">
        <v>0</v>
      </c>
      <c r="I901">
        <v>0</v>
      </c>
      <c r="J901">
        <v>0</v>
      </c>
      <c r="K901">
        <v>0</v>
      </c>
      <c r="L901">
        <v>0</v>
      </c>
      <c r="M901">
        <v>0</v>
      </c>
      <c r="N901">
        <v>52177</v>
      </c>
    </row>
    <row r="902" spans="1:14">
      <c r="A902">
        <v>669</v>
      </c>
      <c r="B902" t="s">
        <v>165</v>
      </c>
      <c r="C902" t="s">
        <v>323</v>
      </c>
      <c r="D902">
        <v>3738453</v>
      </c>
      <c r="E902">
        <v>0</v>
      </c>
      <c r="F902">
        <v>51527</v>
      </c>
      <c r="G902">
        <v>0</v>
      </c>
      <c r="H902">
        <v>0</v>
      </c>
      <c r="I902">
        <v>0</v>
      </c>
      <c r="J902">
        <v>0</v>
      </c>
      <c r="K902">
        <v>0</v>
      </c>
      <c r="L902">
        <v>0</v>
      </c>
      <c r="M902">
        <v>0</v>
      </c>
      <c r="N902">
        <v>51527</v>
      </c>
    </row>
    <row r="903" spans="1:14">
      <c r="A903">
        <v>670</v>
      </c>
      <c r="B903" t="s">
        <v>684</v>
      </c>
      <c r="C903" t="s">
        <v>323</v>
      </c>
      <c r="D903">
        <v>1477283</v>
      </c>
      <c r="E903">
        <v>0</v>
      </c>
      <c r="F903">
        <v>45391</v>
      </c>
      <c r="G903">
        <v>0</v>
      </c>
      <c r="H903">
        <v>0</v>
      </c>
      <c r="I903">
        <v>0</v>
      </c>
      <c r="J903">
        <v>0</v>
      </c>
      <c r="K903">
        <v>5171</v>
      </c>
      <c r="L903">
        <v>0</v>
      </c>
      <c r="M903">
        <v>0</v>
      </c>
      <c r="N903">
        <v>50562</v>
      </c>
    </row>
    <row r="904" spans="1:14">
      <c r="A904">
        <v>671</v>
      </c>
      <c r="B904" t="s">
        <v>166</v>
      </c>
      <c r="C904" t="s">
        <v>484</v>
      </c>
      <c r="D904">
        <v>274452</v>
      </c>
      <c r="E904">
        <v>0</v>
      </c>
      <c r="F904">
        <v>50531</v>
      </c>
      <c r="G904">
        <v>0</v>
      </c>
      <c r="H904">
        <v>0</v>
      </c>
      <c r="I904">
        <v>0</v>
      </c>
      <c r="J904">
        <v>0</v>
      </c>
      <c r="K904">
        <v>0</v>
      </c>
      <c r="L904">
        <v>0</v>
      </c>
      <c r="M904">
        <v>0</v>
      </c>
      <c r="N904">
        <v>50531</v>
      </c>
    </row>
    <row r="905" spans="1:14">
      <c r="A905">
        <v>672</v>
      </c>
      <c r="B905" t="s">
        <v>695</v>
      </c>
      <c r="C905" t="s">
        <v>597</v>
      </c>
      <c r="D905">
        <v>162147</v>
      </c>
      <c r="E905">
        <v>0</v>
      </c>
      <c r="F905">
        <v>0</v>
      </c>
      <c r="G905">
        <v>0</v>
      </c>
      <c r="H905">
        <v>0</v>
      </c>
      <c r="I905">
        <v>49925</v>
      </c>
      <c r="J905">
        <v>0</v>
      </c>
      <c r="K905">
        <v>0</v>
      </c>
      <c r="L905">
        <v>0</v>
      </c>
      <c r="M905">
        <v>0</v>
      </c>
      <c r="N905">
        <v>49925</v>
      </c>
    </row>
    <row r="906" spans="1:14">
      <c r="A906">
        <v>673</v>
      </c>
      <c r="B906" t="s">
        <v>167</v>
      </c>
      <c r="C906" t="s">
        <v>312</v>
      </c>
      <c r="D906">
        <v>226313</v>
      </c>
      <c r="E906">
        <v>0</v>
      </c>
      <c r="F906">
        <v>48496</v>
      </c>
      <c r="G906">
        <v>0</v>
      </c>
      <c r="H906">
        <v>0</v>
      </c>
      <c r="I906">
        <v>0</v>
      </c>
      <c r="J906">
        <v>0</v>
      </c>
      <c r="K906">
        <v>0</v>
      </c>
      <c r="L906">
        <v>0</v>
      </c>
      <c r="M906">
        <v>0</v>
      </c>
      <c r="N906">
        <v>48496</v>
      </c>
    </row>
    <row r="907" spans="1:14">
      <c r="A907">
        <v>674</v>
      </c>
      <c r="B907" t="s">
        <v>931</v>
      </c>
      <c r="C907" t="s">
        <v>377</v>
      </c>
      <c r="D907">
        <v>143559</v>
      </c>
      <c r="E907">
        <v>0</v>
      </c>
      <c r="F907">
        <v>0</v>
      </c>
      <c r="G907">
        <v>0</v>
      </c>
      <c r="H907">
        <v>0</v>
      </c>
      <c r="I907">
        <v>0</v>
      </c>
      <c r="J907">
        <v>0</v>
      </c>
      <c r="K907">
        <v>0</v>
      </c>
      <c r="L907">
        <v>0</v>
      </c>
      <c r="M907">
        <v>47703</v>
      </c>
      <c r="N907">
        <v>47703</v>
      </c>
    </row>
    <row r="908" spans="1:14">
      <c r="A908">
        <v>675</v>
      </c>
      <c r="B908" t="s">
        <v>168</v>
      </c>
      <c r="C908" t="s">
        <v>952</v>
      </c>
      <c r="D908">
        <v>345190</v>
      </c>
      <c r="E908">
        <v>0</v>
      </c>
      <c r="F908">
        <v>0</v>
      </c>
      <c r="G908">
        <v>0</v>
      </c>
      <c r="H908">
        <v>0</v>
      </c>
      <c r="I908">
        <v>0</v>
      </c>
      <c r="J908">
        <v>0</v>
      </c>
      <c r="K908">
        <v>0</v>
      </c>
      <c r="L908">
        <v>47306</v>
      </c>
      <c r="M908">
        <v>0</v>
      </c>
      <c r="N908">
        <v>47306</v>
      </c>
    </row>
    <row r="909" spans="1:14">
      <c r="A909">
        <v>676</v>
      </c>
      <c r="B909" t="s">
        <v>169</v>
      </c>
      <c r="C909" t="s">
        <v>522</v>
      </c>
      <c r="D909">
        <v>1223212</v>
      </c>
      <c r="E909">
        <v>0</v>
      </c>
      <c r="F909">
        <v>45898</v>
      </c>
      <c r="G909">
        <v>0</v>
      </c>
      <c r="H909">
        <v>0</v>
      </c>
      <c r="I909">
        <v>0</v>
      </c>
      <c r="J909">
        <v>0</v>
      </c>
      <c r="K909">
        <v>0</v>
      </c>
      <c r="L909">
        <v>0</v>
      </c>
      <c r="M909">
        <v>0</v>
      </c>
      <c r="N909">
        <v>45898</v>
      </c>
    </row>
    <row r="910" spans="1:14">
      <c r="A910">
        <v>677</v>
      </c>
      <c r="B910" t="s">
        <v>170</v>
      </c>
      <c r="C910" t="s">
        <v>171</v>
      </c>
      <c r="D910">
        <v>53450</v>
      </c>
      <c r="E910">
        <v>44154</v>
      </c>
      <c r="F910">
        <v>0</v>
      </c>
      <c r="G910">
        <v>0</v>
      </c>
      <c r="H910">
        <v>0</v>
      </c>
      <c r="I910">
        <v>0</v>
      </c>
      <c r="J910">
        <v>0</v>
      </c>
      <c r="K910">
        <v>0</v>
      </c>
      <c r="L910">
        <v>0</v>
      </c>
      <c r="M910">
        <v>0</v>
      </c>
      <c r="N910">
        <v>44154</v>
      </c>
    </row>
    <row r="911" spans="1:14">
      <c r="A911">
        <v>678</v>
      </c>
      <c r="B911" t="s">
        <v>957</v>
      </c>
      <c r="C911" t="s">
        <v>958</v>
      </c>
      <c r="D911">
        <v>101410</v>
      </c>
      <c r="E911">
        <v>0</v>
      </c>
      <c r="F911">
        <v>0</v>
      </c>
      <c r="G911">
        <v>0</v>
      </c>
      <c r="H911">
        <v>0</v>
      </c>
      <c r="I911">
        <v>0</v>
      </c>
      <c r="J911">
        <v>0</v>
      </c>
      <c r="K911">
        <v>34470</v>
      </c>
      <c r="L911">
        <v>0</v>
      </c>
      <c r="M911">
        <v>0</v>
      </c>
      <c r="N911">
        <v>34470</v>
      </c>
    </row>
    <row r="912" spans="1:14">
      <c r="A912">
        <v>679</v>
      </c>
      <c r="B912" t="s">
        <v>710</v>
      </c>
      <c r="C912" t="s">
        <v>676</v>
      </c>
      <c r="D912">
        <v>870145</v>
      </c>
      <c r="E912">
        <v>0</v>
      </c>
      <c r="F912">
        <v>407</v>
      </c>
      <c r="G912">
        <v>2428</v>
      </c>
      <c r="H912">
        <v>0</v>
      </c>
      <c r="I912">
        <v>0</v>
      </c>
      <c r="J912">
        <v>0</v>
      </c>
      <c r="K912">
        <v>1724</v>
      </c>
      <c r="L912">
        <v>23420</v>
      </c>
      <c r="M912">
        <v>0</v>
      </c>
      <c r="N912">
        <v>27979</v>
      </c>
    </row>
    <row r="913" spans="1:14">
      <c r="A913">
        <v>680</v>
      </c>
      <c r="B913" t="s">
        <v>172</v>
      </c>
      <c r="C913" t="s">
        <v>173</v>
      </c>
      <c r="D913">
        <v>103271</v>
      </c>
      <c r="E913">
        <v>0</v>
      </c>
      <c r="F913">
        <v>0</v>
      </c>
      <c r="G913">
        <v>0</v>
      </c>
      <c r="H913">
        <v>0</v>
      </c>
      <c r="I913">
        <v>0</v>
      </c>
      <c r="J913">
        <v>0</v>
      </c>
      <c r="K913">
        <v>0</v>
      </c>
      <c r="L913">
        <v>24351</v>
      </c>
      <c r="M913">
        <v>0</v>
      </c>
      <c r="N913">
        <v>24351</v>
      </c>
    </row>
    <row r="914" spans="1:14">
      <c r="A914">
        <v>681</v>
      </c>
      <c r="B914" t="s">
        <v>823</v>
      </c>
      <c r="C914" t="s">
        <v>470</v>
      </c>
      <c r="D914">
        <v>80505</v>
      </c>
      <c r="E914">
        <v>0</v>
      </c>
      <c r="F914">
        <v>0</v>
      </c>
      <c r="G914">
        <v>24280</v>
      </c>
      <c r="H914">
        <v>0</v>
      </c>
      <c r="I914">
        <v>0</v>
      </c>
      <c r="J914">
        <v>0</v>
      </c>
      <c r="K914">
        <v>0</v>
      </c>
      <c r="L914">
        <v>0</v>
      </c>
      <c r="M914">
        <v>0</v>
      </c>
      <c r="N914">
        <v>24280</v>
      </c>
    </row>
    <row r="915" spans="1:14">
      <c r="A915">
        <v>682</v>
      </c>
      <c r="B915" t="s">
        <v>174</v>
      </c>
      <c r="C915" t="s">
        <v>531</v>
      </c>
      <c r="D915">
        <v>3464129</v>
      </c>
      <c r="E915">
        <v>0</v>
      </c>
      <c r="F915">
        <v>0</v>
      </c>
      <c r="G915">
        <v>0</v>
      </c>
      <c r="H915">
        <v>0</v>
      </c>
      <c r="I915">
        <v>10404</v>
      </c>
      <c r="J915">
        <v>0</v>
      </c>
      <c r="K915">
        <v>0</v>
      </c>
      <c r="L915">
        <v>0</v>
      </c>
      <c r="M915">
        <v>13331</v>
      </c>
      <c r="N915">
        <v>23735</v>
      </c>
    </row>
    <row r="916" spans="1:14">
      <c r="A916">
        <v>683</v>
      </c>
      <c r="B916" t="s">
        <v>657</v>
      </c>
      <c r="C916" t="s">
        <v>314</v>
      </c>
      <c r="D916">
        <v>1065354</v>
      </c>
      <c r="E916">
        <v>0</v>
      </c>
      <c r="F916">
        <v>0</v>
      </c>
      <c r="G916">
        <v>0</v>
      </c>
      <c r="H916">
        <v>0</v>
      </c>
      <c r="I916">
        <v>0</v>
      </c>
      <c r="J916">
        <v>0</v>
      </c>
      <c r="K916">
        <v>0</v>
      </c>
      <c r="L916">
        <v>22102</v>
      </c>
      <c r="M916">
        <v>0</v>
      </c>
      <c r="N916">
        <v>22102</v>
      </c>
    </row>
    <row r="917" spans="1:14">
      <c r="A917">
        <v>684</v>
      </c>
      <c r="B917" t="s">
        <v>175</v>
      </c>
      <c r="C917" t="s">
        <v>314</v>
      </c>
      <c r="D917">
        <v>2423253</v>
      </c>
      <c r="E917">
        <v>0</v>
      </c>
      <c r="F917">
        <v>0</v>
      </c>
      <c r="G917">
        <v>21852</v>
      </c>
      <c r="H917">
        <v>0</v>
      </c>
      <c r="I917">
        <v>0</v>
      </c>
      <c r="J917">
        <v>0</v>
      </c>
      <c r="K917">
        <v>0</v>
      </c>
      <c r="L917">
        <v>0</v>
      </c>
      <c r="M917">
        <v>0</v>
      </c>
      <c r="N917">
        <v>21852</v>
      </c>
    </row>
    <row r="918" spans="1:14">
      <c r="A918">
        <v>685</v>
      </c>
      <c r="B918" t="s">
        <v>176</v>
      </c>
      <c r="C918" t="s">
        <v>529</v>
      </c>
      <c r="D918">
        <v>1150448</v>
      </c>
      <c r="E918">
        <v>0</v>
      </c>
      <c r="F918">
        <v>0</v>
      </c>
      <c r="G918">
        <v>21731</v>
      </c>
      <c r="H918">
        <v>0</v>
      </c>
      <c r="I918">
        <v>0</v>
      </c>
      <c r="J918">
        <v>0</v>
      </c>
      <c r="K918">
        <v>0</v>
      </c>
      <c r="L918">
        <v>0</v>
      </c>
      <c r="M918">
        <v>0</v>
      </c>
      <c r="N918">
        <v>21731</v>
      </c>
    </row>
    <row r="919" spans="1:14">
      <c r="A919">
        <v>686</v>
      </c>
      <c r="B919" t="s">
        <v>177</v>
      </c>
      <c r="C919" t="s">
        <v>314</v>
      </c>
      <c r="D919">
        <v>42443</v>
      </c>
      <c r="E919">
        <v>0</v>
      </c>
      <c r="F919">
        <v>21650</v>
      </c>
      <c r="G919">
        <v>0</v>
      </c>
      <c r="H919">
        <v>0</v>
      </c>
      <c r="I919">
        <v>0</v>
      </c>
      <c r="J919">
        <v>0</v>
      </c>
      <c r="K919">
        <v>0</v>
      </c>
      <c r="L919">
        <v>0</v>
      </c>
      <c r="M919">
        <v>0</v>
      </c>
      <c r="N919">
        <v>21650</v>
      </c>
    </row>
    <row r="920" spans="1:14">
      <c r="A920">
        <v>687</v>
      </c>
      <c r="B920" t="s">
        <v>940</v>
      </c>
      <c r="C920" t="s">
        <v>941</v>
      </c>
      <c r="D920">
        <v>137463</v>
      </c>
      <c r="E920">
        <v>0</v>
      </c>
      <c r="F920">
        <v>0</v>
      </c>
      <c r="G920">
        <v>0</v>
      </c>
      <c r="H920">
        <v>0</v>
      </c>
      <c r="I920">
        <v>0</v>
      </c>
      <c r="J920">
        <v>16410</v>
      </c>
      <c r="K920">
        <v>0</v>
      </c>
      <c r="L920">
        <v>5196</v>
      </c>
      <c r="M920">
        <v>0</v>
      </c>
      <c r="N920">
        <v>21606</v>
      </c>
    </row>
    <row r="921" spans="1:14">
      <c r="A921">
        <v>688</v>
      </c>
      <c r="B921" t="s">
        <v>178</v>
      </c>
      <c r="C921" t="s">
        <v>312</v>
      </c>
      <c r="D921">
        <v>50091615</v>
      </c>
      <c r="E921">
        <v>0</v>
      </c>
      <c r="F921">
        <v>0</v>
      </c>
      <c r="G921">
        <v>0</v>
      </c>
      <c r="H921">
        <v>0</v>
      </c>
      <c r="I921">
        <v>0</v>
      </c>
      <c r="J921">
        <v>0</v>
      </c>
      <c r="K921">
        <v>0</v>
      </c>
      <c r="L921">
        <v>21326</v>
      </c>
      <c r="M921">
        <v>0</v>
      </c>
      <c r="N921">
        <v>21326</v>
      </c>
    </row>
    <row r="922" spans="1:14">
      <c r="A922">
        <v>689</v>
      </c>
      <c r="B922" t="s">
        <v>820</v>
      </c>
      <c r="C922" t="s">
        <v>631</v>
      </c>
      <c r="D922">
        <v>26392</v>
      </c>
      <c r="E922">
        <v>0</v>
      </c>
      <c r="F922">
        <v>0</v>
      </c>
      <c r="G922">
        <v>0</v>
      </c>
      <c r="H922">
        <v>0</v>
      </c>
      <c r="I922">
        <v>0</v>
      </c>
      <c r="J922">
        <v>0</v>
      </c>
      <c r="K922">
        <v>0</v>
      </c>
      <c r="L922">
        <v>21326</v>
      </c>
      <c r="M922">
        <v>0</v>
      </c>
      <c r="N922">
        <v>21326</v>
      </c>
    </row>
    <row r="923" spans="1:14">
      <c r="A923">
        <v>690</v>
      </c>
      <c r="B923" t="s">
        <v>609</v>
      </c>
      <c r="C923" t="s">
        <v>610</v>
      </c>
      <c r="D923">
        <v>2529749</v>
      </c>
      <c r="E923">
        <v>0</v>
      </c>
      <c r="F923">
        <v>0</v>
      </c>
      <c r="G923">
        <v>15054</v>
      </c>
      <c r="H923">
        <v>0</v>
      </c>
      <c r="I923">
        <v>4353</v>
      </c>
      <c r="J923">
        <v>0</v>
      </c>
      <c r="K923">
        <v>0</v>
      </c>
      <c r="L923">
        <v>1551</v>
      </c>
      <c r="M923">
        <v>0</v>
      </c>
      <c r="N923">
        <v>20958</v>
      </c>
    </row>
    <row r="924" spans="1:14">
      <c r="A924">
        <v>691</v>
      </c>
      <c r="B924" t="s">
        <v>803</v>
      </c>
      <c r="C924" t="s">
        <v>780</v>
      </c>
      <c r="D924">
        <v>455962</v>
      </c>
      <c r="E924">
        <v>20070</v>
      </c>
      <c r="F924">
        <v>0</v>
      </c>
      <c r="G924">
        <v>0</v>
      </c>
      <c r="H924">
        <v>0</v>
      </c>
      <c r="I924">
        <v>0</v>
      </c>
      <c r="J924">
        <v>0</v>
      </c>
      <c r="K924">
        <v>0</v>
      </c>
      <c r="L924">
        <v>0</v>
      </c>
      <c r="M924">
        <v>0</v>
      </c>
      <c r="N924">
        <v>20070</v>
      </c>
    </row>
    <row r="925" spans="1:14">
      <c r="A925">
        <v>692</v>
      </c>
      <c r="B925" t="s">
        <v>831</v>
      </c>
      <c r="C925" t="s">
        <v>832</v>
      </c>
      <c r="D925">
        <v>0</v>
      </c>
      <c r="E925">
        <v>0</v>
      </c>
      <c r="F925">
        <v>0</v>
      </c>
      <c r="G925">
        <v>0</v>
      </c>
      <c r="H925">
        <v>0</v>
      </c>
      <c r="I925">
        <v>0</v>
      </c>
      <c r="J925">
        <v>0</v>
      </c>
      <c r="K925">
        <v>0</v>
      </c>
      <c r="L925">
        <v>0</v>
      </c>
      <c r="M925">
        <v>0</v>
      </c>
      <c r="N925">
        <v>19953</v>
      </c>
    </row>
    <row r="926" spans="1:14">
      <c r="A926">
        <v>693</v>
      </c>
      <c r="B926" t="s">
        <v>704</v>
      </c>
      <c r="C926" t="s">
        <v>362</v>
      </c>
      <c r="D926">
        <v>148367</v>
      </c>
      <c r="E926">
        <v>0</v>
      </c>
      <c r="F926">
        <v>472</v>
      </c>
      <c r="G926">
        <v>2185</v>
      </c>
      <c r="H926">
        <v>0</v>
      </c>
      <c r="I926">
        <v>0</v>
      </c>
      <c r="J926">
        <v>0</v>
      </c>
      <c r="K926">
        <v>0</v>
      </c>
      <c r="L926">
        <v>14579</v>
      </c>
      <c r="M926">
        <v>2362</v>
      </c>
      <c r="N926">
        <v>19598</v>
      </c>
    </row>
    <row r="927" spans="1:14">
      <c r="A927">
        <v>694</v>
      </c>
      <c r="B927" t="s">
        <v>951</v>
      </c>
      <c r="C927" t="s">
        <v>952</v>
      </c>
      <c r="D927">
        <v>287873</v>
      </c>
      <c r="E927">
        <v>0</v>
      </c>
      <c r="F927">
        <v>0</v>
      </c>
      <c r="G927">
        <v>0</v>
      </c>
      <c r="H927">
        <v>0</v>
      </c>
      <c r="I927">
        <v>0</v>
      </c>
      <c r="J927">
        <v>19594</v>
      </c>
      <c r="K927">
        <v>0</v>
      </c>
      <c r="L927">
        <v>0</v>
      </c>
      <c r="M927">
        <v>0</v>
      </c>
      <c r="N927">
        <v>19594</v>
      </c>
    </row>
    <row r="928" spans="1:14">
      <c r="A928">
        <v>695</v>
      </c>
      <c r="B928" t="s">
        <v>674</v>
      </c>
      <c r="C928" t="s">
        <v>672</v>
      </c>
      <c r="D928">
        <v>1325745</v>
      </c>
      <c r="E928">
        <v>0</v>
      </c>
      <c r="F928">
        <v>0</v>
      </c>
      <c r="G928">
        <v>0</v>
      </c>
      <c r="H928">
        <v>0</v>
      </c>
      <c r="I928">
        <v>0</v>
      </c>
      <c r="J928">
        <v>0</v>
      </c>
      <c r="K928">
        <v>0</v>
      </c>
      <c r="L928">
        <v>19388</v>
      </c>
      <c r="M928">
        <v>0</v>
      </c>
      <c r="N928">
        <v>19388</v>
      </c>
    </row>
    <row r="929" spans="1:14">
      <c r="A929">
        <v>696</v>
      </c>
      <c r="B929" t="s">
        <v>956</v>
      </c>
      <c r="C929" t="s">
        <v>529</v>
      </c>
      <c r="D929">
        <v>2657343</v>
      </c>
      <c r="E929">
        <v>0</v>
      </c>
      <c r="F929">
        <v>0</v>
      </c>
      <c r="G929">
        <v>0</v>
      </c>
      <c r="H929">
        <v>0</v>
      </c>
      <c r="I929">
        <v>0</v>
      </c>
      <c r="J929">
        <v>0</v>
      </c>
      <c r="K929">
        <v>0</v>
      </c>
      <c r="L929">
        <v>17139</v>
      </c>
      <c r="M929">
        <v>0</v>
      </c>
      <c r="N929">
        <v>17139</v>
      </c>
    </row>
    <row r="930" spans="1:14">
      <c r="A930">
        <v>697</v>
      </c>
      <c r="B930" t="s">
        <v>600</v>
      </c>
      <c r="C930" t="s">
        <v>601</v>
      </c>
      <c r="D930">
        <v>1770693</v>
      </c>
      <c r="E930">
        <v>0</v>
      </c>
      <c r="F930">
        <v>0</v>
      </c>
      <c r="G930">
        <v>0</v>
      </c>
      <c r="H930">
        <v>0</v>
      </c>
      <c r="I930">
        <v>0</v>
      </c>
      <c r="J930">
        <v>0</v>
      </c>
      <c r="K930">
        <v>0</v>
      </c>
      <c r="L930">
        <v>17139</v>
      </c>
      <c r="M930">
        <v>0</v>
      </c>
      <c r="N930">
        <v>17139</v>
      </c>
    </row>
    <row r="931" spans="1:14">
      <c r="A931">
        <v>698</v>
      </c>
      <c r="B931" t="s">
        <v>179</v>
      </c>
      <c r="C931" t="s">
        <v>180</v>
      </c>
      <c r="D931">
        <v>0</v>
      </c>
      <c r="E931">
        <v>0</v>
      </c>
      <c r="F931">
        <v>0</v>
      </c>
      <c r="G931">
        <v>17117</v>
      </c>
      <c r="H931">
        <v>0</v>
      </c>
      <c r="I931">
        <v>0</v>
      </c>
      <c r="J931">
        <v>0</v>
      </c>
      <c r="K931">
        <v>0</v>
      </c>
      <c r="L931">
        <v>0</v>
      </c>
      <c r="M931">
        <v>0</v>
      </c>
      <c r="N931">
        <v>17117</v>
      </c>
    </row>
    <row r="932" spans="1:14">
      <c r="A932">
        <v>699</v>
      </c>
      <c r="B932" t="s">
        <v>807</v>
      </c>
      <c r="C932" t="s">
        <v>808</v>
      </c>
      <c r="D932">
        <v>137121</v>
      </c>
      <c r="E932">
        <v>0</v>
      </c>
      <c r="F932">
        <v>0</v>
      </c>
      <c r="G932">
        <v>0</v>
      </c>
      <c r="H932">
        <v>0</v>
      </c>
      <c r="I932">
        <v>0</v>
      </c>
      <c r="J932">
        <v>0</v>
      </c>
      <c r="K932">
        <v>0</v>
      </c>
      <c r="L932">
        <v>0</v>
      </c>
      <c r="M932">
        <v>16779</v>
      </c>
      <c r="N932">
        <v>16779</v>
      </c>
    </row>
    <row r="933" spans="1:14">
      <c r="A933">
        <v>700</v>
      </c>
      <c r="B933" t="s">
        <v>181</v>
      </c>
      <c r="C933" t="s">
        <v>182</v>
      </c>
      <c r="D933">
        <v>158059</v>
      </c>
      <c r="E933">
        <v>0</v>
      </c>
      <c r="F933">
        <v>0</v>
      </c>
      <c r="G933">
        <v>0</v>
      </c>
      <c r="H933">
        <v>0</v>
      </c>
      <c r="I933">
        <v>0</v>
      </c>
      <c r="J933">
        <v>0</v>
      </c>
      <c r="K933">
        <v>0</v>
      </c>
      <c r="L933">
        <v>15510</v>
      </c>
      <c r="M933">
        <v>0</v>
      </c>
      <c r="N933">
        <v>15510</v>
      </c>
    </row>
    <row r="934" spans="1:14">
      <c r="A934">
        <v>701</v>
      </c>
      <c r="B934" t="s">
        <v>692</v>
      </c>
      <c r="C934" t="s">
        <v>659</v>
      </c>
      <c r="D934">
        <v>193437</v>
      </c>
      <c r="E934">
        <v>0</v>
      </c>
      <c r="F934">
        <v>0</v>
      </c>
      <c r="G934">
        <v>0</v>
      </c>
      <c r="H934">
        <v>0</v>
      </c>
      <c r="I934">
        <v>0</v>
      </c>
      <c r="J934">
        <v>0</v>
      </c>
      <c r="K934">
        <v>0</v>
      </c>
      <c r="L934">
        <v>15510</v>
      </c>
      <c r="M934">
        <v>0</v>
      </c>
      <c r="N934">
        <v>15510</v>
      </c>
    </row>
    <row r="935" spans="1:14">
      <c r="A935">
        <v>702</v>
      </c>
      <c r="B935" t="s">
        <v>839</v>
      </c>
      <c r="C935" t="s">
        <v>314</v>
      </c>
      <c r="D935">
        <v>0</v>
      </c>
      <c r="E935">
        <v>6864</v>
      </c>
      <c r="F935">
        <v>0</v>
      </c>
      <c r="G935">
        <v>0</v>
      </c>
      <c r="H935">
        <v>0</v>
      </c>
      <c r="I935">
        <v>379</v>
      </c>
      <c r="J935">
        <v>0</v>
      </c>
      <c r="K935">
        <v>0</v>
      </c>
      <c r="L935">
        <v>0</v>
      </c>
      <c r="M935">
        <v>760</v>
      </c>
      <c r="N935">
        <v>14185</v>
      </c>
    </row>
    <row r="936" spans="1:14">
      <c r="A936">
        <v>703</v>
      </c>
      <c r="B936" t="s">
        <v>183</v>
      </c>
      <c r="C936" t="s">
        <v>184</v>
      </c>
      <c r="D936">
        <v>948077</v>
      </c>
      <c r="E936">
        <v>0</v>
      </c>
      <c r="F936">
        <v>0</v>
      </c>
      <c r="G936">
        <v>0</v>
      </c>
      <c r="H936">
        <v>0</v>
      </c>
      <c r="I936">
        <v>0</v>
      </c>
      <c r="J936">
        <v>0</v>
      </c>
      <c r="K936">
        <v>0</v>
      </c>
      <c r="L936">
        <v>0</v>
      </c>
      <c r="M936">
        <v>14037</v>
      </c>
      <c r="N936">
        <v>14037</v>
      </c>
    </row>
    <row r="937" spans="1:14">
      <c r="A937">
        <v>704</v>
      </c>
      <c r="B937" t="s">
        <v>185</v>
      </c>
      <c r="C937" t="s">
        <v>276</v>
      </c>
      <c r="D937">
        <v>816300</v>
      </c>
      <c r="E937">
        <v>0</v>
      </c>
      <c r="F937">
        <v>0</v>
      </c>
      <c r="G937">
        <v>0</v>
      </c>
      <c r="H937">
        <v>0</v>
      </c>
      <c r="I937">
        <v>0</v>
      </c>
      <c r="J937">
        <v>14031</v>
      </c>
      <c r="K937">
        <v>0</v>
      </c>
      <c r="L937">
        <v>0</v>
      </c>
      <c r="M937">
        <v>0</v>
      </c>
      <c r="N937">
        <v>14031</v>
      </c>
    </row>
    <row r="938" spans="1:14">
      <c r="A938">
        <v>705</v>
      </c>
      <c r="B938" t="s">
        <v>663</v>
      </c>
      <c r="C938" t="s">
        <v>330</v>
      </c>
      <c r="D938">
        <v>1149533</v>
      </c>
      <c r="E938">
        <v>0</v>
      </c>
      <c r="F938">
        <v>0</v>
      </c>
      <c r="G938">
        <v>0</v>
      </c>
      <c r="H938">
        <v>0</v>
      </c>
      <c r="I938">
        <v>0</v>
      </c>
      <c r="J938">
        <v>0</v>
      </c>
      <c r="K938">
        <v>0</v>
      </c>
      <c r="L938">
        <v>13959</v>
      </c>
      <c r="M938">
        <v>0</v>
      </c>
      <c r="N938">
        <v>13959</v>
      </c>
    </row>
    <row r="939" spans="1:14">
      <c r="A939">
        <v>706</v>
      </c>
      <c r="B939" t="s">
        <v>667</v>
      </c>
      <c r="C939" t="s">
        <v>639</v>
      </c>
      <c r="D939">
        <v>287607</v>
      </c>
      <c r="E939">
        <v>0</v>
      </c>
      <c r="F939">
        <v>1407</v>
      </c>
      <c r="G939">
        <v>0</v>
      </c>
      <c r="H939">
        <v>0</v>
      </c>
      <c r="I939">
        <v>0</v>
      </c>
      <c r="J939">
        <v>0</v>
      </c>
      <c r="K939">
        <v>12065</v>
      </c>
      <c r="L939">
        <v>0</v>
      </c>
      <c r="M939">
        <v>0</v>
      </c>
      <c r="N939">
        <v>13472</v>
      </c>
    </row>
    <row r="940" spans="1:14">
      <c r="A940">
        <v>707</v>
      </c>
      <c r="B940" t="s">
        <v>718</v>
      </c>
      <c r="C940" t="s">
        <v>716</v>
      </c>
      <c r="D940">
        <v>340199</v>
      </c>
      <c r="E940">
        <v>0</v>
      </c>
      <c r="F940">
        <v>9310</v>
      </c>
      <c r="G940">
        <v>0</v>
      </c>
      <c r="H940">
        <v>0</v>
      </c>
      <c r="I940">
        <v>0</v>
      </c>
      <c r="J940">
        <v>0</v>
      </c>
      <c r="K940">
        <v>3447</v>
      </c>
      <c r="L940">
        <v>0</v>
      </c>
      <c r="M940">
        <v>0</v>
      </c>
      <c r="N940">
        <v>12757</v>
      </c>
    </row>
    <row r="941" spans="1:14">
      <c r="A941">
        <v>708</v>
      </c>
      <c r="B941" t="s">
        <v>468</v>
      </c>
      <c r="C941" t="s">
        <v>469</v>
      </c>
      <c r="D941">
        <v>19951708</v>
      </c>
      <c r="E941">
        <v>0</v>
      </c>
      <c r="F941">
        <v>273</v>
      </c>
      <c r="G941">
        <v>1457</v>
      </c>
      <c r="H941">
        <v>980</v>
      </c>
      <c r="I941">
        <v>260</v>
      </c>
      <c r="J941">
        <v>410</v>
      </c>
      <c r="K941">
        <v>414</v>
      </c>
      <c r="L941">
        <v>7910</v>
      </c>
      <c r="M941">
        <v>1005</v>
      </c>
      <c r="N941">
        <v>12709</v>
      </c>
    </row>
    <row r="942" spans="1:14">
      <c r="A942">
        <v>709</v>
      </c>
      <c r="B942" t="s">
        <v>829</v>
      </c>
      <c r="C942" t="s">
        <v>830</v>
      </c>
      <c r="D942">
        <v>0</v>
      </c>
      <c r="E942">
        <v>0</v>
      </c>
      <c r="F942">
        <v>528</v>
      </c>
      <c r="G942">
        <v>4735</v>
      </c>
      <c r="H942">
        <v>1499</v>
      </c>
      <c r="I942">
        <v>939</v>
      </c>
      <c r="J942">
        <v>49</v>
      </c>
      <c r="K942">
        <v>827</v>
      </c>
      <c r="L942">
        <v>1861</v>
      </c>
      <c r="M942">
        <v>2009</v>
      </c>
      <c r="N942">
        <v>12447</v>
      </c>
    </row>
    <row r="943" spans="1:14">
      <c r="A943">
        <v>710</v>
      </c>
      <c r="B943" t="s">
        <v>186</v>
      </c>
      <c r="C943" t="s">
        <v>187</v>
      </c>
      <c r="D943">
        <v>291648</v>
      </c>
      <c r="E943">
        <v>0</v>
      </c>
      <c r="F943">
        <v>0</v>
      </c>
      <c r="G943">
        <v>0</v>
      </c>
      <c r="H943">
        <v>0</v>
      </c>
      <c r="I943">
        <v>0</v>
      </c>
      <c r="J943">
        <v>0</v>
      </c>
      <c r="K943">
        <v>0</v>
      </c>
      <c r="L943">
        <v>12408</v>
      </c>
      <c r="M943">
        <v>0</v>
      </c>
      <c r="N943">
        <v>12408</v>
      </c>
    </row>
    <row r="944" spans="1:14">
      <c r="A944">
        <v>711</v>
      </c>
      <c r="B944" t="s">
        <v>706</v>
      </c>
      <c r="C944" t="s">
        <v>687</v>
      </c>
      <c r="D944">
        <v>197573</v>
      </c>
      <c r="E944">
        <v>0</v>
      </c>
      <c r="F944">
        <v>12124</v>
      </c>
      <c r="G944">
        <v>0</v>
      </c>
      <c r="H944">
        <v>0</v>
      </c>
      <c r="I944">
        <v>0</v>
      </c>
      <c r="J944">
        <v>0</v>
      </c>
      <c r="K944">
        <v>0</v>
      </c>
      <c r="L944">
        <v>0</v>
      </c>
      <c r="M944">
        <v>0</v>
      </c>
      <c r="N944">
        <v>12124</v>
      </c>
    </row>
    <row r="945" spans="1:14">
      <c r="A945">
        <v>712</v>
      </c>
      <c r="B945" t="s">
        <v>822</v>
      </c>
      <c r="C945" t="s">
        <v>350</v>
      </c>
      <c r="D945">
        <v>0</v>
      </c>
      <c r="E945">
        <v>0</v>
      </c>
      <c r="F945">
        <v>0</v>
      </c>
      <c r="G945">
        <v>0</v>
      </c>
      <c r="H945">
        <v>0</v>
      </c>
      <c r="I945">
        <v>0</v>
      </c>
      <c r="J945">
        <v>0</v>
      </c>
      <c r="K945">
        <v>0</v>
      </c>
      <c r="L945">
        <v>11477</v>
      </c>
      <c r="M945">
        <v>0</v>
      </c>
      <c r="N945">
        <v>11477</v>
      </c>
    </row>
    <row r="946" spans="1:14">
      <c r="A946">
        <v>713</v>
      </c>
      <c r="B946" t="s">
        <v>833</v>
      </c>
      <c r="C946" t="s">
        <v>814</v>
      </c>
      <c r="D946">
        <v>0</v>
      </c>
      <c r="E946">
        <v>0</v>
      </c>
      <c r="F946">
        <v>0</v>
      </c>
      <c r="G946">
        <v>0</v>
      </c>
      <c r="H946">
        <v>0</v>
      </c>
      <c r="I946">
        <v>0</v>
      </c>
      <c r="J946">
        <v>0</v>
      </c>
      <c r="K946">
        <v>0</v>
      </c>
      <c r="L946">
        <v>1163</v>
      </c>
      <c r="M946">
        <v>9910</v>
      </c>
      <c r="N946">
        <v>11073</v>
      </c>
    </row>
    <row r="947" spans="1:14">
      <c r="A947">
        <v>714</v>
      </c>
      <c r="B947" t="s">
        <v>188</v>
      </c>
      <c r="C947" t="s">
        <v>314</v>
      </c>
      <c r="D947">
        <v>148193</v>
      </c>
      <c r="E947">
        <v>0</v>
      </c>
      <c r="F947">
        <v>0</v>
      </c>
      <c r="G947">
        <v>0</v>
      </c>
      <c r="H947">
        <v>0</v>
      </c>
      <c r="I947">
        <v>0</v>
      </c>
      <c r="J947">
        <v>0</v>
      </c>
      <c r="K947">
        <v>6894</v>
      </c>
      <c r="L947">
        <v>2637</v>
      </c>
      <c r="M947">
        <v>0</v>
      </c>
      <c r="N947">
        <v>9531</v>
      </c>
    </row>
    <row r="948" spans="1:14">
      <c r="A948">
        <v>715</v>
      </c>
      <c r="B948" t="s">
        <v>189</v>
      </c>
      <c r="C948" t="s">
        <v>488</v>
      </c>
      <c r="D948">
        <v>15199</v>
      </c>
      <c r="E948">
        <v>0</v>
      </c>
      <c r="F948">
        <v>9076</v>
      </c>
      <c r="G948">
        <v>0</v>
      </c>
      <c r="H948">
        <v>0</v>
      </c>
      <c r="I948">
        <v>0</v>
      </c>
      <c r="J948">
        <v>0</v>
      </c>
      <c r="K948">
        <v>0</v>
      </c>
      <c r="L948">
        <v>0</v>
      </c>
      <c r="M948">
        <v>0</v>
      </c>
      <c r="N948">
        <v>9076</v>
      </c>
    </row>
    <row r="949" spans="1:14">
      <c r="A949">
        <v>716</v>
      </c>
      <c r="B949" t="s">
        <v>835</v>
      </c>
      <c r="C949" t="s">
        <v>836</v>
      </c>
      <c r="D949">
        <v>0</v>
      </c>
      <c r="E949">
        <v>0</v>
      </c>
      <c r="F949">
        <v>0</v>
      </c>
      <c r="G949">
        <v>0</v>
      </c>
      <c r="H949">
        <v>0</v>
      </c>
      <c r="I949">
        <v>0</v>
      </c>
      <c r="J949">
        <v>0</v>
      </c>
      <c r="K949">
        <v>0</v>
      </c>
      <c r="L949">
        <v>8996</v>
      </c>
      <c r="M949">
        <v>0</v>
      </c>
      <c r="N949">
        <v>8996</v>
      </c>
    </row>
    <row r="950" spans="1:14">
      <c r="A950">
        <v>717</v>
      </c>
      <c r="B950" t="s">
        <v>694</v>
      </c>
      <c r="C950" t="s">
        <v>648</v>
      </c>
      <c r="D950">
        <v>172815</v>
      </c>
      <c r="E950">
        <v>0</v>
      </c>
      <c r="F950">
        <v>0</v>
      </c>
      <c r="G950">
        <v>0</v>
      </c>
      <c r="H950">
        <v>0</v>
      </c>
      <c r="I950">
        <v>0</v>
      </c>
      <c r="J950">
        <v>0</v>
      </c>
      <c r="K950">
        <v>0</v>
      </c>
      <c r="L950">
        <v>0</v>
      </c>
      <c r="M950">
        <v>8145</v>
      </c>
      <c r="N950">
        <v>8145</v>
      </c>
    </row>
    <row r="951" spans="1:14">
      <c r="A951">
        <v>718</v>
      </c>
      <c r="B951" t="s">
        <v>828</v>
      </c>
      <c r="C951" t="s">
        <v>814</v>
      </c>
      <c r="D951">
        <v>0</v>
      </c>
      <c r="E951">
        <v>241</v>
      </c>
      <c r="F951">
        <v>165</v>
      </c>
      <c r="G951">
        <v>728</v>
      </c>
      <c r="H951">
        <v>462</v>
      </c>
      <c r="I951">
        <v>300</v>
      </c>
      <c r="J951">
        <v>1165</v>
      </c>
      <c r="K951">
        <v>1792</v>
      </c>
      <c r="L951">
        <v>2404</v>
      </c>
      <c r="M951">
        <v>624</v>
      </c>
      <c r="N951">
        <v>7881</v>
      </c>
    </row>
    <row r="952" spans="1:14">
      <c r="A952">
        <v>719</v>
      </c>
      <c r="B952" t="s">
        <v>190</v>
      </c>
      <c r="C952" t="s">
        <v>191</v>
      </c>
      <c r="D952">
        <v>57433</v>
      </c>
      <c r="E952">
        <v>0</v>
      </c>
      <c r="F952">
        <v>0</v>
      </c>
      <c r="G952">
        <v>0</v>
      </c>
      <c r="H952">
        <v>0</v>
      </c>
      <c r="I952">
        <v>0</v>
      </c>
      <c r="J952">
        <v>0</v>
      </c>
      <c r="K952">
        <v>0</v>
      </c>
      <c r="L952">
        <v>7755</v>
      </c>
      <c r="M952">
        <v>0</v>
      </c>
      <c r="N952">
        <v>7755</v>
      </c>
    </row>
    <row r="953" spans="1:14">
      <c r="A953">
        <v>720</v>
      </c>
      <c r="B953" t="s">
        <v>767</v>
      </c>
      <c r="C953" t="s">
        <v>393</v>
      </c>
      <c r="D953">
        <v>132743</v>
      </c>
      <c r="E953">
        <v>0</v>
      </c>
      <c r="F953">
        <v>0</v>
      </c>
      <c r="G953">
        <v>0</v>
      </c>
      <c r="H953">
        <v>0</v>
      </c>
      <c r="I953">
        <v>0</v>
      </c>
      <c r="J953">
        <v>0</v>
      </c>
      <c r="K953">
        <v>0</v>
      </c>
      <c r="L953">
        <v>7755</v>
      </c>
      <c r="M953">
        <v>0</v>
      </c>
      <c r="N953">
        <v>7755</v>
      </c>
    </row>
    <row r="954" spans="1:14">
      <c r="A954">
        <v>721</v>
      </c>
      <c r="B954" t="s">
        <v>192</v>
      </c>
      <c r="C954" t="s">
        <v>193</v>
      </c>
      <c r="D954">
        <v>148150</v>
      </c>
      <c r="E954">
        <v>0</v>
      </c>
      <c r="F954">
        <v>1862</v>
      </c>
      <c r="G954">
        <v>2428</v>
      </c>
      <c r="H954">
        <v>0</v>
      </c>
      <c r="I954">
        <v>0</v>
      </c>
      <c r="J954">
        <v>0</v>
      </c>
      <c r="K954">
        <v>3447</v>
      </c>
      <c r="L954">
        <v>0</v>
      </c>
      <c r="M954">
        <v>0</v>
      </c>
      <c r="N954">
        <v>7737</v>
      </c>
    </row>
    <row r="955" spans="1:14">
      <c r="A955">
        <v>722</v>
      </c>
      <c r="B955" t="s">
        <v>579</v>
      </c>
      <c r="C955" t="s">
        <v>282</v>
      </c>
      <c r="D955">
        <v>4978347</v>
      </c>
      <c r="E955">
        <v>0</v>
      </c>
      <c r="F955">
        <v>0</v>
      </c>
      <c r="G955">
        <v>0</v>
      </c>
      <c r="H955">
        <v>0</v>
      </c>
      <c r="I955">
        <v>0</v>
      </c>
      <c r="J955">
        <v>0</v>
      </c>
      <c r="K955">
        <v>0</v>
      </c>
      <c r="L955">
        <v>7135</v>
      </c>
      <c r="M955">
        <v>0</v>
      </c>
      <c r="N955">
        <v>7135</v>
      </c>
    </row>
    <row r="956" spans="1:14">
      <c r="A956">
        <v>723</v>
      </c>
      <c r="B956" t="s">
        <v>194</v>
      </c>
      <c r="C956" t="s">
        <v>508</v>
      </c>
      <c r="D956">
        <v>302417</v>
      </c>
      <c r="E956">
        <v>0</v>
      </c>
      <c r="F956">
        <v>0</v>
      </c>
      <c r="G956">
        <v>0</v>
      </c>
      <c r="H956">
        <v>0</v>
      </c>
      <c r="I956">
        <v>0</v>
      </c>
      <c r="J956">
        <v>0</v>
      </c>
      <c r="K956">
        <v>0</v>
      </c>
      <c r="L956">
        <v>6980</v>
      </c>
      <c r="M956">
        <v>0</v>
      </c>
      <c r="N956">
        <v>6980</v>
      </c>
    </row>
    <row r="957" spans="1:14">
      <c r="A957">
        <v>724</v>
      </c>
      <c r="B957" t="s">
        <v>699</v>
      </c>
      <c r="C957" t="s">
        <v>700</v>
      </c>
      <c r="D957">
        <v>131382</v>
      </c>
      <c r="E957">
        <v>0</v>
      </c>
      <c r="F957">
        <v>2815</v>
      </c>
      <c r="G957">
        <v>0</v>
      </c>
      <c r="H957">
        <v>0</v>
      </c>
      <c r="I957">
        <v>0</v>
      </c>
      <c r="J957">
        <v>0</v>
      </c>
      <c r="K957">
        <v>0</v>
      </c>
      <c r="L957">
        <v>4110</v>
      </c>
      <c r="M957">
        <v>0</v>
      </c>
      <c r="N957">
        <v>6925</v>
      </c>
    </row>
    <row r="958" spans="1:14">
      <c r="A958">
        <v>725</v>
      </c>
      <c r="B958" t="s">
        <v>503</v>
      </c>
      <c r="C958" t="s">
        <v>504</v>
      </c>
      <c r="D958">
        <v>8836734</v>
      </c>
      <c r="E958">
        <v>0</v>
      </c>
      <c r="F958">
        <v>165</v>
      </c>
      <c r="G958">
        <v>2185</v>
      </c>
      <c r="H958">
        <v>437</v>
      </c>
      <c r="I958">
        <v>999</v>
      </c>
      <c r="J958">
        <v>213</v>
      </c>
      <c r="K958">
        <v>345</v>
      </c>
      <c r="L958">
        <v>1706</v>
      </c>
      <c r="M958">
        <v>733</v>
      </c>
      <c r="N958">
        <v>6783</v>
      </c>
    </row>
    <row r="959" spans="1:14">
      <c r="A959">
        <v>726</v>
      </c>
      <c r="B959" t="s">
        <v>195</v>
      </c>
      <c r="C959" t="s">
        <v>196</v>
      </c>
      <c r="D959">
        <v>75099</v>
      </c>
      <c r="E959">
        <v>0</v>
      </c>
      <c r="F959">
        <v>3681</v>
      </c>
      <c r="G959">
        <v>0</v>
      </c>
      <c r="H959">
        <v>0</v>
      </c>
      <c r="I959">
        <v>0</v>
      </c>
      <c r="J959">
        <v>0</v>
      </c>
      <c r="K959">
        <v>0</v>
      </c>
      <c r="L959">
        <v>2714</v>
      </c>
      <c r="M959">
        <v>0</v>
      </c>
      <c r="N959">
        <v>6395</v>
      </c>
    </row>
    <row r="960" spans="1:14">
      <c r="A960">
        <v>727</v>
      </c>
      <c r="B960" t="s">
        <v>197</v>
      </c>
      <c r="C960" t="s">
        <v>198</v>
      </c>
      <c r="D960">
        <v>136463</v>
      </c>
      <c r="E960">
        <v>0</v>
      </c>
      <c r="F960">
        <v>0</v>
      </c>
      <c r="G960">
        <v>0</v>
      </c>
      <c r="H960">
        <v>0</v>
      </c>
      <c r="I960">
        <v>0</v>
      </c>
      <c r="J960">
        <v>0</v>
      </c>
      <c r="K960">
        <v>6377</v>
      </c>
      <c r="L960">
        <v>0</v>
      </c>
      <c r="M960">
        <v>0</v>
      </c>
      <c r="N960">
        <v>6377</v>
      </c>
    </row>
    <row r="961" spans="1:14">
      <c r="A961">
        <v>728</v>
      </c>
      <c r="B961" t="s">
        <v>948</v>
      </c>
      <c r="C961" t="s">
        <v>323</v>
      </c>
      <c r="D961">
        <v>537584</v>
      </c>
      <c r="E961">
        <v>602</v>
      </c>
      <c r="F961">
        <v>0</v>
      </c>
      <c r="G961">
        <v>2064</v>
      </c>
      <c r="H961">
        <v>599</v>
      </c>
      <c r="I961">
        <v>0</v>
      </c>
      <c r="J961">
        <v>0</v>
      </c>
      <c r="K961">
        <v>1758</v>
      </c>
      <c r="L961">
        <v>0</v>
      </c>
      <c r="M961">
        <v>624</v>
      </c>
      <c r="N961">
        <v>5647</v>
      </c>
    </row>
    <row r="962" spans="1:14">
      <c r="A962">
        <v>729</v>
      </c>
      <c r="B962" t="s">
        <v>642</v>
      </c>
      <c r="C962" t="s">
        <v>278</v>
      </c>
      <c r="D962">
        <v>1037879</v>
      </c>
      <c r="E962">
        <v>0</v>
      </c>
      <c r="F962">
        <v>5196</v>
      </c>
      <c r="G962">
        <v>0</v>
      </c>
      <c r="H962">
        <v>0</v>
      </c>
      <c r="I962">
        <v>0</v>
      </c>
      <c r="J962">
        <v>0</v>
      </c>
      <c r="K962">
        <v>0</v>
      </c>
      <c r="L962">
        <v>0</v>
      </c>
      <c r="M962">
        <v>0</v>
      </c>
      <c r="N962">
        <v>5196</v>
      </c>
    </row>
    <row r="963" spans="1:14">
      <c r="A963">
        <v>730</v>
      </c>
      <c r="B963" t="s">
        <v>566</v>
      </c>
      <c r="C963" t="s">
        <v>567</v>
      </c>
      <c r="D963">
        <v>11789435</v>
      </c>
      <c r="E963">
        <v>0</v>
      </c>
      <c r="F963">
        <v>0</v>
      </c>
      <c r="G963">
        <v>0</v>
      </c>
      <c r="H963">
        <v>0</v>
      </c>
      <c r="I963">
        <v>0</v>
      </c>
      <c r="J963">
        <v>0</v>
      </c>
      <c r="K963">
        <v>4378</v>
      </c>
      <c r="L963">
        <v>776</v>
      </c>
      <c r="M963">
        <v>0</v>
      </c>
      <c r="N963">
        <v>5154</v>
      </c>
    </row>
    <row r="964" spans="1:14">
      <c r="A964">
        <v>731</v>
      </c>
      <c r="B964" t="s">
        <v>199</v>
      </c>
      <c r="C964" t="s">
        <v>323</v>
      </c>
      <c r="D964">
        <v>8527306</v>
      </c>
      <c r="E964">
        <v>0</v>
      </c>
      <c r="F964">
        <v>4508</v>
      </c>
      <c r="G964">
        <v>0</v>
      </c>
      <c r="H964">
        <v>0</v>
      </c>
      <c r="I964">
        <v>0</v>
      </c>
      <c r="J964">
        <v>0</v>
      </c>
      <c r="K964">
        <v>0</v>
      </c>
      <c r="L964">
        <v>0</v>
      </c>
      <c r="M964">
        <v>0</v>
      </c>
      <c r="N964">
        <v>4508</v>
      </c>
    </row>
    <row r="965" spans="1:14">
      <c r="A965">
        <v>732</v>
      </c>
      <c r="B965" t="s">
        <v>635</v>
      </c>
      <c r="C965" t="s">
        <v>614</v>
      </c>
      <c r="D965">
        <v>4672857</v>
      </c>
      <c r="E965">
        <v>0</v>
      </c>
      <c r="F965">
        <v>303</v>
      </c>
      <c r="G965">
        <v>2428</v>
      </c>
      <c r="H965">
        <v>0</v>
      </c>
      <c r="I965">
        <v>0</v>
      </c>
      <c r="J965">
        <v>0</v>
      </c>
      <c r="K965">
        <v>0</v>
      </c>
      <c r="L965">
        <v>1086</v>
      </c>
      <c r="M965">
        <v>597</v>
      </c>
      <c r="N965">
        <v>4414</v>
      </c>
    </row>
    <row r="966" spans="1:14">
      <c r="A966">
        <v>733</v>
      </c>
      <c r="B966" t="s">
        <v>200</v>
      </c>
      <c r="C966" t="s">
        <v>201</v>
      </c>
      <c r="D966">
        <v>765865</v>
      </c>
      <c r="E966">
        <v>0</v>
      </c>
      <c r="F966">
        <v>0</v>
      </c>
      <c r="G966">
        <v>0</v>
      </c>
      <c r="H966">
        <v>0</v>
      </c>
      <c r="I966">
        <v>0</v>
      </c>
      <c r="J966">
        <v>4381</v>
      </c>
      <c r="K966">
        <v>0</v>
      </c>
      <c r="L966">
        <v>0</v>
      </c>
      <c r="M966">
        <v>0</v>
      </c>
      <c r="N966">
        <v>4381</v>
      </c>
    </row>
    <row r="967" spans="1:14">
      <c r="A967">
        <v>734</v>
      </c>
      <c r="B967" t="s">
        <v>202</v>
      </c>
      <c r="C967" t="s">
        <v>316</v>
      </c>
      <c r="D967">
        <v>0</v>
      </c>
      <c r="E967">
        <v>0</v>
      </c>
      <c r="F967">
        <v>4330</v>
      </c>
      <c r="G967">
        <v>0</v>
      </c>
      <c r="H967">
        <v>0</v>
      </c>
      <c r="I967">
        <v>0</v>
      </c>
      <c r="J967">
        <v>0</v>
      </c>
      <c r="K967">
        <v>0</v>
      </c>
      <c r="L967">
        <v>0</v>
      </c>
      <c r="M967">
        <v>0</v>
      </c>
      <c r="N967">
        <v>4330</v>
      </c>
    </row>
    <row r="968" spans="1:14">
      <c r="A968">
        <v>735</v>
      </c>
      <c r="B968" t="s">
        <v>203</v>
      </c>
      <c r="C968" t="s">
        <v>316</v>
      </c>
      <c r="D968">
        <v>213080</v>
      </c>
      <c r="E968">
        <v>0</v>
      </c>
      <c r="F968">
        <v>4330</v>
      </c>
      <c r="G968">
        <v>0</v>
      </c>
      <c r="H968">
        <v>0</v>
      </c>
      <c r="I968">
        <v>0</v>
      </c>
      <c r="J968">
        <v>0</v>
      </c>
      <c r="K968">
        <v>0</v>
      </c>
      <c r="L968">
        <v>0</v>
      </c>
      <c r="M968">
        <v>0</v>
      </c>
      <c r="N968">
        <v>4330</v>
      </c>
    </row>
    <row r="969" spans="1:14">
      <c r="A969">
        <v>736</v>
      </c>
      <c r="B969" t="s">
        <v>204</v>
      </c>
      <c r="C969" t="s">
        <v>417</v>
      </c>
      <c r="D969">
        <v>454781</v>
      </c>
      <c r="E969">
        <v>0</v>
      </c>
      <c r="F969">
        <v>4330</v>
      </c>
      <c r="G969">
        <v>0</v>
      </c>
      <c r="H969">
        <v>0</v>
      </c>
      <c r="I969">
        <v>0</v>
      </c>
      <c r="J969">
        <v>0</v>
      </c>
      <c r="K969">
        <v>0</v>
      </c>
      <c r="L969">
        <v>0</v>
      </c>
      <c r="M969">
        <v>0</v>
      </c>
      <c r="N969">
        <v>4330</v>
      </c>
    </row>
    <row r="970" spans="1:14">
      <c r="A970">
        <v>737</v>
      </c>
      <c r="B970" t="s">
        <v>205</v>
      </c>
      <c r="C970" t="s">
        <v>498</v>
      </c>
      <c r="D970">
        <v>175274</v>
      </c>
      <c r="E970">
        <v>0</v>
      </c>
      <c r="F970">
        <v>0</v>
      </c>
      <c r="G970">
        <v>0</v>
      </c>
      <c r="H970">
        <v>0</v>
      </c>
      <c r="I970">
        <v>0</v>
      </c>
      <c r="J970">
        <v>0</v>
      </c>
      <c r="K970">
        <v>0</v>
      </c>
      <c r="L970">
        <v>3490</v>
      </c>
      <c r="M970">
        <v>0</v>
      </c>
      <c r="N970">
        <v>3490</v>
      </c>
    </row>
    <row r="971" spans="1:14">
      <c r="A971">
        <v>738</v>
      </c>
      <c r="B971" t="s">
        <v>840</v>
      </c>
      <c r="C971" t="s">
        <v>323</v>
      </c>
      <c r="D971">
        <v>0</v>
      </c>
      <c r="E971">
        <v>0</v>
      </c>
      <c r="F971">
        <v>48</v>
      </c>
      <c r="G971">
        <v>121</v>
      </c>
      <c r="H971">
        <v>0</v>
      </c>
      <c r="I971">
        <v>2856</v>
      </c>
      <c r="J971">
        <v>0</v>
      </c>
      <c r="K971">
        <v>0</v>
      </c>
      <c r="L971">
        <v>0</v>
      </c>
      <c r="M971">
        <v>0</v>
      </c>
      <c r="N971">
        <v>3025</v>
      </c>
    </row>
    <row r="972" spans="1:14">
      <c r="A972">
        <v>739</v>
      </c>
      <c r="B972" t="s">
        <v>206</v>
      </c>
      <c r="C972" t="s">
        <v>207</v>
      </c>
      <c r="D972">
        <v>327355</v>
      </c>
      <c r="E972">
        <v>0</v>
      </c>
      <c r="F972">
        <v>0</v>
      </c>
      <c r="G972">
        <v>0</v>
      </c>
      <c r="H972">
        <v>0</v>
      </c>
      <c r="I972">
        <v>0</v>
      </c>
      <c r="J972">
        <v>0</v>
      </c>
      <c r="K972">
        <v>0</v>
      </c>
      <c r="L972">
        <v>3024</v>
      </c>
      <c r="M972">
        <v>0</v>
      </c>
      <c r="N972">
        <v>3024</v>
      </c>
    </row>
    <row r="973" spans="1:14">
      <c r="A973">
        <v>740</v>
      </c>
      <c r="B973" t="s">
        <v>962</v>
      </c>
      <c r="C973" t="s">
        <v>323</v>
      </c>
      <c r="D973">
        <v>85808</v>
      </c>
      <c r="E973">
        <v>0</v>
      </c>
      <c r="F973">
        <v>217</v>
      </c>
      <c r="G973">
        <v>2549</v>
      </c>
      <c r="H973">
        <v>0</v>
      </c>
      <c r="I973">
        <v>0</v>
      </c>
      <c r="J973">
        <v>0</v>
      </c>
      <c r="K973">
        <v>0</v>
      </c>
      <c r="L973">
        <v>0</v>
      </c>
      <c r="M973">
        <v>0</v>
      </c>
      <c r="N973">
        <v>2766</v>
      </c>
    </row>
    <row r="974" spans="1:14">
      <c r="A974">
        <v>741</v>
      </c>
      <c r="B974" t="s">
        <v>550</v>
      </c>
      <c r="C974" t="s">
        <v>551</v>
      </c>
      <c r="D974">
        <v>4093716</v>
      </c>
      <c r="E974">
        <v>0</v>
      </c>
      <c r="F974">
        <v>0</v>
      </c>
      <c r="G974">
        <v>0</v>
      </c>
      <c r="H974">
        <v>0</v>
      </c>
      <c r="I974">
        <v>0</v>
      </c>
      <c r="J974">
        <v>0</v>
      </c>
      <c r="K974">
        <v>0</v>
      </c>
      <c r="L974">
        <v>1784</v>
      </c>
      <c r="M974">
        <v>543</v>
      </c>
      <c r="N974">
        <v>2327</v>
      </c>
    </row>
    <row r="975" spans="1:14">
      <c r="A975">
        <v>742</v>
      </c>
      <c r="B975" t="s">
        <v>961</v>
      </c>
      <c r="C975" t="s">
        <v>323</v>
      </c>
      <c r="D975">
        <v>727940</v>
      </c>
      <c r="E975">
        <v>201</v>
      </c>
      <c r="F975">
        <v>160</v>
      </c>
      <c r="G975">
        <v>850</v>
      </c>
      <c r="H975">
        <v>0</v>
      </c>
      <c r="I975">
        <v>0</v>
      </c>
      <c r="J975">
        <v>0</v>
      </c>
      <c r="K975">
        <v>0</v>
      </c>
      <c r="L975">
        <v>853</v>
      </c>
      <c r="M975">
        <v>0</v>
      </c>
      <c r="N975">
        <v>2064</v>
      </c>
    </row>
    <row r="976" spans="1:14">
      <c r="A976">
        <v>743</v>
      </c>
      <c r="B976" t="s">
        <v>944</v>
      </c>
      <c r="C976" t="s">
        <v>314</v>
      </c>
      <c r="D976">
        <v>1307212</v>
      </c>
      <c r="E976">
        <v>2047</v>
      </c>
      <c r="F976">
        <v>0</v>
      </c>
      <c r="G976">
        <v>0</v>
      </c>
      <c r="H976">
        <v>0</v>
      </c>
      <c r="I976">
        <v>0</v>
      </c>
      <c r="J976">
        <v>0</v>
      </c>
      <c r="K976">
        <v>0</v>
      </c>
      <c r="L976">
        <v>0</v>
      </c>
      <c r="M976">
        <v>0</v>
      </c>
      <c r="N976">
        <v>2047</v>
      </c>
    </row>
    <row r="977" spans="1:14">
      <c r="A977">
        <v>744</v>
      </c>
      <c r="B977" t="s">
        <v>615</v>
      </c>
      <c r="C977" t="s">
        <v>573</v>
      </c>
      <c r="D977">
        <v>1386002</v>
      </c>
      <c r="E977">
        <v>0</v>
      </c>
      <c r="F977">
        <v>52</v>
      </c>
      <c r="G977">
        <v>728</v>
      </c>
      <c r="H977">
        <v>267</v>
      </c>
      <c r="I977">
        <v>240</v>
      </c>
      <c r="J977">
        <v>0</v>
      </c>
      <c r="K977">
        <v>0</v>
      </c>
      <c r="L977">
        <v>465</v>
      </c>
      <c r="M977">
        <v>272</v>
      </c>
      <c r="N977">
        <v>2024</v>
      </c>
    </row>
    <row r="978" spans="1:14">
      <c r="A978">
        <v>745</v>
      </c>
      <c r="B978" t="s">
        <v>664</v>
      </c>
      <c r="C978" t="s">
        <v>665</v>
      </c>
      <c r="D978">
        <v>180167</v>
      </c>
      <c r="E978">
        <v>0</v>
      </c>
      <c r="F978">
        <v>0</v>
      </c>
      <c r="G978">
        <v>0</v>
      </c>
      <c r="H978">
        <v>0</v>
      </c>
      <c r="I978">
        <v>1997</v>
      </c>
      <c r="J978">
        <v>0</v>
      </c>
      <c r="K978">
        <v>0</v>
      </c>
      <c r="L978">
        <v>0</v>
      </c>
      <c r="M978">
        <v>0</v>
      </c>
      <c r="N978">
        <v>1997</v>
      </c>
    </row>
    <row r="979" spans="1:14">
      <c r="A979">
        <v>746</v>
      </c>
      <c r="B979" t="s">
        <v>208</v>
      </c>
      <c r="C979" t="s">
        <v>573</v>
      </c>
      <c r="D979">
        <v>444121</v>
      </c>
      <c r="E979">
        <v>0</v>
      </c>
      <c r="F979">
        <v>0</v>
      </c>
      <c r="G979">
        <v>1942</v>
      </c>
      <c r="H979">
        <v>0</v>
      </c>
      <c r="I979">
        <v>0</v>
      </c>
      <c r="J979">
        <v>0</v>
      </c>
      <c r="K979">
        <v>0</v>
      </c>
      <c r="L979">
        <v>0</v>
      </c>
      <c r="M979">
        <v>0</v>
      </c>
      <c r="N979">
        <v>1942</v>
      </c>
    </row>
    <row r="980" spans="1:14">
      <c r="A980">
        <v>747</v>
      </c>
      <c r="B980" t="s">
        <v>209</v>
      </c>
      <c r="C980" t="s">
        <v>210</v>
      </c>
      <c r="D980">
        <v>275563</v>
      </c>
      <c r="E980">
        <v>0</v>
      </c>
      <c r="F980">
        <v>1758</v>
      </c>
      <c r="G980">
        <v>0</v>
      </c>
      <c r="H980">
        <v>0</v>
      </c>
      <c r="I980">
        <v>0</v>
      </c>
      <c r="J980">
        <v>0</v>
      </c>
      <c r="K980">
        <v>0</v>
      </c>
      <c r="L980">
        <v>0</v>
      </c>
      <c r="M980">
        <v>0</v>
      </c>
      <c r="N980">
        <v>1758</v>
      </c>
    </row>
    <row r="981" spans="1:14">
      <c r="A981">
        <v>748</v>
      </c>
      <c r="B981" t="s">
        <v>959</v>
      </c>
      <c r="C981" t="s">
        <v>323</v>
      </c>
      <c r="D981">
        <v>743505</v>
      </c>
      <c r="E981">
        <v>0</v>
      </c>
      <c r="F981">
        <v>0</v>
      </c>
      <c r="G981">
        <v>0</v>
      </c>
      <c r="H981">
        <v>1742</v>
      </c>
      <c r="I981">
        <v>0</v>
      </c>
      <c r="J981">
        <v>0</v>
      </c>
      <c r="K981">
        <v>0</v>
      </c>
      <c r="L981">
        <v>0</v>
      </c>
      <c r="M981">
        <v>0</v>
      </c>
      <c r="N981">
        <v>1742</v>
      </c>
    </row>
    <row r="982" spans="1:14">
      <c r="A982">
        <v>749</v>
      </c>
      <c r="B982" t="s">
        <v>211</v>
      </c>
      <c r="C982" t="s">
        <v>330</v>
      </c>
      <c r="D982">
        <v>421</v>
      </c>
      <c r="E982">
        <v>0</v>
      </c>
      <c r="F982">
        <v>0</v>
      </c>
      <c r="G982">
        <v>0</v>
      </c>
      <c r="H982">
        <v>0</v>
      </c>
      <c r="I982">
        <v>0</v>
      </c>
      <c r="J982">
        <v>0</v>
      </c>
      <c r="K982">
        <v>0</v>
      </c>
      <c r="L982">
        <v>1086</v>
      </c>
      <c r="M982">
        <v>597</v>
      </c>
      <c r="N982">
        <v>1683</v>
      </c>
    </row>
    <row r="983" spans="1:14">
      <c r="A983">
        <v>750</v>
      </c>
      <c r="B983" t="s">
        <v>955</v>
      </c>
      <c r="C983" t="s">
        <v>525</v>
      </c>
      <c r="D983">
        <v>3779810</v>
      </c>
      <c r="E983">
        <v>0</v>
      </c>
      <c r="F983">
        <v>0</v>
      </c>
      <c r="G983">
        <v>0</v>
      </c>
      <c r="H983">
        <v>0</v>
      </c>
      <c r="I983">
        <v>0</v>
      </c>
      <c r="J983">
        <v>0</v>
      </c>
      <c r="K983">
        <v>0</v>
      </c>
      <c r="L983">
        <v>1086</v>
      </c>
      <c r="M983">
        <v>597</v>
      </c>
      <c r="N983">
        <v>1683</v>
      </c>
    </row>
    <row r="984" spans="1:14">
      <c r="A984">
        <v>751</v>
      </c>
      <c r="B984" t="s">
        <v>693</v>
      </c>
      <c r="C984" t="s">
        <v>691</v>
      </c>
      <c r="D984">
        <v>111535</v>
      </c>
      <c r="E984">
        <v>0</v>
      </c>
      <c r="F984">
        <v>0</v>
      </c>
      <c r="G984">
        <v>0</v>
      </c>
      <c r="H984">
        <v>0</v>
      </c>
      <c r="I984">
        <v>0</v>
      </c>
      <c r="J984">
        <v>0</v>
      </c>
      <c r="K984">
        <v>0</v>
      </c>
      <c r="L984">
        <v>1473</v>
      </c>
      <c r="M984">
        <v>0</v>
      </c>
      <c r="N984">
        <v>1473</v>
      </c>
    </row>
    <row r="985" spans="1:14">
      <c r="A985">
        <v>752</v>
      </c>
      <c r="B985" t="s">
        <v>212</v>
      </c>
      <c r="C985" t="s">
        <v>276</v>
      </c>
      <c r="D985">
        <v>1823388</v>
      </c>
      <c r="E985">
        <v>0</v>
      </c>
      <c r="F985">
        <v>0</v>
      </c>
      <c r="G985">
        <v>0</v>
      </c>
      <c r="H985">
        <v>0</v>
      </c>
      <c r="I985">
        <v>0</v>
      </c>
      <c r="J985">
        <v>1313</v>
      </c>
      <c r="K985">
        <v>0</v>
      </c>
      <c r="L985">
        <v>0</v>
      </c>
      <c r="M985">
        <v>0</v>
      </c>
      <c r="N985">
        <v>1313</v>
      </c>
    </row>
    <row r="986" spans="1:14">
      <c r="A986">
        <v>753</v>
      </c>
      <c r="B986" t="s">
        <v>819</v>
      </c>
      <c r="C986" t="s">
        <v>421</v>
      </c>
      <c r="D986">
        <v>350158</v>
      </c>
      <c r="E986">
        <v>0</v>
      </c>
      <c r="F986">
        <v>1299</v>
      </c>
      <c r="G986">
        <v>0</v>
      </c>
      <c r="H986">
        <v>0</v>
      </c>
      <c r="I986">
        <v>0</v>
      </c>
      <c r="J986">
        <v>0</v>
      </c>
      <c r="K986">
        <v>0</v>
      </c>
      <c r="L986">
        <v>0</v>
      </c>
      <c r="M986">
        <v>0</v>
      </c>
      <c r="N986">
        <v>1299</v>
      </c>
    </row>
    <row r="987" spans="1:14">
      <c r="A987">
        <v>754</v>
      </c>
      <c r="B987" t="s">
        <v>213</v>
      </c>
      <c r="C987" t="s">
        <v>214</v>
      </c>
      <c r="D987">
        <v>146256</v>
      </c>
      <c r="E987">
        <v>0</v>
      </c>
      <c r="F987">
        <v>0</v>
      </c>
      <c r="G987">
        <v>0</v>
      </c>
      <c r="H987">
        <v>0</v>
      </c>
      <c r="I987">
        <v>0</v>
      </c>
      <c r="J987">
        <v>0</v>
      </c>
      <c r="K987">
        <v>0</v>
      </c>
      <c r="L987">
        <v>0</v>
      </c>
      <c r="M987">
        <v>1195</v>
      </c>
      <c r="N987">
        <v>1195</v>
      </c>
    </row>
    <row r="988" spans="1:14">
      <c r="A988">
        <v>755</v>
      </c>
      <c r="B988" t="s">
        <v>215</v>
      </c>
      <c r="C988" t="s">
        <v>658</v>
      </c>
      <c r="D988">
        <v>234530</v>
      </c>
      <c r="E988">
        <v>0</v>
      </c>
      <c r="F988">
        <v>1147</v>
      </c>
      <c r="G988">
        <v>0</v>
      </c>
      <c r="H988">
        <v>0</v>
      </c>
      <c r="I988">
        <v>0</v>
      </c>
      <c r="J988">
        <v>0</v>
      </c>
      <c r="K988">
        <v>0</v>
      </c>
      <c r="L988">
        <v>0</v>
      </c>
      <c r="M988">
        <v>0</v>
      </c>
      <c r="N988">
        <v>1147</v>
      </c>
    </row>
    <row r="989" spans="1:14">
      <c r="A989">
        <v>756</v>
      </c>
      <c r="B989" t="s">
        <v>827</v>
      </c>
      <c r="C989" t="s">
        <v>323</v>
      </c>
      <c r="D989">
        <v>0</v>
      </c>
      <c r="E989">
        <v>0</v>
      </c>
      <c r="F989">
        <v>0</v>
      </c>
      <c r="G989">
        <v>0</v>
      </c>
      <c r="H989">
        <v>0</v>
      </c>
      <c r="I989">
        <v>0</v>
      </c>
      <c r="J989">
        <v>0</v>
      </c>
      <c r="K989">
        <v>0</v>
      </c>
      <c r="L989">
        <v>1086</v>
      </c>
      <c r="M989">
        <v>0</v>
      </c>
      <c r="N989">
        <v>1086</v>
      </c>
    </row>
    <row r="990" spans="1:14">
      <c r="A990">
        <v>757</v>
      </c>
      <c r="B990" t="s">
        <v>837</v>
      </c>
      <c r="C990" t="s">
        <v>838</v>
      </c>
      <c r="D990">
        <v>0</v>
      </c>
      <c r="E990">
        <v>0</v>
      </c>
      <c r="F990">
        <v>0</v>
      </c>
      <c r="G990">
        <v>0</v>
      </c>
      <c r="H990">
        <v>0</v>
      </c>
      <c r="I990">
        <v>0</v>
      </c>
      <c r="J990">
        <v>115</v>
      </c>
      <c r="K990">
        <v>172</v>
      </c>
      <c r="L990">
        <v>698</v>
      </c>
      <c r="M990">
        <v>0</v>
      </c>
      <c r="N990">
        <v>985</v>
      </c>
    </row>
    <row r="991" spans="1:14">
      <c r="A991">
        <v>758</v>
      </c>
      <c r="B991" t="s">
        <v>712</v>
      </c>
      <c r="C991" t="s">
        <v>330</v>
      </c>
      <c r="D991">
        <v>213704</v>
      </c>
      <c r="E991">
        <v>0</v>
      </c>
      <c r="F991">
        <v>0</v>
      </c>
      <c r="G991">
        <v>364</v>
      </c>
      <c r="H991">
        <v>0</v>
      </c>
      <c r="I991">
        <v>220</v>
      </c>
      <c r="J991">
        <v>0</v>
      </c>
      <c r="K991">
        <v>0</v>
      </c>
      <c r="L991">
        <v>388</v>
      </c>
      <c r="M991">
        <v>0</v>
      </c>
      <c r="N991">
        <v>972</v>
      </c>
    </row>
    <row r="992" spans="1:14">
      <c r="A992">
        <v>759</v>
      </c>
      <c r="B992" t="s">
        <v>949</v>
      </c>
      <c r="C992" t="s">
        <v>950</v>
      </c>
      <c r="D992">
        <v>126163</v>
      </c>
      <c r="E992">
        <v>0</v>
      </c>
      <c r="F992">
        <v>866</v>
      </c>
      <c r="G992">
        <v>0</v>
      </c>
      <c r="H992">
        <v>0</v>
      </c>
      <c r="I992">
        <v>0</v>
      </c>
      <c r="J992">
        <v>0</v>
      </c>
      <c r="K992">
        <v>0</v>
      </c>
      <c r="L992">
        <v>0</v>
      </c>
      <c r="M992">
        <v>0</v>
      </c>
      <c r="N992">
        <v>866</v>
      </c>
    </row>
    <row r="993" spans="1:14">
      <c r="A993">
        <v>760</v>
      </c>
      <c r="B993" t="s">
        <v>834</v>
      </c>
      <c r="C993" t="s">
        <v>779</v>
      </c>
      <c r="D993">
        <v>0</v>
      </c>
      <c r="E993">
        <v>0</v>
      </c>
      <c r="F993">
        <v>0</v>
      </c>
      <c r="G993">
        <v>0</v>
      </c>
      <c r="H993">
        <v>0</v>
      </c>
      <c r="I993">
        <v>0</v>
      </c>
      <c r="J993">
        <v>0</v>
      </c>
      <c r="K993">
        <v>0</v>
      </c>
      <c r="L993">
        <v>310</v>
      </c>
      <c r="M993">
        <v>0</v>
      </c>
      <c r="N993">
        <v>698</v>
      </c>
    </row>
    <row r="994" spans="1:14">
      <c r="A994">
        <v>761</v>
      </c>
      <c r="B994" t="s">
        <v>216</v>
      </c>
      <c r="C994" t="s">
        <v>282</v>
      </c>
      <c r="D994">
        <v>38603</v>
      </c>
      <c r="E994">
        <v>0</v>
      </c>
      <c r="F994">
        <v>650</v>
      </c>
      <c r="G994">
        <v>0</v>
      </c>
      <c r="H994">
        <v>0</v>
      </c>
      <c r="I994">
        <v>0</v>
      </c>
      <c r="J994">
        <v>0</v>
      </c>
      <c r="K994">
        <v>0</v>
      </c>
      <c r="L994">
        <v>0</v>
      </c>
      <c r="M994">
        <v>0</v>
      </c>
      <c r="N994">
        <v>650</v>
      </c>
    </row>
    <row r="995" spans="1:14">
      <c r="A995">
        <v>762</v>
      </c>
      <c r="B995" t="s">
        <v>217</v>
      </c>
      <c r="C995" t="s">
        <v>525</v>
      </c>
      <c r="D995">
        <v>812635</v>
      </c>
      <c r="E995">
        <v>0</v>
      </c>
      <c r="F995">
        <v>0</v>
      </c>
      <c r="G995">
        <v>0</v>
      </c>
      <c r="H995">
        <v>0</v>
      </c>
      <c r="I995">
        <v>0</v>
      </c>
      <c r="J995">
        <v>0</v>
      </c>
      <c r="K995">
        <v>0</v>
      </c>
      <c r="L995">
        <v>620</v>
      </c>
      <c r="M995">
        <v>0</v>
      </c>
      <c r="N995">
        <v>620</v>
      </c>
    </row>
    <row r="996" spans="1:14">
      <c r="A996">
        <v>763</v>
      </c>
      <c r="B996" t="s">
        <v>218</v>
      </c>
      <c r="C996" t="s">
        <v>276</v>
      </c>
      <c r="D996">
        <v>2505386</v>
      </c>
      <c r="E996">
        <v>0</v>
      </c>
      <c r="F996">
        <v>0</v>
      </c>
      <c r="G996">
        <v>0</v>
      </c>
      <c r="H996">
        <v>0</v>
      </c>
      <c r="I996">
        <v>0</v>
      </c>
      <c r="J996">
        <v>492</v>
      </c>
      <c r="K996">
        <v>0</v>
      </c>
      <c r="L996">
        <v>0</v>
      </c>
      <c r="M996">
        <v>0</v>
      </c>
      <c r="N996">
        <v>492</v>
      </c>
    </row>
    <row r="997" spans="1:14">
      <c r="A997">
        <v>764</v>
      </c>
      <c r="B997" t="s">
        <v>722</v>
      </c>
      <c r="C997" t="s">
        <v>340</v>
      </c>
      <c r="D997">
        <v>144753</v>
      </c>
      <c r="E997">
        <v>0</v>
      </c>
      <c r="F997">
        <v>433</v>
      </c>
      <c r="G997">
        <v>0</v>
      </c>
      <c r="H997">
        <v>0</v>
      </c>
      <c r="I997">
        <v>0</v>
      </c>
      <c r="J997">
        <v>0</v>
      </c>
      <c r="K997">
        <v>0</v>
      </c>
      <c r="L997">
        <v>0</v>
      </c>
      <c r="M997">
        <v>0</v>
      </c>
      <c r="N997">
        <v>433</v>
      </c>
    </row>
    <row r="998" spans="1:14">
      <c r="A998">
        <v>765</v>
      </c>
      <c r="B998" t="s">
        <v>219</v>
      </c>
      <c r="C998" t="s">
        <v>316</v>
      </c>
      <c r="D998">
        <v>430533</v>
      </c>
      <c r="E998">
        <v>0</v>
      </c>
      <c r="F998">
        <v>0</v>
      </c>
      <c r="G998">
        <v>0</v>
      </c>
      <c r="H998">
        <v>0</v>
      </c>
      <c r="I998">
        <v>0</v>
      </c>
      <c r="J998">
        <v>0</v>
      </c>
      <c r="K998">
        <v>414</v>
      </c>
      <c r="L998">
        <v>0</v>
      </c>
      <c r="M998">
        <v>0</v>
      </c>
      <c r="N998">
        <v>414</v>
      </c>
    </row>
    <row r="999" spans="1:14">
      <c r="A999">
        <v>766</v>
      </c>
      <c r="B999" t="s">
        <v>643</v>
      </c>
      <c r="C999" t="s">
        <v>314</v>
      </c>
      <c r="D999">
        <v>656748</v>
      </c>
      <c r="E999">
        <v>0</v>
      </c>
      <c r="F999">
        <v>0</v>
      </c>
      <c r="G999">
        <v>0</v>
      </c>
      <c r="H999">
        <v>0</v>
      </c>
      <c r="I999">
        <v>0</v>
      </c>
      <c r="J999">
        <v>0</v>
      </c>
      <c r="K999">
        <v>0</v>
      </c>
      <c r="L999">
        <v>388</v>
      </c>
      <c r="M999">
        <v>0</v>
      </c>
      <c r="N999">
        <v>388</v>
      </c>
    </row>
    <row r="1000" spans="1:14">
      <c r="A1000">
        <v>767</v>
      </c>
      <c r="B1000" t="s">
        <v>655</v>
      </c>
      <c r="C1000" t="s">
        <v>656</v>
      </c>
      <c r="D1000">
        <v>379138</v>
      </c>
      <c r="E1000">
        <v>0</v>
      </c>
      <c r="F1000">
        <v>0</v>
      </c>
      <c r="G1000">
        <v>0</v>
      </c>
      <c r="H1000">
        <v>0</v>
      </c>
      <c r="I1000">
        <v>0</v>
      </c>
      <c r="J1000">
        <v>0</v>
      </c>
      <c r="K1000">
        <v>0</v>
      </c>
      <c r="L1000">
        <v>310</v>
      </c>
      <c r="M1000">
        <v>0</v>
      </c>
      <c r="N1000">
        <v>310</v>
      </c>
    </row>
    <row r="1001" spans="1:14">
      <c r="A1001">
        <v>768</v>
      </c>
      <c r="B1001" t="s">
        <v>220</v>
      </c>
      <c r="C1001" t="s">
        <v>221</v>
      </c>
      <c r="D1001">
        <v>83707</v>
      </c>
      <c r="E1001">
        <v>0</v>
      </c>
      <c r="F1001">
        <v>0</v>
      </c>
      <c r="G1001">
        <v>0</v>
      </c>
      <c r="H1001">
        <v>0</v>
      </c>
      <c r="I1001">
        <v>0</v>
      </c>
      <c r="J1001">
        <v>246</v>
      </c>
      <c r="K1001">
        <v>0</v>
      </c>
      <c r="L1001">
        <v>0</v>
      </c>
      <c r="M1001">
        <v>0</v>
      </c>
      <c r="N1001">
        <v>246</v>
      </c>
    </row>
    <row r="1002" spans="1:14">
      <c r="A1002">
        <v>769</v>
      </c>
      <c r="B1002" t="s">
        <v>960</v>
      </c>
      <c r="C1002" t="s">
        <v>323</v>
      </c>
      <c r="D1002">
        <v>837588</v>
      </c>
      <c r="E1002">
        <v>0</v>
      </c>
      <c r="F1002">
        <v>0</v>
      </c>
      <c r="G1002">
        <v>0</v>
      </c>
      <c r="H1002">
        <v>0</v>
      </c>
      <c r="I1002">
        <v>0</v>
      </c>
      <c r="J1002">
        <v>197</v>
      </c>
      <c r="K1002">
        <v>0</v>
      </c>
      <c r="L1002">
        <v>0</v>
      </c>
      <c r="M1002">
        <v>0</v>
      </c>
      <c r="N1002">
        <v>197</v>
      </c>
    </row>
    <row r="1003" spans="1:14">
      <c r="A1003">
        <v>770</v>
      </c>
      <c r="B1003" t="s">
        <v>222</v>
      </c>
      <c r="C1003" t="s">
        <v>1132</v>
      </c>
      <c r="D1003">
        <v>0</v>
      </c>
      <c r="E1003">
        <v>0</v>
      </c>
      <c r="F1003">
        <v>191</v>
      </c>
      <c r="G1003">
        <v>0</v>
      </c>
      <c r="H1003">
        <v>0</v>
      </c>
      <c r="I1003">
        <v>0</v>
      </c>
      <c r="J1003">
        <v>0</v>
      </c>
      <c r="K1003">
        <v>0</v>
      </c>
      <c r="L1003">
        <v>0</v>
      </c>
      <c r="M1003">
        <v>0</v>
      </c>
      <c r="N1003">
        <v>191</v>
      </c>
    </row>
    <row r="1004" spans="1:14">
      <c r="A1004">
        <v>771</v>
      </c>
      <c r="B1004" t="s">
        <v>671</v>
      </c>
      <c r="C1004" t="s">
        <v>323</v>
      </c>
      <c r="D1004">
        <v>420675</v>
      </c>
      <c r="E1004">
        <v>0</v>
      </c>
      <c r="F1004">
        <v>0</v>
      </c>
      <c r="G1004">
        <v>0</v>
      </c>
      <c r="H1004">
        <v>0</v>
      </c>
      <c r="I1004">
        <v>0</v>
      </c>
      <c r="J1004">
        <v>0</v>
      </c>
      <c r="K1004">
        <v>0</v>
      </c>
      <c r="L1004">
        <v>155</v>
      </c>
      <c r="M1004">
        <v>0</v>
      </c>
      <c r="N1004">
        <v>155</v>
      </c>
    </row>
    <row r="1005" spans="1:14">
      <c r="A1005">
        <v>772</v>
      </c>
      <c r="B1005" t="s">
        <v>964</v>
      </c>
      <c r="C1005" t="s">
        <v>318</v>
      </c>
      <c r="D1005">
        <v>0</v>
      </c>
      <c r="E1005">
        <v>0</v>
      </c>
      <c r="F1005">
        <v>0</v>
      </c>
      <c r="G1005">
        <v>121</v>
      </c>
      <c r="H1005">
        <v>0</v>
      </c>
      <c r="I1005">
        <v>0</v>
      </c>
      <c r="J1005">
        <v>0</v>
      </c>
      <c r="K1005">
        <v>0</v>
      </c>
      <c r="L1005">
        <v>0</v>
      </c>
      <c r="M1005">
        <v>0</v>
      </c>
      <c r="N1005">
        <v>121</v>
      </c>
    </row>
    <row r="1006" spans="1:14">
      <c r="A1006">
        <v>773</v>
      </c>
      <c r="B1006" t="s">
        <v>223</v>
      </c>
      <c r="C1006" t="s">
        <v>467</v>
      </c>
      <c r="D1006">
        <v>173094</v>
      </c>
      <c r="E1006">
        <v>0</v>
      </c>
      <c r="F1006">
        <v>0</v>
      </c>
      <c r="G1006">
        <v>121</v>
      </c>
      <c r="H1006">
        <v>0</v>
      </c>
      <c r="I1006">
        <v>0</v>
      </c>
      <c r="J1006">
        <v>0</v>
      </c>
      <c r="K1006">
        <v>0</v>
      </c>
      <c r="L1006">
        <v>0</v>
      </c>
      <c r="M1006">
        <v>0</v>
      </c>
      <c r="N1006">
        <v>121</v>
      </c>
    </row>
    <row r="1007" spans="1:14">
      <c r="A1007">
        <v>774</v>
      </c>
      <c r="B1007" t="s">
        <v>224</v>
      </c>
      <c r="C1007" t="s">
        <v>225</v>
      </c>
      <c r="D1007">
        <v>243004</v>
      </c>
      <c r="E1007">
        <v>0</v>
      </c>
      <c r="F1007">
        <v>108</v>
      </c>
      <c r="G1007">
        <v>0</v>
      </c>
      <c r="H1007">
        <v>0</v>
      </c>
      <c r="I1007">
        <v>0</v>
      </c>
      <c r="J1007">
        <v>0</v>
      </c>
      <c r="K1007">
        <v>0</v>
      </c>
      <c r="L1007">
        <v>0</v>
      </c>
      <c r="M1007">
        <v>0</v>
      </c>
      <c r="N1007">
        <v>108</v>
      </c>
    </row>
    <row r="1008" spans="1:14">
      <c r="A1008">
        <v>775</v>
      </c>
      <c r="B1008" t="s">
        <v>226</v>
      </c>
      <c r="C1008" t="s">
        <v>679</v>
      </c>
      <c r="D1008">
        <v>85142</v>
      </c>
      <c r="E1008">
        <v>0</v>
      </c>
      <c r="F1008">
        <v>35</v>
      </c>
      <c r="G1008">
        <v>0</v>
      </c>
      <c r="H1008">
        <v>0</v>
      </c>
      <c r="I1008">
        <v>0</v>
      </c>
      <c r="J1008">
        <v>0</v>
      </c>
      <c r="K1008">
        <v>0</v>
      </c>
      <c r="L1008">
        <v>0</v>
      </c>
      <c r="M1008">
        <v>0</v>
      </c>
      <c r="N1008">
        <v>35</v>
      </c>
    </row>
    <row r="1009" spans="1:14">
      <c r="A1009">
        <v>776</v>
      </c>
      <c r="B1009" t="s">
        <v>227</v>
      </c>
      <c r="C1009" t="s">
        <v>323</v>
      </c>
      <c r="D1009">
        <v>3807593</v>
      </c>
      <c r="E1009">
        <v>0</v>
      </c>
      <c r="F1009">
        <v>0</v>
      </c>
      <c r="G1009">
        <v>0</v>
      </c>
      <c r="H1009">
        <v>0</v>
      </c>
      <c r="I1009">
        <v>0</v>
      </c>
      <c r="J1009">
        <v>16</v>
      </c>
      <c r="K1009">
        <v>0</v>
      </c>
      <c r="L1009">
        <v>0</v>
      </c>
      <c r="M1009">
        <v>0</v>
      </c>
      <c r="N1009">
        <v>16</v>
      </c>
    </row>
    <row r="1010" spans="1:14">
      <c r="A1010">
        <v>777</v>
      </c>
      <c r="B1010" t="s">
        <v>228</v>
      </c>
      <c r="C1010" t="s">
        <v>323</v>
      </c>
      <c r="D1010">
        <v>2266580</v>
      </c>
      <c r="E1010">
        <v>0</v>
      </c>
      <c r="F1010">
        <v>0</v>
      </c>
      <c r="G1010">
        <v>0</v>
      </c>
      <c r="H1010">
        <v>8</v>
      </c>
      <c r="I1010">
        <v>0</v>
      </c>
      <c r="J1010">
        <v>0</v>
      </c>
      <c r="K1010">
        <v>0</v>
      </c>
      <c r="L1010">
        <v>0</v>
      </c>
      <c r="M1010">
        <v>0</v>
      </c>
      <c r="N1010">
        <v>8</v>
      </c>
    </row>
    <row r="1011" spans="1:14">
      <c r="A1011" t="s">
        <v>759</v>
      </c>
    </row>
    <row r="1012" spans="1:14" ht="46.9" customHeight="1">
      <c r="A1012" s="183" t="s">
        <v>235</v>
      </c>
      <c r="B1012" s="183"/>
      <c r="C1012" s="183"/>
      <c r="D1012" s="183"/>
      <c r="E1012" s="183"/>
      <c r="F1012" s="183"/>
      <c r="G1012" s="183"/>
      <c r="H1012" s="183"/>
      <c r="I1012" s="183"/>
      <c r="J1012" s="183"/>
    </row>
  </sheetData>
  <mergeCells count="1">
    <mergeCell ref="A1012:J1012"/>
  </mergeCells>
  <phoneticPr fontId="1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P45"/>
  <sheetViews>
    <sheetView topLeftCell="A22" workbookViewId="0">
      <selection activeCell="A45" sqref="A45:J45"/>
    </sheetView>
  </sheetViews>
  <sheetFormatPr defaultColWidth="8.5703125" defaultRowHeight="11.25"/>
  <cols>
    <col min="1" max="12" width="9.7109375" style="48" customWidth="1"/>
    <col min="13" max="16384" width="8.5703125" style="48"/>
  </cols>
  <sheetData>
    <row r="1" spans="1:42" ht="16.5" thickBot="1">
      <c r="A1" s="188" t="s">
        <v>236</v>
      </c>
      <c r="B1" s="196"/>
      <c r="C1" s="196"/>
      <c r="D1" s="196"/>
      <c r="E1" s="196"/>
      <c r="F1" s="196"/>
      <c r="G1" s="196"/>
      <c r="H1" s="196"/>
      <c r="I1" s="196"/>
      <c r="J1" s="196"/>
      <c r="K1" s="196"/>
      <c r="L1" s="197"/>
    </row>
    <row r="2" spans="1:42" ht="15.75">
      <c r="A2" s="198" t="s">
        <v>252</v>
      </c>
      <c r="B2" s="199"/>
      <c r="C2" s="199"/>
      <c r="D2" s="199"/>
      <c r="E2" s="199"/>
      <c r="F2" s="199"/>
      <c r="G2" s="199"/>
      <c r="H2" s="199"/>
      <c r="I2" s="199"/>
      <c r="J2" s="199"/>
      <c r="K2" s="199"/>
      <c r="L2" s="200"/>
    </row>
    <row r="3" spans="1:42" ht="15.75" customHeight="1">
      <c r="A3" s="193" t="s">
        <v>250</v>
      </c>
      <c r="B3" s="201"/>
      <c r="C3" s="201"/>
      <c r="D3" s="201"/>
      <c r="E3" s="201"/>
      <c r="F3" s="201"/>
      <c r="G3" s="201"/>
      <c r="H3" s="201"/>
      <c r="I3" s="201"/>
      <c r="J3" s="201"/>
      <c r="K3" s="201"/>
      <c r="L3" s="202"/>
      <c r="AB3" s="50"/>
      <c r="AC3" t="str">
        <f>Data!A12</f>
        <v>COMP</v>
      </c>
      <c r="AD3" t="str">
        <f>Data!B12</f>
        <v>SPAL</v>
      </c>
      <c r="AE3" t="str">
        <f>Data!C12</f>
        <v>COMPX</v>
      </c>
      <c r="AF3" t="str">
        <f>Data!D12</f>
        <v>COLM</v>
      </c>
      <c r="AG3" t="str">
        <f>Data!E12</f>
        <v>CROX</v>
      </c>
      <c r="AH3" t="str">
        <f>Data!F12</f>
        <v>DECK</v>
      </c>
      <c r="AI3" t="str">
        <f>Data!G12</f>
        <v>ZQK</v>
      </c>
      <c r="AJ3" t="str">
        <f>Data!H12</f>
        <v>SKX</v>
      </c>
      <c r="AK3" t="str">
        <f>Data!I12</f>
        <v>TBL</v>
      </c>
      <c r="AL3" t="str">
        <f>Data!J12</f>
        <v>UA</v>
      </c>
      <c r="AM3" t="str">
        <f>Data!K12</f>
        <v>VFC</v>
      </c>
      <c r="AN3" t="str">
        <f>Data!L12</f>
        <v>WWW</v>
      </c>
      <c r="AO3"/>
      <c r="AP3"/>
    </row>
    <row r="4" spans="1:42" ht="15">
      <c r="A4" s="96" t="str">
        <f t="shared" ref="A4:L5" si="0">AC3</f>
        <v>COMP</v>
      </c>
      <c r="B4" s="96" t="str">
        <f t="shared" si="0"/>
        <v>SPAL</v>
      </c>
      <c r="C4" s="96" t="str">
        <f t="shared" si="0"/>
        <v>COMPX</v>
      </c>
      <c r="D4" s="96" t="str">
        <f t="shared" si="0"/>
        <v>COLM</v>
      </c>
      <c r="E4" s="96" t="str">
        <f t="shared" si="0"/>
        <v>CROX</v>
      </c>
      <c r="F4" s="96" t="str">
        <f t="shared" si="0"/>
        <v>DECK</v>
      </c>
      <c r="G4" s="96" t="str">
        <f t="shared" si="0"/>
        <v>ZQK</v>
      </c>
      <c r="H4" s="96" t="str">
        <f t="shared" si="0"/>
        <v>SKX</v>
      </c>
      <c r="I4" s="96" t="str">
        <f>AK3</f>
        <v>TBL</v>
      </c>
      <c r="J4" s="96" t="str">
        <f>AL3</f>
        <v>UA</v>
      </c>
      <c r="K4" s="96" t="str">
        <f>AM3</f>
        <v>VFC</v>
      </c>
      <c r="L4" s="96" t="str">
        <f>AN3</f>
        <v>WWW</v>
      </c>
      <c r="AB4" s="50" t="s">
        <v>250</v>
      </c>
      <c r="AC4">
        <f>Data!A13</f>
        <v>-4.33</v>
      </c>
      <c r="AD4">
        <f>Data!B13</f>
        <v>-9.6</v>
      </c>
      <c r="AE4">
        <f>Data!C13</f>
        <v>-2.74</v>
      </c>
      <c r="AF4">
        <f>Data!D13</f>
        <v>-32.29</v>
      </c>
      <c r="AG4">
        <f>Data!E13</f>
        <v>-91.67</v>
      </c>
      <c r="AH4">
        <f>Data!F13</f>
        <v>32.1</v>
      </c>
      <c r="AI4">
        <f>Data!G13</f>
        <v>-37.01</v>
      </c>
      <c r="AJ4">
        <f>Data!H13</f>
        <v>4.28</v>
      </c>
      <c r="AK4">
        <f>Data!I13</f>
        <v>-18.36</v>
      </c>
      <c r="AL4">
        <f>Data!J13</f>
        <v>-43.92</v>
      </c>
      <c r="AM4">
        <f>Data!K13</f>
        <v>-9.33</v>
      </c>
      <c r="AN4">
        <f>Data!L13</f>
        <v>6.3</v>
      </c>
      <c r="AO4"/>
      <c r="AP4"/>
    </row>
    <row r="5" spans="1:42">
      <c r="A5" s="56">
        <f t="shared" si="0"/>
        <v>-4.33</v>
      </c>
      <c r="B5" s="56">
        <f t="shared" si="0"/>
        <v>-9.6</v>
      </c>
      <c r="C5" s="56">
        <f t="shared" si="0"/>
        <v>-2.74</v>
      </c>
      <c r="D5" s="56">
        <f t="shared" si="0"/>
        <v>-32.29</v>
      </c>
      <c r="E5" s="56">
        <f t="shared" si="0"/>
        <v>-91.67</v>
      </c>
      <c r="F5" s="56">
        <f t="shared" si="0"/>
        <v>32.1</v>
      </c>
      <c r="G5" s="56">
        <f t="shared" si="0"/>
        <v>-37.01</v>
      </c>
      <c r="H5" s="56">
        <f t="shared" si="0"/>
        <v>4.28</v>
      </c>
      <c r="I5" s="56">
        <f t="shared" si="0"/>
        <v>-18.36</v>
      </c>
      <c r="J5" s="56">
        <f t="shared" si="0"/>
        <v>-43.92</v>
      </c>
      <c r="K5" s="56">
        <f t="shared" si="0"/>
        <v>-9.33</v>
      </c>
      <c r="L5" s="56">
        <f t="shared" si="0"/>
        <v>6.3</v>
      </c>
    </row>
    <row r="6" spans="1:42">
      <c r="A6" s="21"/>
      <c r="B6" s="19"/>
      <c r="C6" s="19"/>
      <c r="D6" s="19"/>
      <c r="E6" s="19"/>
      <c r="F6" s="19"/>
      <c r="G6" s="19"/>
      <c r="H6" s="19"/>
      <c r="I6" s="19"/>
      <c r="J6" s="19"/>
      <c r="K6" s="19"/>
      <c r="L6" s="49"/>
    </row>
    <row r="7" spans="1:42">
      <c r="A7" s="21"/>
      <c r="B7" s="19"/>
      <c r="C7" s="19"/>
      <c r="D7" s="19"/>
      <c r="E7" s="19"/>
      <c r="F7" s="19"/>
      <c r="G7" s="19"/>
      <c r="H7" s="19"/>
      <c r="I7" s="19"/>
      <c r="J7" s="19"/>
      <c r="K7" s="19"/>
      <c r="L7" s="49"/>
    </row>
    <row r="8" spans="1:42">
      <c r="A8" s="21"/>
      <c r="B8" s="19"/>
      <c r="C8" s="19"/>
      <c r="D8" s="19"/>
      <c r="E8" s="19"/>
      <c r="F8" s="19"/>
      <c r="G8" s="19"/>
      <c r="H8" s="19"/>
      <c r="I8" s="19"/>
      <c r="J8" s="19"/>
      <c r="K8" s="19"/>
      <c r="L8" s="49"/>
    </row>
    <row r="9" spans="1:42">
      <c r="A9" s="21"/>
      <c r="B9" s="19"/>
      <c r="C9" s="19"/>
      <c r="D9" s="19"/>
      <c r="E9" s="19"/>
      <c r="F9" s="19"/>
      <c r="G9" s="19"/>
      <c r="H9" s="19"/>
      <c r="I9" s="19"/>
      <c r="J9" s="19"/>
      <c r="K9" s="19"/>
      <c r="L9" s="49"/>
    </row>
    <row r="10" spans="1:42">
      <c r="A10" s="21"/>
      <c r="B10" s="19"/>
      <c r="C10" s="19"/>
      <c r="D10" s="19"/>
      <c r="E10" s="19"/>
      <c r="F10" s="19"/>
      <c r="G10" s="19"/>
      <c r="H10" s="19"/>
      <c r="I10" s="19"/>
      <c r="J10" s="19"/>
      <c r="K10" s="19"/>
      <c r="L10" s="49"/>
    </row>
    <row r="11" spans="1:42">
      <c r="A11" s="21"/>
      <c r="B11" s="19"/>
      <c r="C11" s="19"/>
      <c r="D11" s="19"/>
      <c r="E11" s="19"/>
      <c r="F11" s="19"/>
      <c r="G11" s="19"/>
      <c r="H11" s="19"/>
      <c r="I11" s="19"/>
      <c r="J11" s="19"/>
      <c r="K11" s="19"/>
      <c r="L11" s="49"/>
    </row>
    <row r="12" spans="1:42">
      <c r="A12" s="21"/>
      <c r="B12" s="19"/>
      <c r="C12" s="19"/>
      <c r="D12" s="19"/>
      <c r="E12" s="19"/>
      <c r="F12" s="19"/>
      <c r="G12" s="19"/>
      <c r="H12" s="19"/>
      <c r="I12" s="19"/>
      <c r="J12" s="19"/>
      <c r="K12" s="19"/>
      <c r="L12" s="49"/>
    </row>
    <row r="13" spans="1:42">
      <c r="A13" s="21"/>
      <c r="B13" s="19"/>
      <c r="C13" s="19"/>
      <c r="D13" s="19"/>
      <c r="E13" s="19"/>
      <c r="F13" s="19"/>
      <c r="G13" s="19"/>
      <c r="H13" s="19"/>
      <c r="I13" s="19"/>
      <c r="J13" s="19"/>
      <c r="K13" s="19"/>
      <c r="L13" s="49"/>
    </row>
    <row r="14" spans="1:42">
      <c r="A14" s="21"/>
      <c r="B14" s="19"/>
      <c r="C14" s="19"/>
      <c r="D14" s="19"/>
      <c r="E14" s="19"/>
      <c r="F14" s="19"/>
      <c r="G14" s="19"/>
      <c r="H14" s="19"/>
      <c r="I14" s="19"/>
      <c r="J14" s="19"/>
      <c r="K14" s="19"/>
      <c r="L14" s="49"/>
    </row>
    <row r="15" spans="1:42">
      <c r="A15" s="21"/>
      <c r="B15" s="19"/>
      <c r="C15" s="19"/>
      <c r="D15" s="19"/>
      <c r="E15" s="19"/>
      <c r="F15" s="19"/>
      <c r="G15" s="19"/>
      <c r="H15" s="19"/>
      <c r="I15" s="19"/>
      <c r="J15" s="19"/>
      <c r="K15" s="19"/>
      <c r="L15" s="49"/>
    </row>
    <row r="16" spans="1:42" ht="15">
      <c r="A16" s="21"/>
      <c r="B16" s="19"/>
      <c r="C16" s="19"/>
      <c r="D16" s="19"/>
      <c r="E16" s="19"/>
      <c r="F16" s="19"/>
      <c r="G16" s="19"/>
      <c r="H16" s="19"/>
      <c r="I16" s="19"/>
      <c r="J16" s="19"/>
      <c r="K16" s="19"/>
      <c r="L16" s="49"/>
      <c r="AB16" s="50"/>
      <c r="AC16" t="str">
        <f>Data!A16</f>
        <v>COMP</v>
      </c>
      <c r="AD16" t="str">
        <f>Data!B16</f>
        <v>SPAL</v>
      </c>
      <c r="AE16" t="str">
        <f>Data!C16</f>
        <v>COMPX</v>
      </c>
      <c r="AF16" t="str">
        <f>Data!D16</f>
        <v>COLM</v>
      </c>
      <c r="AG16" t="str">
        <f>Data!E16</f>
        <v>CROX</v>
      </c>
      <c r="AH16" t="str">
        <f>Data!F16</f>
        <v>DECK</v>
      </c>
      <c r="AI16" t="str">
        <f>Data!G16</f>
        <v>ZQK</v>
      </c>
      <c r="AJ16" t="str">
        <f>Data!H16</f>
        <v>SKX</v>
      </c>
      <c r="AK16" t="str">
        <f>Data!I16</f>
        <v>TBL</v>
      </c>
      <c r="AL16" t="str">
        <f>Data!J16</f>
        <v>UA</v>
      </c>
      <c r="AM16" t="str">
        <f>Data!K16</f>
        <v>VFC</v>
      </c>
      <c r="AN16" t="str">
        <f>Data!L16</f>
        <v>WWW</v>
      </c>
    </row>
    <row r="17" spans="1:40" ht="15">
      <c r="A17" s="193" t="s">
        <v>251</v>
      </c>
      <c r="B17" s="194"/>
      <c r="C17" s="194"/>
      <c r="D17" s="194"/>
      <c r="E17" s="194"/>
      <c r="F17" s="194"/>
      <c r="G17" s="194"/>
      <c r="H17" s="194"/>
      <c r="I17" s="194"/>
      <c r="J17" s="194"/>
      <c r="K17" s="194"/>
      <c r="L17" s="195"/>
      <c r="AB17" s="50" t="s">
        <v>251</v>
      </c>
      <c r="AC17">
        <f>Data!A17</f>
        <v>-0.26</v>
      </c>
      <c r="AD17">
        <f>Data!B17</f>
        <v>0.75</v>
      </c>
      <c r="AE17">
        <f>Data!C17</f>
        <v>6</v>
      </c>
      <c r="AF17">
        <f>Data!D17</f>
        <v>9.2200000000000006</v>
      </c>
      <c r="AG17">
        <f>Data!E17</f>
        <v>-45.94</v>
      </c>
      <c r="AH17">
        <f>Data!F17</f>
        <v>-12.79</v>
      </c>
      <c r="AI17">
        <f>Data!G17</f>
        <v>-17.52</v>
      </c>
      <c r="AJ17">
        <f>Data!H17</f>
        <v>1.06</v>
      </c>
      <c r="AK17">
        <f>Data!I17</f>
        <v>0.37</v>
      </c>
      <c r="AL17">
        <f>Data!J17</f>
        <v>34.44</v>
      </c>
      <c r="AM17">
        <f>Data!K17</f>
        <v>8.9499999999999993</v>
      </c>
      <c r="AN17">
        <f>Data!L17</f>
        <v>1.8</v>
      </c>
    </row>
    <row r="18" spans="1:40">
      <c r="A18" s="96" t="str">
        <f>AC16</f>
        <v>COMP</v>
      </c>
      <c r="B18" s="96" t="str">
        <f t="shared" ref="B18:H19" si="1">AD16</f>
        <v>SPAL</v>
      </c>
      <c r="C18" s="96" t="str">
        <f t="shared" si="1"/>
        <v>COMPX</v>
      </c>
      <c r="D18" s="96" t="str">
        <f t="shared" si="1"/>
        <v>COLM</v>
      </c>
      <c r="E18" s="96" t="str">
        <f t="shared" si="1"/>
        <v>CROX</v>
      </c>
      <c r="F18" s="96" t="str">
        <f t="shared" si="1"/>
        <v>DECK</v>
      </c>
      <c r="G18" s="96" t="str">
        <f t="shared" si="1"/>
        <v>ZQK</v>
      </c>
      <c r="H18" s="96" t="str">
        <f t="shared" si="1"/>
        <v>SKX</v>
      </c>
      <c r="I18" s="96" t="str">
        <f t="shared" ref="I18:L19" si="2">AK16</f>
        <v>TBL</v>
      </c>
      <c r="J18" s="96" t="str">
        <f t="shared" si="2"/>
        <v>UA</v>
      </c>
      <c r="K18" s="96" t="str">
        <f t="shared" si="2"/>
        <v>VFC</v>
      </c>
      <c r="L18" s="96" t="str">
        <f t="shared" si="2"/>
        <v>WWW</v>
      </c>
    </row>
    <row r="19" spans="1:40">
      <c r="A19" s="56">
        <f>AC17</f>
        <v>-0.26</v>
      </c>
      <c r="B19" s="56">
        <f t="shared" si="1"/>
        <v>0.75</v>
      </c>
      <c r="C19" s="56">
        <f t="shared" si="1"/>
        <v>6</v>
      </c>
      <c r="D19" s="56">
        <f t="shared" si="1"/>
        <v>9.2200000000000006</v>
      </c>
      <c r="E19" s="56">
        <f t="shared" si="1"/>
        <v>-45.94</v>
      </c>
      <c r="F19" s="56">
        <f t="shared" si="1"/>
        <v>-12.79</v>
      </c>
      <c r="G19" s="56">
        <f t="shared" si="1"/>
        <v>-17.52</v>
      </c>
      <c r="H19" s="56">
        <f t="shared" si="1"/>
        <v>1.06</v>
      </c>
      <c r="I19" s="56">
        <f t="shared" si="2"/>
        <v>0.37</v>
      </c>
      <c r="J19" s="56">
        <f t="shared" si="2"/>
        <v>34.44</v>
      </c>
      <c r="K19" s="56">
        <f t="shared" si="2"/>
        <v>8.9499999999999993</v>
      </c>
      <c r="L19" s="56">
        <f t="shared" si="2"/>
        <v>1.8</v>
      </c>
    </row>
    <row r="20" spans="1:40">
      <c r="A20" s="21"/>
      <c r="B20" s="19"/>
      <c r="C20" s="19"/>
      <c r="D20" s="19"/>
      <c r="E20" s="19"/>
      <c r="F20" s="19"/>
      <c r="G20" s="19"/>
      <c r="H20" s="19"/>
      <c r="I20" s="19"/>
      <c r="J20" s="19"/>
      <c r="K20" s="19"/>
      <c r="L20" s="51"/>
    </row>
    <row r="21" spans="1:40">
      <c r="A21" s="21"/>
      <c r="B21" s="19"/>
      <c r="C21" s="19"/>
      <c r="D21" s="19"/>
      <c r="E21" s="19"/>
      <c r="F21" s="19"/>
      <c r="G21" s="19"/>
      <c r="H21" s="19"/>
      <c r="I21" s="19"/>
      <c r="J21" s="19"/>
      <c r="K21" s="19"/>
      <c r="L21" s="49"/>
    </row>
    <row r="22" spans="1:40">
      <c r="A22" s="21"/>
      <c r="B22" s="19"/>
      <c r="C22" s="19"/>
      <c r="D22" s="19"/>
      <c r="E22" s="19"/>
      <c r="F22" s="19"/>
      <c r="G22" s="19"/>
      <c r="H22" s="19"/>
      <c r="I22" s="19"/>
      <c r="J22" s="19"/>
      <c r="K22" s="19"/>
      <c r="L22" s="49"/>
    </row>
    <row r="23" spans="1:40">
      <c r="A23" s="21"/>
      <c r="B23" s="19"/>
      <c r="C23" s="19"/>
      <c r="D23" s="19"/>
      <c r="E23" s="19"/>
      <c r="F23" s="19"/>
      <c r="G23" s="19"/>
      <c r="H23" s="19"/>
      <c r="I23" s="19"/>
      <c r="J23" s="19"/>
      <c r="K23" s="19"/>
      <c r="L23" s="49"/>
    </row>
    <row r="24" spans="1:40">
      <c r="A24" s="21"/>
      <c r="B24" s="19"/>
      <c r="C24" s="19"/>
      <c r="D24" s="19"/>
      <c r="E24" s="19"/>
      <c r="F24" s="19"/>
      <c r="G24" s="19"/>
      <c r="H24" s="19"/>
      <c r="I24" s="19"/>
      <c r="J24" s="19"/>
      <c r="K24" s="19"/>
      <c r="L24" s="49"/>
    </row>
    <row r="25" spans="1:40">
      <c r="A25" s="21"/>
      <c r="B25" s="19"/>
      <c r="C25" s="19"/>
      <c r="D25" s="19"/>
      <c r="E25" s="19"/>
      <c r="F25" s="19"/>
      <c r="G25" s="19"/>
      <c r="H25" s="19"/>
      <c r="I25" s="19"/>
      <c r="J25" s="19"/>
      <c r="K25" s="19"/>
      <c r="L25" s="49"/>
    </row>
    <row r="26" spans="1:40">
      <c r="A26" s="21"/>
      <c r="B26" s="19"/>
      <c r="C26" s="19"/>
      <c r="D26" s="19"/>
      <c r="E26" s="19"/>
      <c r="F26" s="19"/>
      <c r="G26" s="19"/>
      <c r="H26" s="19"/>
      <c r="I26" s="19"/>
      <c r="J26" s="19"/>
      <c r="K26" s="19"/>
      <c r="L26" s="49"/>
    </row>
    <row r="27" spans="1:40">
      <c r="A27" s="21"/>
      <c r="B27" s="19"/>
      <c r="C27" s="19"/>
      <c r="D27" s="19"/>
      <c r="E27" s="19"/>
      <c r="F27" s="19"/>
      <c r="G27" s="19"/>
      <c r="H27" s="19"/>
      <c r="I27" s="19"/>
      <c r="J27" s="19"/>
      <c r="K27" s="19"/>
      <c r="L27" s="49"/>
    </row>
    <row r="28" spans="1:40">
      <c r="A28" s="21"/>
      <c r="B28" s="19"/>
      <c r="C28" s="19"/>
      <c r="D28" s="19"/>
      <c r="E28" s="19"/>
      <c r="F28" s="19"/>
      <c r="G28" s="19"/>
      <c r="H28" s="19"/>
      <c r="I28" s="19"/>
      <c r="J28" s="19"/>
      <c r="K28" s="19"/>
      <c r="L28" s="49"/>
    </row>
    <row r="29" spans="1:40" ht="15">
      <c r="A29" s="21"/>
      <c r="B29" s="19"/>
      <c r="C29" s="19"/>
      <c r="D29" s="19"/>
      <c r="E29" s="19"/>
      <c r="F29" s="19"/>
      <c r="G29" s="19"/>
      <c r="H29" s="19"/>
      <c r="I29" s="19"/>
      <c r="J29" s="19"/>
      <c r="K29" s="19"/>
      <c r="L29" s="49"/>
      <c r="AB29" s="50"/>
      <c r="AC29" t="str">
        <f>Data!A20</f>
        <v>COMP</v>
      </c>
      <c r="AD29" t="str">
        <f>Data!B20</f>
        <v>SPAL</v>
      </c>
      <c r="AE29" t="str">
        <f>Data!C20</f>
        <v>COMPX</v>
      </c>
      <c r="AF29" t="str">
        <f>Data!D20</f>
        <v>COLM</v>
      </c>
      <c r="AG29" t="str">
        <f>Data!E20</f>
        <v>CROX</v>
      </c>
      <c r="AH29" t="str">
        <f>Data!F20</f>
        <v>DECK</v>
      </c>
      <c r="AI29" t="str">
        <f>Data!G20</f>
        <v>ZQK</v>
      </c>
      <c r="AJ29" t="str">
        <f>Data!H20</f>
        <v>SKX</v>
      </c>
      <c r="AK29" t="str">
        <f>Data!I20</f>
        <v>TBL</v>
      </c>
      <c r="AL29" t="str">
        <f>Data!J20</f>
        <v>UA</v>
      </c>
      <c r="AM29" t="str">
        <f>Data!K20</f>
        <v>VFC</v>
      </c>
      <c r="AN29" t="str">
        <f>Data!L20</f>
        <v>WWW</v>
      </c>
    </row>
    <row r="30" spans="1:40" ht="15">
      <c r="A30" s="193" t="s">
        <v>253</v>
      </c>
      <c r="B30" s="194"/>
      <c r="C30" s="194"/>
      <c r="D30" s="194"/>
      <c r="E30" s="194"/>
      <c r="F30" s="194"/>
      <c r="G30" s="194"/>
      <c r="H30" s="194"/>
      <c r="I30" s="194"/>
      <c r="J30" s="194"/>
      <c r="K30" s="194"/>
      <c r="L30" s="195"/>
      <c r="AB30" s="50" t="s">
        <v>253</v>
      </c>
      <c r="AC30">
        <f>Data!A21</f>
        <v>-5.53</v>
      </c>
      <c r="AD30">
        <f>Data!B21</f>
        <v>-12.17</v>
      </c>
      <c r="AE30">
        <f>Data!C21</f>
        <v>-8.36</v>
      </c>
      <c r="AF30">
        <f>Data!D21</f>
        <v>-8.9600000000000009</v>
      </c>
      <c r="AG30">
        <f>Data!E21</f>
        <v>-88.24</v>
      </c>
      <c r="AH30">
        <f>Data!F21</f>
        <v>-21.71</v>
      </c>
      <c r="AI30">
        <f>Data!G21</f>
        <v>-5.59</v>
      </c>
      <c r="AJ30">
        <f>Data!H21</f>
        <v>2.36</v>
      </c>
      <c r="AK30">
        <f>Data!I21</f>
        <v>-9.24</v>
      </c>
      <c r="AL30">
        <f>Data!J21</f>
        <v>-21.07</v>
      </c>
      <c r="AM30">
        <f>Data!K21</f>
        <v>12.95</v>
      </c>
      <c r="AN30">
        <f>Data!L21</f>
        <v>10.73</v>
      </c>
    </row>
    <row r="31" spans="1:40">
      <c r="A31" s="96" t="str">
        <f t="shared" ref="A31:H32" si="3">AC29</f>
        <v>COMP</v>
      </c>
      <c r="B31" s="96" t="str">
        <f t="shared" si="3"/>
        <v>SPAL</v>
      </c>
      <c r="C31" s="96" t="str">
        <f t="shared" si="3"/>
        <v>COMPX</v>
      </c>
      <c r="D31" s="96" t="str">
        <f t="shared" si="3"/>
        <v>COLM</v>
      </c>
      <c r="E31" s="96" t="str">
        <f t="shared" si="3"/>
        <v>CROX</v>
      </c>
      <c r="F31" s="96" t="str">
        <f t="shared" si="3"/>
        <v>DECK</v>
      </c>
      <c r="G31" s="96" t="str">
        <f t="shared" si="3"/>
        <v>ZQK</v>
      </c>
      <c r="H31" s="96" t="str">
        <f t="shared" si="3"/>
        <v>SKX</v>
      </c>
      <c r="I31" s="96" t="str">
        <f t="shared" ref="I31:L32" si="4">AK29</f>
        <v>TBL</v>
      </c>
      <c r="J31" s="96" t="str">
        <f t="shared" si="4"/>
        <v>UA</v>
      </c>
      <c r="K31" s="96" t="str">
        <f t="shared" si="4"/>
        <v>VFC</v>
      </c>
      <c r="L31" s="96" t="str">
        <f t="shared" si="4"/>
        <v>WWW</v>
      </c>
    </row>
    <row r="32" spans="1:40">
      <c r="A32" s="56">
        <f t="shared" si="3"/>
        <v>-5.53</v>
      </c>
      <c r="B32" s="56">
        <f t="shared" si="3"/>
        <v>-12.17</v>
      </c>
      <c r="C32" s="56">
        <f t="shared" si="3"/>
        <v>-8.36</v>
      </c>
      <c r="D32" s="56">
        <f t="shared" si="3"/>
        <v>-8.9600000000000009</v>
      </c>
      <c r="E32" s="56">
        <f t="shared" si="3"/>
        <v>-88.24</v>
      </c>
      <c r="F32" s="56">
        <f t="shared" si="3"/>
        <v>-21.71</v>
      </c>
      <c r="G32" s="56">
        <f t="shared" si="3"/>
        <v>-5.59</v>
      </c>
      <c r="H32" s="56">
        <f t="shared" si="3"/>
        <v>2.36</v>
      </c>
      <c r="I32" s="56">
        <f t="shared" si="4"/>
        <v>-9.24</v>
      </c>
      <c r="J32" s="56">
        <f t="shared" si="4"/>
        <v>-21.07</v>
      </c>
      <c r="K32" s="56">
        <f t="shared" si="4"/>
        <v>12.95</v>
      </c>
      <c r="L32" s="56">
        <f t="shared" si="4"/>
        <v>10.73</v>
      </c>
    </row>
    <row r="33" spans="1:13">
      <c r="A33" s="21"/>
      <c r="B33" s="19"/>
      <c r="C33" s="19"/>
      <c r="D33" s="19"/>
      <c r="E33" s="19"/>
      <c r="F33" s="19"/>
      <c r="G33" s="19"/>
      <c r="H33" s="19"/>
      <c r="I33" s="19"/>
      <c r="J33" s="19"/>
      <c r="K33" s="19"/>
      <c r="L33" s="49"/>
    </row>
    <row r="34" spans="1:13">
      <c r="A34" s="21"/>
      <c r="B34" s="19"/>
      <c r="C34" s="19"/>
      <c r="D34" s="19"/>
      <c r="E34" s="19"/>
      <c r="F34" s="19"/>
      <c r="G34" s="19"/>
      <c r="H34" s="19"/>
      <c r="I34" s="19"/>
      <c r="J34" s="19"/>
      <c r="K34" s="19"/>
      <c r="L34" s="49"/>
    </row>
    <row r="35" spans="1:13">
      <c r="A35" s="21"/>
      <c r="B35" s="19"/>
      <c r="C35" s="19"/>
      <c r="D35" s="19"/>
      <c r="E35" s="19"/>
      <c r="F35" s="19"/>
      <c r="G35" s="19"/>
      <c r="H35" s="19"/>
      <c r="I35" s="19"/>
      <c r="J35" s="19"/>
      <c r="K35" s="19"/>
      <c r="L35" s="49"/>
    </row>
    <row r="36" spans="1:13">
      <c r="A36" s="21"/>
      <c r="B36" s="19"/>
      <c r="C36" s="19"/>
      <c r="D36" s="19"/>
      <c r="E36" s="19"/>
      <c r="F36" s="19"/>
      <c r="G36" s="19"/>
      <c r="H36" s="19"/>
      <c r="I36" s="19"/>
      <c r="J36" s="19"/>
      <c r="K36" s="19"/>
      <c r="L36" s="49"/>
    </row>
    <row r="37" spans="1:13">
      <c r="A37" s="21"/>
      <c r="B37" s="19"/>
      <c r="C37" s="19"/>
      <c r="D37" s="19"/>
      <c r="E37" s="19"/>
      <c r="F37" s="19"/>
      <c r="G37" s="19"/>
      <c r="H37" s="19"/>
      <c r="I37" s="19"/>
      <c r="J37" s="19"/>
      <c r="K37" s="19"/>
      <c r="L37" s="49"/>
    </row>
    <row r="38" spans="1:13">
      <c r="A38" s="21"/>
      <c r="B38" s="19"/>
      <c r="C38" s="19"/>
      <c r="D38" s="19"/>
      <c r="E38" s="19"/>
      <c r="F38" s="19"/>
      <c r="G38" s="19"/>
      <c r="H38" s="19"/>
      <c r="I38" s="19"/>
      <c r="J38" s="19"/>
      <c r="K38" s="19"/>
      <c r="L38" s="49"/>
    </row>
    <row r="39" spans="1:13">
      <c r="A39" s="21"/>
      <c r="B39" s="19"/>
      <c r="C39" s="19"/>
      <c r="D39" s="19"/>
      <c r="E39" s="19"/>
      <c r="F39" s="19"/>
      <c r="G39" s="19"/>
      <c r="H39" s="19"/>
      <c r="I39" s="19"/>
      <c r="J39" s="19"/>
      <c r="K39" s="19"/>
      <c r="L39" s="49"/>
    </row>
    <row r="40" spans="1:13">
      <c r="A40" s="21"/>
      <c r="B40" s="19"/>
      <c r="C40" s="19"/>
      <c r="D40" s="19"/>
      <c r="E40" s="19"/>
      <c r="F40" s="19"/>
      <c r="G40" s="19"/>
      <c r="H40" s="19"/>
      <c r="I40" s="19"/>
      <c r="J40" s="19"/>
      <c r="K40" s="19"/>
      <c r="L40" s="49"/>
    </row>
    <row r="41" spans="1:13">
      <c r="A41" s="21"/>
      <c r="B41" s="19"/>
      <c r="C41" s="19"/>
      <c r="D41" s="19"/>
      <c r="E41" s="19"/>
      <c r="F41" s="19"/>
      <c r="G41" s="19"/>
      <c r="H41" s="19"/>
      <c r="I41" s="19"/>
      <c r="J41" s="19"/>
      <c r="K41" s="19"/>
      <c r="L41" s="49"/>
    </row>
    <row r="42" spans="1:13">
      <c r="A42" s="53"/>
      <c r="B42" s="54"/>
      <c r="C42" s="54"/>
      <c r="D42" s="54"/>
      <c r="E42" s="54"/>
      <c r="F42" s="54"/>
      <c r="G42" s="54"/>
      <c r="H42" s="54"/>
      <c r="I42" s="54"/>
      <c r="J42" s="54"/>
      <c r="K42" s="54"/>
      <c r="L42" s="55"/>
      <c r="M42" s="137"/>
    </row>
    <row r="45" spans="1:13" ht="33.6" customHeight="1">
      <c r="A45" s="183" t="s">
        <v>235</v>
      </c>
      <c r="B45" s="183"/>
      <c r="C45" s="183"/>
      <c r="D45" s="183"/>
      <c r="E45" s="183"/>
      <c r="F45" s="183"/>
      <c r="G45" s="183"/>
      <c r="H45" s="183"/>
      <c r="I45" s="183"/>
      <c r="J45" s="183"/>
    </row>
  </sheetData>
  <mergeCells count="6">
    <mergeCell ref="A45:J45"/>
    <mergeCell ref="A17:L17"/>
    <mergeCell ref="A30:L30"/>
    <mergeCell ref="A1:L1"/>
    <mergeCell ref="A2:L2"/>
    <mergeCell ref="A3:L3"/>
  </mergeCells>
  <phoneticPr fontId="11" type="noConversion"/>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dimension ref="A1:Z37"/>
  <sheetViews>
    <sheetView topLeftCell="A3" workbookViewId="0">
      <selection activeCell="A37" sqref="A37:J37"/>
    </sheetView>
  </sheetViews>
  <sheetFormatPr defaultColWidth="10.140625" defaultRowHeight="11.25"/>
  <cols>
    <col min="1" max="10" width="12.140625" style="48" customWidth="1"/>
    <col min="11" max="16384" width="10.140625" style="48"/>
  </cols>
  <sheetData>
    <row r="1" spans="1:26" ht="16.5" thickBot="1">
      <c r="A1" s="188" t="s">
        <v>236</v>
      </c>
      <c r="B1" s="189"/>
      <c r="C1" s="189"/>
      <c r="D1" s="189"/>
      <c r="E1" s="189"/>
      <c r="F1" s="189"/>
      <c r="G1" s="189"/>
      <c r="H1" s="189"/>
      <c r="I1" s="189"/>
      <c r="J1" s="190"/>
    </row>
    <row r="2" spans="1:26" ht="16.5" thickBot="1">
      <c r="A2" s="203" t="s">
        <v>257</v>
      </c>
      <c r="B2" s="204"/>
      <c r="C2" s="204"/>
      <c r="D2" s="204"/>
      <c r="E2" s="204"/>
      <c r="F2" s="204"/>
      <c r="G2" s="204"/>
      <c r="H2" s="204"/>
      <c r="I2" s="204"/>
      <c r="J2" s="205"/>
    </row>
    <row r="3" spans="1:26" ht="15.75" thickTop="1">
      <c r="A3" s="206" t="s">
        <v>399</v>
      </c>
      <c r="B3" s="207"/>
      <c r="C3" s="207"/>
      <c r="D3" s="207"/>
      <c r="E3" s="207"/>
      <c r="F3" s="207"/>
      <c r="G3" s="207"/>
      <c r="H3" s="207"/>
      <c r="I3" s="207"/>
      <c r="J3" s="208"/>
    </row>
    <row r="4" spans="1:26" ht="15">
      <c r="A4" s="149"/>
      <c r="B4" s="150" t="str">
        <f t="shared" ref="B4:J4" si="0">O4</f>
        <v>COLM</v>
      </c>
      <c r="C4" s="150" t="str">
        <f t="shared" si="0"/>
        <v>CROX</v>
      </c>
      <c r="D4" s="150" t="str">
        <f t="shared" si="0"/>
        <v>DECK</v>
      </c>
      <c r="E4" s="150" t="str">
        <f t="shared" si="0"/>
        <v>ZQK</v>
      </c>
      <c r="F4" s="150" t="str">
        <f t="shared" si="0"/>
        <v>SKX</v>
      </c>
      <c r="G4" s="150" t="str">
        <f t="shared" si="0"/>
        <v>TBL</v>
      </c>
      <c r="H4" s="150" t="str">
        <f t="shared" si="0"/>
        <v>UA</v>
      </c>
      <c r="I4" s="150" t="str">
        <f t="shared" si="0"/>
        <v>VFC</v>
      </c>
      <c r="J4" s="150" t="str">
        <f t="shared" si="0"/>
        <v>WWW</v>
      </c>
      <c r="N4" s="50"/>
      <c r="O4" t="str">
        <f>Data!D24</f>
        <v>COLM</v>
      </c>
      <c r="P4" t="str">
        <f>Data!E24</f>
        <v>CROX</v>
      </c>
      <c r="Q4" t="str">
        <f>Data!F24</f>
        <v>DECK</v>
      </c>
      <c r="R4" t="str">
        <f>Data!G24</f>
        <v>ZQK</v>
      </c>
      <c r="S4" t="str">
        <f>Data!H24</f>
        <v>SKX</v>
      </c>
      <c r="T4" t="str">
        <f>Data!I24</f>
        <v>TBL</v>
      </c>
      <c r="U4" t="str">
        <f>Data!J24</f>
        <v>UA</v>
      </c>
      <c r="V4" t="str">
        <f>Data!K24</f>
        <v>VFC</v>
      </c>
      <c r="W4" t="str">
        <f>Data!L24</f>
        <v>WWW</v>
      </c>
      <c r="X4"/>
      <c r="Y4"/>
      <c r="Z4"/>
    </row>
    <row r="5" spans="1:26" ht="15">
      <c r="A5" s="151" t="str">
        <f t="shared" ref="A5:D7" si="1">N5</f>
        <v>Last 1/4</v>
      </c>
      <c r="B5" s="152">
        <f t="shared" si="1"/>
        <v>-266.67</v>
      </c>
      <c r="C5" s="152">
        <f t="shared" si="1"/>
        <v>20</v>
      </c>
      <c r="D5" s="152">
        <f t="shared" si="1"/>
        <v>69.569999999999993</v>
      </c>
      <c r="E5" s="152">
        <f t="shared" ref="E5:F7" si="2">R5</f>
        <v>2900</v>
      </c>
      <c r="F5" s="152">
        <f t="shared" si="2"/>
        <v>-11.43</v>
      </c>
      <c r="G5" s="153">
        <f t="shared" ref="G5:J7" si="3">T5</f>
        <v>-6.67</v>
      </c>
      <c r="H5" s="153">
        <f t="shared" si="3"/>
        <v>200</v>
      </c>
      <c r="I5" s="153">
        <f t="shared" si="3"/>
        <v>3.41</v>
      </c>
      <c r="J5" s="153" t="str">
        <f t="shared" si="3"/>
        <v>n/a</v>
      </c>
      <c r="N5" s="76" t="s">
        <v>254</v>
      </c>
      <c r="O5">
        <f>Data!D25</f>
        <v>-266.67</v>
      </c>
      <c r="P5">
        <f>Data!E25</f>
        <v>20</v>
      </c>
      <c r="Q5">
        <f>Data!F25</f>
        <v>69.569999999999993</v>
      </c>
      <c r="R5">
        <f>Data!G25</f>
        <v>2900</v>
      </c>
      <c r="S5">
        <f>Data!H25</f>
        <v>-11.43</v>
      </c>
      <c r="T5">
        <f>Data!I25</f>
        <v>-6.67</v>
      </c>
      <c r="U5">
        <f>Data!J25</f>
        <v>200</v>
      </c>
      <c r="V5">
        <f>Data!K25</f>
        <v>3.41</v>
      </c>
      <c r="W5" t="s">
        <v>396</v>
      </c>
    </row>
    <row r="6" spans="1:26" ht="15">
      <c r="A6" s="151" t="str">
        <f t="shared" si="1"/>
        <v>Previous 1/4</v>
      </c>
      <c r="B6" s="152">
        <f t="shared" si="1"/>
        <v>9.8000000000000007</v>
      </c>
      <c r="C6" s="152">
        <f t="shared" si="1"/>
        <v>-10</v>
      </c>
      <c r="D6" s="152">
        <f t="shared" si="1"/>
        <v>11.69</v>
      </c>
      <c r="E6" s="152">
        <f t="shared" si="2"/>
        <v>-20</v>
      </c>
      <c r="F6" s="152">
        <f t="shared" si="2"/>
        <v>18.64</v>
      </c>
      <c r="G6" s="153">
        <f t="shared" si="3"/>
        <v>63.16</v>
      </c>
      <c r="H6" s="153">
        <f t="shared" si="3"/>
        <v>100</v>
      </c>
      <c r="I6" s="153">
        <f t="shared" si="3"/>
        <v>3.91</v>
      </c>
      <c r="J6" s="153">
        <f t="shared" si="3"/>
        <v>6.98</v>
      </c>
      <c r="N6" s="50" t="s">
        <v>255</v>
      </c>
      <c r="O6">
        <f>Data!D29</f>
        <v>9.8000000000000007</v>
      </c>
      <c r="P6">
        <f>Data!E29</f>
        <v>-10</v>
      </c>
      <c r="Q6">
        <f>Data!F29</f>
        <v>11.69</v>
      </c>
      <c r="R6">
        <f>Data!G29</f>
        <v>-20</v>
      </c>
      <c r="S6">
        <f>Data!H29</f>
        <v>18.64</v>
      </c>
      <c r="T6">
        <f>Data!I29</f>
        <v>63.16</v>
      </c>
      <c r="U6">
        <f>Data!J29</f>
        <v>100</v>
      </c>
      <c r="V6">
        <f>Data!K29</f>
        <v>3.91</v>
      </c>
      <c r="W6">
        <f>Data!L29</f>
        <v>6.98</v>
      </c>
    </row>
    <row r="7" spans="1:26" ht="15">
      <c r="A7" s="151" t="str">
        <f t="shared" si="1"/>
        <v>Last Year</v>
      </c>
      <c r="B7" s="152">
        <f t="shared" si="1"/>
        <v>8.18</v>
      </c>
      <c r="C7" s="152">
        <f t="shared" si="1"/>
        <v>6.45</v>
      </c>
      <c r="D7" s="152">
        <f t="shared" si="1"/>
        <v>20.49</v>
      </c>
      <c r="E7" s="152">
        <f t="shared" si="2"/>
        <v>0</v>
      </c>
      <c r="F7" s="152">
        <f t="shared" si="2"/>
        <v>29.27</v>
      </c>
      <c r="G7" s="152">
        <f t="shared" si="3"/>
        <v>0</v>
      </c>
      <c r="H7" s="152">
        <f t="shared" si="3"/>
        <v>17.649999999999999</v>
      </c>
      <c r="I7" s="152">
        <f t="shared" si="3"/>
        <v>2.2000000000000002</v>
      </c>
      <c r="J7" s="152">
        <f t="shared" si="3"/>
        <v>1.89</v>
      </c>
      <c r="N7" s="50" t="s">
        <v>256</v>
      </c>
      <c r="O7">
        <f>Data!D33</f>
        <v>8.18</v>
      </c>
      <c r="P7">
        <f>Data!E33</f>
        <v>6.45</v>
      </c>
      <c r="Q7">
        <f>Data!F33</f>
        <v>20.49</v>
      </c>
      <c r="R7">
        <f>Data!G33</f>
        <v>0</v>
      </c>
      <c r="S7">
        <f>Data!H33</f>
        <v>29.27</v>
      </c>
      <c r="T7">
        <f>Data!I33</f>
        <v>0</v>
      </c>
      <c r="U7">
        <f>Data!J33</f>
        <v>17.649999999999999</v>
      </c>
      <c r="V7">
        <f>Data!K33</f>
        <v>2.2000000000000002</v>
      </c>
      <c r="W7">
        <f>Data!L33</f>
        <v>1.89</v>
      </c>
    </row>
    <row r="8" spans="1:26">
      <c r="A8" s="21"/>
      <c r="B8" s="19"/>
      <c r="C8" s="19"/>
      <c r="D8" s="19"/>
      <c r="E8" s="19"/>
      <c r="F8" s="19"/>
      <c r="G8" s="19"/>
      <c r="H8" s="19"/>
      <c r="I8" s="19"/>
      <c r="J8" s="49"/>
      <c r="K8" s="137"/>
    </row>
    <row r="9" spans="1:26">
      <c r="A9" s="21"/>
      <c r="B9" s="19"/>
      <c r="C9" s="19"/>
      <c r="D9" s="19"/>
      <c r="E9" s="19"/>
      <c r="F9" s="19"/>
      <c r="G9" s="19"/>
      <c r="H9" s="19"/>
      <c r="I9" s="19"/>
      <c r="J9" s="49"/>
      <c r="K9" s="137"/>
    </row>
    <row r="10" spans="1:26">
      <c r="A10" s="21"/>
      <c r="B10" s="19"/>
      <c r="C10" s="19"/>
      <c r="D10" s="19"/>
      <c r="E10" s="19"/>
      <c r="F10" s="19"/>
      <c r="G10" s="19"/>
      <c r="H10" s="19"/>
      <c r="I10" s="19"/>
      <c r="J10" s="49"/>
      <c r="K10" s="137"/>
    </row>
    <row r="11" spans="1:26">
      <c r="A11" s="21"/>
      <c r="B11" s="19"/>
      <c r="C11" s="19"/>
      <c r="D11" s="58"/>
      <c r="E11" s="19"/>
      <c r="F11" s="19"/>
      <c r="G11" s="19"/>
      <c r="H11" s="19"/>
      <c r="I11" s="19"/>
      <c r="J11" s="49"/>
      <c r="K11" s="137"/>
    </row>
    <row r="12" spans="1:26">
      <c r="A12" s="21"/>
      <c r="B12" s="19"/>
      <c r="C12" s="19"/>
      <c r="D12" s="59"/>
      <c r="E12" s="19"/>
      <c r="F12" s="19"/>
      <c r="G12" s="19"/>
      <c r="H12" s="19"/>
      <c r="I12" s="19"/>
      <c r="J12" s="49"/>
      <c r="K12" s="137"/>
    </row>
    <row r="13" spans="1:26">
      <c r="A13" s="21"/>
      <c r="B13" s="19"/>
      <c r="C13" s="19"/>
      <c r="D13" s="59"/>
      <c r="E13" s="19"/>
      <c r="F13" s="19"/>
      <c r="G13" s="19"/>
      <c r="H13" s="19"/>
      <c r="I13" s="19"/>
      <c r="J13" s="49"/>
      <c r="K13" s="137"/>
    </row>
    <row r="14" spans="1:26">
      <c r="A14" s="21"/>
      <c r="B14" s="19"/>
      <c r="C14" s="19"/>
      <c r="D14" s="60"/>
      <c r="E14" s="19"/>
      <c r="F14" s="19"/>
      <c r="G14" s="19"/>
      <c r="H14" s="19"/>
      <c r="I14" s="19"/>
      <c r="J14" s="49"/>
      <c r="K14" s="137"/>
    </row>
    <row r="15" spans="1:26">
      <c r="A15" s="21"/>
      <c r="B15" s="19"/>
      <c r="C15" s="19"/>
      <c r="D15" s="60"/>
      <c r="E15" s="19"/>
      <c r="F15" s="19"/>
      <c r="G15" s="19"/>
      <c r="H15" s="19"/>
      <c r="I15" s="19"/>
      <c r="J15" s="49"/>
      <c r="K15" s="137"/>
    </row>
    <row r="16" spans="1:26">
      <c r="A16" s="21"/>
      <c r="B16" s="19"/>
      <c r="C16" s="19"/>
      <c r="D16" s="19"/>
      <c r="E16" s="19"/>
      <c r="F16" s="19"/>
      <c r="G16" s="19"/>
      <c r="H16" s="19"/>
      <c r="I16" s="19"/>
      <c r="J16" s="49"/>
      <c r="K16" s="137"/>
    </row>
    <row r="17" spans="1:11">
      <c r="A17" s="21"/>
      <c r="B17" s="19"/>
      <c r="C17" s="19"/>
      <c r="D17" s="19"/>
      <c r="E17" s="19"/>
      <c r="F17" s="19"/>
      <c r="G17" s="19"/>
      <c r="H17" s="19"/>
      <c r="I17" s="19"/>
      <c r="J17" s="49"/>
      <c r="K17" s="137"/>
    </row>
    <row r="18" spans="1:11">
      <c r="A18" s="21"/>
      <c r="B18" s="19"/>
      <c r="C18" s="19"/>
      <c r="D18" s="19"/>
      <c r="E18" s="19"/>
      <c r="F18" s="19"/>
      <c r="G18" s="19"/>
      <c r="H18" s="19"/>
      <c r="I18" s="19"/>
      <c r="J18" s="49"/>
      <c r="K18" s="137"/>
    </row>
    <row r="19" spans="1:11">
      <c r="A19" s="21"/>
      <c r="B19" s="19"/>
      <c r="C19" s="19"/>
      <c r="D19" s="19"/>
      <c r="E19" s="19"/>
      <c r="F19" s="19"/>
      <c r="G19" s="19"/>
      <c r="H19" s="19"/>
      <c r="I19" s="19"/>
      <c r="J19" s="49"/>
      <c r="K19" s="137"/>
    </row>
    <row r="20" spans="1:11">
      <c r="A20" s="21"/>
      <c r="B20" s="19"/>
      <c r="C20" s="19"/>
      <c r="D20" s="19"/>
      <c r="E20" s="19"/>
      <c r="F20" s="19"/>
      <c r="G20" s="19"/>
      <c r="H20" s="19"/>
      <c r="I20" s="19"/>
      <c r="J20" s="49"/>
      <c r="K20" s="137"/>
    </row>
    <row r="21" spans="1:11">
      <c r="A21" s="21"/>
      <c r="B21" s="19"/>
      <c r="C21" s="19"/>
      <c r="D21" s="19"/>
      <c r="E21" s="19"/>
      <c r="F21" s="19"/>
      <c r="G21" s="19"/>
      <c r="H21" s="19"/>
      <c r="I21" s="19"/>
      <c r="J21" s="49"/>
      <c r="K21" s="137"/>
    </row>
    <row r="22" spans="1:11">
      <c r="A22" s="21"/>
      <c r="B22" s="19"/>
      <c r="C22" s="19"/>
      <c r="D22" s="19"/>
      <c r="E22" s="19"/>
      <c r="F22" s="19"/>
      <c r="G22" s="19"/>
      <c r="H22" s="19"/>
      <c r="I22" s="19"/>
      <c r="J22" s="49"/>
      <c r="K22" s="137"/>
    </row>
    <row r="23" spans="1:11">
      <c r="A23" s="21"/>
      <c r="B23" s="19"/>
      <c r="C23" s="19"/>
      <c r="D23" s="19"/>
      <c r="E23" s="19"/>
      <c r="F23" s="19"/>
      <c r="G23" s="19"/>
      <c r="H23" s="19"/>
      <c r="I23" s="19"/>
      <c r="J23" s="49"/>
      <c r="K23" s="137"/>
    </row>
    <row r="24" spans="1:11">
      <c r="A24" s="21"/>
      <c r="B24" s="19"/>
      <c r="C24" s="19"/>
      <c r="D24" s="19"/>
      <c r="E24" s="19"/>
      <c r="F24" s="19"/>
      <c r="G24" s="19"/>
      <c r="H24" s="19"/>
      <c r="I24" s="19"/>
      <c r="J24" s="49"/>
      <c r="K24" s="137"/>
    </row>
    <row r="25" spans="1:11">
      <c r="A25" s="21"/>
      <c r="B25" s="19"/>
      <c r="C25" s="19"/>
      <c r="D25" s="19"/>
      <c r="E25" s="19"/>
      <c r="F25" s="19"/>
      <c r="G25" s="19"/>
      <c r="H25" s="19"/>
      <c r="I25" s="19"/>
      <c r="J25" s="49"/>
      <c r="K25" s="137"/>
    </row>
    <row r="26" spans="1:11">
      <c r="A26" s="21"/>
      <c r="B26" s="19"/>
      <c r="C26" s="19"/>
      <c r="D26" s="19"/>
      <c r="E26" s="19"/>
      <c r="F26" s="19"/>
      <c r="G26" s="19"/>
      <c r="H26" s="19"/>
      <c r="I26" s="19"/>
      <c r="J26" s="49"/>
      <c r="K26" s="137"/>
    </row>
    <row r="27" spans="1:11">
      <c r="A27" s="21"/>
      <c r="B27" s="19"/>
      <c r="C27" s="19"/>
      <c r="D27" s="19"/>
      <c r="E27" s="19"/>
      <c r="F27" s="19"/>
      <c r="G27" s="19"/>
      <c r="H27" s="19"/>
      <c r="I27" s="19"/>
      <c r="J27" s="49"/>
      <c r="K27" s="137"/>
    </row>
    <row r="28" spans="1:11">
      <c r="A28" s="21"/>
      <c r="B28" s="19"/>
      <c r="C28" s="19"/>
      <c r="D28" s="19"/>
      <c r="E28" s="19"/>
      <c r="F28" s="19"/>
      <c r="G28" s="19"/>
      <c r="H28" s="19"/>
      <c r="I28" s="19"/>
      <c r="J28" s="49"/>
      <c r="K28" s="137"/>
    </row>
    <row r="29" spans="1:11">
      <c r="A29" s="21"/>
      <c r="B29" s="19"/>
      <c r="C29" s="19"/>
      <c r="D29" s="19"/>
      <c r="E29" s="19"/>
      <c r="F29" s="19"/>
      <c r="G29" s="19"/>
      <c r="H29" s="19"/>
      <c r="I29" s="19"/>
      <c r="J29" s="49"/>
      <c r="K29" s="137"/>
    </row>
    <row r="30" spans="1:11">
      <c r="A30" s="21"/>
      <c r="B30" s="19"/>
      <c r="C30" s="19"/>
      <c r="D30" s="19"/>
      <c r="E30" s="19"/>
      <c r="F30" s="19"/>
      <c r="G30" s="19"/>
      <c r="H30" s="19"/>
      <c r="I30" s="19"/>
      <c r="J30" s="49"/>
      <c r="K30" s="137"/>
    </row>
    <row r="31" spans="1:11">
      <c r="A31" s="21"/>
      <c r="B31" s="19"/>
      <c r="C31" s="19"/>
      <c r="D31" s="19"/>
      <c r="E31" s="19"/>
      <c r="F31" s="19"/>
      <c r="G31" s="19"/>
      <c r="H31" s="19"/>
      <c r="I31" s="19"/>
      <c r="J31" s="49"/>
      <c r="K31" s="137"/>
    </row>
    <row r="32" spans="1:11">
      <c r="A32" s="21"/>
      <c r="B32" s="19"/>
      <c r="C32" s="19"/>
      <c r="D32" s="19"/>
      <c r="E32" s="19"/>
      <c r="F32" s="19"/>
      <c r="G32" s="19"/>
      <c r="H32" s="19"/>
      <c r="I32" s="19"/>
      <c r="J32" s="49"/>
      <c r="K32" s="137"/>
    </row>
    <row r="33" spans="1:11">
      <c r="A33" s="21"/>
      <c r="B33" s="19"/>
      <c r="C33" s="19"/>
      <c r="D33" s="19"/>
      <c r="E33" s="19"/>
      <c r="F33" s="19"/>
      <c r="G33" s="19"/>
      <c r="H33" s="19"/>
      <c r="I33" s="19"/>
      <c r="J33" s="49"/>
      <c r="K33" s="137"/>
    </row>
    <row r="34" spans="1:11">
      <c r="A34" s="53"/>
      <c r="B34" s="54"/>
      <c r="C34" s="54"/>
      <c r="D34" s="54"/>
      <c r="E34" s="54"/>
      <c r="F34" s="54"/>
      <c r="G34" s="54"/>
      <c r="H34" s="54"/>
      <c r="I34" s="54"/>
      <c r="J34" s="55"/>
      <c r="K34" s="137"/>
    </row>
    <row r="37" spans="1:11" ht="12">
      <c r="A37" s="183" t="s">
        <v>235</v>
      </c>
      <c r="B37" s="183"/>
      <c r="C37" s="183"/>
      <c r="D37" s="183"/>
      <c r="E37" s="183"/>
      <c r="F37" s="183"/>
      <c r="G37" s="183"/>
      <c r="H37" s="183"/>
      <c r="I37" s="183"/>
      <c r="J37" s="183"/>
    </row>
  </sheetData>
  <mergeCells count="4">
    <mergeCell ref="A1:J1"/>
    <mergeCell ref="A2:J2"/>
    <mergeCell ref="A3:J3"/>
    <mergeCell ref="A37:J37"/>
  </mergeCells>
  <phoneticPr fontId="11" type="noConversion"/>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dimension ref="A1:T20"/>
  <sheetViews>
    <sheetView workbookViewId="0">
      <selection activeCell="A20" sqref="A20:J20"/>
    </sheetView>
  </sheetViews>
  <sheetFormatPr defaultRowHeight="15"/>
  <cols>
    <col min="1" max="1" width="22" customWidth="1"/>
    <col min="2" max="2" width="6.5703125" bestFit="1" customWidth="1"/>
    <col min="3" max="3" width="7.7109375" bestFit="1" customWidth="1"/>
    <col min="4" max="4" width="8.42578125" bestFit="1" customWidth="1"/>
    <col min="5" max="5" width="8.140625" bestFit="1" customWidth="1"/>
    <col min="6" max="6" width="8.28515625" bestFit="1" customWidth="1"/>
    <col min="7" max="7" width="9" bestFit="1" customWidth="1"/>
    <col min="8" max="8" width="8.140625" bestFit="1" customWidth="1"/>
    <col min="9" max="9" width="9.42578125" bestFit="1" customWidth="1"/>
    <col min="10" max="10" width="7.28515625" bestFit="1" customWidth="1"/>
    <col min="11" max="12" width="7.7109375" bestFit="1" customWidth="1"/>
    <col min="13" max="13" width="5" bestFit="1" customWidth="1"/>
    <col min="14" max="14" width="5.85546875" bestFit="1" customWidth="1"/>
  </cols>
  <sheetData>
    <row r="1" spans="1:20" s="48" customFormat="1" ht="16.5" thickBot="1">
      <c r="A1" s="188" t="s">
        <v>236</v>
      </c>
      <c r="B1" s="189"/>
      <c r="C1" s="189"/>
      <c r="D1" s="189"/>
      <c r="E1" s="189"/>
      <c r="F1" s="189"/>
      <c r="G1" s="189"/>
      <c r="H1" s="189"/>
      <c r="I1" s="189"/>
      <c r="J1" s="189"/>
      <c r="K1" s="189"/>
      <c r="L1" s="189"/>
      <c r="M1" s="189"/>
      <c r="N1" s="190"/>
    </row>
    <row r="2" spans="1:20" ht="16.5" thickBot="1">
      <c r="A2" s="203" t="s">
        <v>263</v>
      </c>
      <c r="B2" s="204"/>
      <c r="C2" s="204"/>
      <c r="D2" s="204"/>
      <c r="E2" s="204"/>
      <c r="F2" s="204"/>
      <c r="G2" s="204"/>
      <c r="H2" s="204"/>
      <c r="I2" s="204"/>
      <c r="J2" s="204"/>
      <c r="K2" s="204"/>
      <c r="L2" s="204"/>
      <c r="M2" s="204"/>
      <c r="N2" s="205"/>
    </row>
    <row r="3" spans="1:20" ht="15.75" thickTop="1">
      <c r="A3" s="206" t="s">
        <v>258</v>
      </c>
      <c r="B3" s="207"/>
      <c r="C3" s="207"/>
      <c r="D3" s="207"/>
      <c r="E3" s="207"/>
      <c r="F3" s="207"/>
      <c r="G3" s="207"/>
      <c r="H3" s="207"/>
      <c r="I3" s="207"/>
      <c r="J3" s="207"/>
      <c r="K3" s="207"/>
      <c r="L3" s="207"/>
      <c r="M3" s="207"/>
      <c r="N3" s="208"/>
    </row>
    <row r="4" spans="1:20" ht="15" customHeight="1">
      <c r="A4" s="102" t="s">
        <v>238</v>
      </c>
      <c r="B4" s="102" t="s">
        <v>239</v>
      </c>
      <c r="C4" s="103" t="s">
        <v>401</v>
      </c>
      <c r="D4" s="103" t="s">
        <v>402</v>
      </c>
      <c r="E4" s="103" t="s">
        <v>403</v>
      </c>
      <c r="F4" s="103" t="s">
        <v>246</v>
      </c>
      <c r="G4" s="104" t="s">
        <v>404</v>
      </c>
      <c r="H4" s="104" t="s">
        <v>405</v>
      </c>
      <c r="I4" s="104" t="s">
        <v>406</v>
      </c>
      <c r="J4" s="104" t="s">
        <v>407</v>
      </c>
      <c r="K4" s="104" t="s">
        <v>408</v>
      </c>
      <c r="L4" s="104" t="s">
        <v>409</v>
      </c>
      <c r="M4" s="104" t="s">
        <v>260</v>
      </c>
      <c r="N4" s="104" t="s">
        <v>259</v>
      </c>
    </row>
    <row r="5" spans="1:20" s="106" customFormat="1" ht="12">
      <c r="A5" s="106" t="str">
        <f>Data!A38</f>
        <v>COLUMBIA SPORTS</v>
      </c>
      <c r="B5" s="106" t="str">
        <f>Data!B38</f>
        <v>COLM</v>
      </c>
      <c r="C5" s="116">
        <f>Data!C38</f>
        <v>12</v>
      </c>
      <c r="D5" s="116">
        <f>Data!D38</f>
        <v>14.9</v>
      </c>
      <c r="E5" s="116">
        <f>Data!E38</f>
        <v>1.3</v>
      </c>
      <c r="F5" s="117">
        <f>Data!F38</f>
        <v>1.6</v>
      </c>
      <c r="G5" s="118">
        <f>Data!G38</f>
        <v>1396.9</v>
      </c>
      <c r="H5" s="119">
        <f>Data!H38</f>
        <v>35</v>
      </c>
      <c r="I5" s="116">
        <f>Data!I38</f>
        <v>26.86</v>
      </c>
      <c r="J5" s="116">
        <f>Data!J38</f>
        <v>1.49</v>
      </c>
      <c r="K5" s="116">
        <f>Data!K38</f>
        <v>8.3800000000000008</v>
      </c>
      <c r="L5" s="116">
        <f>Data!L38</f>
        <v>0.03</v>
      </c>
      <c r="M5" s="116">
        <f>Data!M38</f>
        <v>10.7</v>
      </c>
      <c r="N5" s="116">
        <f>Data!N38</f>
        <v>12.7</v>
      </c>
      <c r="O5" s="107"/>
      <c r="P5" s="107"/>
      <c r="Q5" s="107"/>
      <c r="R5" s="107"/>
      <c r="S5" s="107"/>
      <c r="T5" s="107"/>
    </row>
    <row r="6" spans="1:20" s="106" customFormat="1" ht="12">
      <c r="A6" s="106" t="str">
        <f>Data!A39</f>
        <v>CROCS INC</v>
      </c>
      <c r="B6" s="106" t="str">
        <f>Data!B39</f>
        <v>CROX</v>
      </c>
      <c r="C6" s="116">
        <f>Data!C39</f>
        <v>3.4</v>
      </c>
      <c r="D6" s="116">
        <f>Data!D39</f>
        <v>30.9</v>
      </c>
      <c r="E6" s="116">
        <f>Data!E39</f>
        <v>1.5</v>
      </c>
      <c r="F6" s="117">
        <f>Data!F39</f>
        <v>999</v>
      </c>
      <c r="G6" s="118">
        <f>Data!G39</f>
        <v>360.3</v>
      </c>
      <c r="H6" s="119">
        <f>Data!H39</f>
        <v>83</v>
      </c>
      <c r="I6" s="116">
        <f>Data!I39</f>
        <v>5.39</v>
      </c>
      <c r="J6" s="116">
        <f>Data!J39</f>
        <v>0.81</v>
      </c>
      <c r="K6" s="116">
        <f>Data!K39</f>
        <v>1.94</v>
      </c>
      <c r="L6" s="116">
        <f>Data!L39</f>
        <v>0.01</v>
      </c>
      <c r="M6" s="116">
        <f>Data!M39</f>
        <v>16.899999999999999</v>
      </c>
      <c r="N6" s="116">
        <f>Data!N39</f>
        <v>24.2</v>
      </c>
      <c r="O6" s="107"/>
      <c r="P6" s="107"/>
      <c r="Q6" s="107"/>
      <c r="R6" s="107"/>
      <c r="S6" s="107"/>
      <c r="T6" s="107"/>
    </row>
    <row r="7" spans="1:20" s="106" customFormat="1" ht="12">
      <c r="A7" s="106" t="str">
        <f>Data!A40</f>
        <v>DECKERS OUTDOOR</v>
      </c>
      <c r="B7" s="106" t="str">
        <f>Data!B40</f>
        <v>DECK</v>
      </c>
      <c r="C7" s="116">
        <f>Data!C40</f>
        <v>22.4</v>
      </c>
      <c r="D7" s="116">
        <f>Data!D40</f>
        <v>18.100000000000001</v>
      </c>
      <c r="E7" s="116">
        <f>Data!E40</f>
        <v>0.9</v>
      </c>
      <c r="F7" s="117">
        <f>Data!F40</f>
        <v>999</v>
      </c>
      <c r="G7" s="118">
        <f>Data!G40</f>
        <v>1578.2</v>
      </c>
      <c r="H7" s="119">
        <f>Data!H40</f>
        <v>13</v>
      </c>
      <c r="I7" s="116">
        <f>Data!I40</f>
        <v>23</v>
      </c>
      <c r="J7" s="116">
        <f>Data!J40</f>
        <v>5.08</v>
      </c>
      <c r="K7" s="116">
        <f>Data!K40</f>
        <v>22.57</v>
      </c>
      <c r="L7" s="116">
        <f>Data!L40</f>
        <v>0.27</v>
      </c>
      <c r="M7" s="116">
        <f>Data!M40</f>
        <v>20.100000000000001</v>
      </c>
      <c r="N7" s="116">
        <f>Data!N40</f>
        <v>24.1</v>
      </c>
      <c r="O7" s="107"/>
      <c r="P7" s="107"/>
      <c r="Q7" s="107"/>
      <c r="R7" s="107"/>
      <c r="S7" s="107"/>
      <c r="T7" s="107"/>
    </row>
    <row r="8" spans="1:20" s="106" customFormat="1" ht="12">
      <c r="A8" s="106" t="str">
        <f>Data!A41</f>
        <v>QUIKSILVER INC</v>
      </c>
      <c r="B8" s="106" t="str">
        <f>Data!B41</f>
        <v>ZQK</v>
      </c>
      <c r="C8" s="116">
        <f>Data!C41</f>
        <v>11.4</v>
      </c>
      <c r="D8" s="116">
        <f>Data!D41</f>
        <v>9.1999999999999993</v>
      </c>
      <c r="E8" s="116">
        <f>Data!E41</f>
        <v>0.7</v>
      </c>
      <c r="F8" s="117">
        <f>Data!F41</f>
        <v>999</v>
      </c>
      <c r="G8" s="118">
        <f>Data!G41</f>
        <v>1025.5</v>
      </c>
      <c r="H8" s="119">
        <f>Data!H41</f>
        <v>127</v>
      </c>
      <c r="I8" s="116">
        <f>Data!I41</f>
        <v>7.08</v>
      </c>
      <c r="J8" s="116">
        <f>Data!J41</f>
        <v>1.49</v>
      </c>
      <c r="K8" s="116">
        <f>Data!K41</f>
        <v>13.28</v>
      </c>
      <c r="L8" s="116">
        <f>Data!L41</f>
        <v>0</v>
      </c>
      <c r="M8" s="116">
        <f>Data!M41</f>
        <v>3.8</v>
      </c>
      <c r="N8" s="116">
        <f>Data!N41</f>
        <v>11</v>
      </c>
      <c r="O8" s="107"/>
      <c r="P8" s="107"/>
      <c r="Q8" s="107"/>
      <c r="R8" s="107"/>
      <c r="S8" s="107"/>
      <c r="T8" s="107"/>
    </row>
    <row r="9" spans="1:20" s="106" customFormat="1" ht="12">
      <c r="A9" s="106" t="str">
        <f>Data!A42</f>
        <v>SKECHERS USA-A</v>
      </c>
      <c r="B9" s="106" t="str">
        <f>Data!B42</f>
        <v>SKX</v>
      </c>
      <c r="C9" s="116">
        <f>Data!C42</f>
        <v>11.1</v>
      </c>
      <c r="D9" s="116">
        <f>Data!D42</f>
        <v>10.199999999999999</v>
      </c>
      <c r="E9" s="116">
        <f>Data!E42</f>
        <v>0.7</v>
      </c>
      <c r="F9" s="117">
        <f>Data!F42</f>
        <v>999</v>
      </c>
      <c r="G9" s="118">
        <f>Data!G42</f>
        <v>918.6</v>
      </c>
      <c r="H9" s="119">
        <f>Data!H42</f>
        <v>46</v>
      </c>
      <c r="I9" s="116">
        <f>Data!I42</f>
        <v>13.7</v>
      </c>
      <c r="J9" s="116">
        <f>Data!J42</f>
        <v>1.35</v>
      </c>
      <c r="K9" s="116">
        <f>Data!K42</f>
        <v>9.6999999999999993</v>
      </c>
      <c r="L9" s="116">
        <f>Data!L42</f>
        <v>0.01</v>
      </c>
      <c r="M9" s="116">
        <f>Data!M42</f>
        <v>10</v>
      </c>
      <c r="N9" s="116">
        <f>Data!N42</f>
        <v>13.1</v>
      </c>
      <c r="O9" s="107"/>
      <c r="P9" s="107"/>
      <c r="Q9" s="107"/>
      <c r="R9" s="107"/>
      <c r="S9" s="107"/>
      <c r="T9" s="107"/>
    </row>
    <row r="10" spans="1:20" ht="15" customHeight="1">
      <c r="A10" s="106" t="str">
        <f>Data!A43</f>
        <v>TIMBERLAND CO A</v>
      </c>
      <c r="B10" s="106" t="str">
        <f>Data!B43</f>
        <v>TBL</v>
      </c>
      <c r="C10" s="116">
        <f>Data!C43</f>
        <v>16.399999999999999</v>
      </c>
      <c r="D10" s="116">
        <f>Data!D43</f>
        <v>19.100000000000001</v>
      </c>
      <c r="E10" s="116">
        <f>Data!E43</f>
        <v>1.9</v>
      </c>
      <c r="F10" s="117">
        <f>Data!F43</f>
        <v>999</v>
      </c>
      <c r="G10" s="118">
        <f>Data!G43</f>
        <v>976.4</v>
      </c>
      <c r="H10" s="119">
        <f>Data!H43</f>
        <v>60</v>
      </c>
      <c r="I10" s="116">
        <f>Data!I43</f>
        <v>9.6</v>
      </c>
      <c r="J10" s="116">
        <f>Data!J43</f>
        <v>1.74</v>
      </c>
      <c r="K10" s="116">
        <f>Data!K43</f>
        <v>11.23</v>
      </c>
      <c r="L10" s="116">
        <f>Data!L43</f>
        <v>0.01</v>
      </c>
      <c r="M10" s="116">
        <f>Data!M43</f>
        <v>7.4</v>
      </c>
      <c r="N10" s="116">
        <f>Data!N43</f>
        <v>10.6</v>
      </c>
    </row>
    <row r="11" spans="1:20">
      <c r="A11" s="106" t="str">
        <f>Data!A44</f>
        <v>UNDER ARMOUR-A</v>
      </c>
      <c r="B11" s="106" t="str">
        <f>Data!B44</f>
        <v>UA</v>
      </c>
      <c r="C11" s="116">
        <f>Data!C44</f>
        <v>41.5</v>
      </c>
      <c r="D11" s="116">
        <f>Data!D44</f>
        <v>29.5</v>
      </c>
      <c r="E11" s="116">
        <f>Data!E44</f>
        <v>1.2</v>
      </c>
      <c r="F11" s="117">
        <f>Data!F44</f>
        <v>999</v>
      </c>
      <c r="G11" s="118">
        <f>Data!G44</f>
        <v>1689</v>
      </c>
      <c r="H11" s="119">
        <f>Data!H44</f>
        <v>49</v>
      </c>
      <c r="I11" s="116">
        <f>Data!I44</f>
        <v>5.77</v>
      </c>
      <c r="J11" s="116">
        <f>Data!J44</f>
        <v>5.93</v>
      </c>
      <c r="K11" s="116">
        <f>Data!K44</f>
        <v>25.03</v>
      </c>
      <c r="L11" s="116">
        <f>Data!L44</f>
        <v>0.06</v>
      </c>
      <c r="M11" s="116">
        <f>Data!M44</f>
        <v>10.6</v>
      </c>
      <c r="N11" s="116">
        <f>Data!N44</f>
        <v>14.9</v>
      </c>
    </row>
    <row r="12" spans="1:20">
      <c r="A12" s="106" t="str">
        <f>Data!A45</f>
        <v>V F CORP</v>
      </c>
      <c r="B12" s="106" t="str">
        <f>Data!B45</f>
        <v>VFC</v>
      </c>
      <c r="C12" s="116">
        <f>Data!C45</f>
        <v>14</v>
      </c>
      <c r="D12" s="116">
        <f>Data!D45</f>
        <v>12.8</v>
      </c>
      <c r="E12" s="116">
        <f>Data!E45</f>
        <v>1.2</v>
      </c>
      <c r="F12" s="117">
        <f>Data!F45</f>
        <v>3</v>
      </c>
      <c r="G12" s="118">
        <f>Data!G45</f>
        <v>8460.7000000000007</v>
      </c>
      <c r="H12" s="119">
        <f>Data!H45</f>
        <v>109</v>
      </c>
      <c r="I12" s="116">
        <f>Data!I45</f>
        <v>32.5</v>
      </c>
      <c r="J12" s="116">
        <f>Data!J45</f>
        <v>2.29</v>
      </c>
      <c r="K12" s="116">
        <f>Data!K45</f>
        <v>11.41</v>
      </c>
      <c r="L12" s="116">
        <f>Data!L45</f>
        <v>0.01</v>
      </c>
      <c r="M12" s="116">
        <f>Data!M45</f>
        <v>9.4</v>
      </c>
      <c r="N12" s="116">
        <f>Data!N45</f>
        <v>17.399999999999999</v>
      </c>
    </row>
    <row r="13" spans="1:20" ht="15" customHeight="1">
      <c r="A13" s="106" t="str">
        <f>Data!A46</f>
        <v>WOLVERINE WORLD</v>
      </c>
      <c r="B13" s="106" t="str">
        <f>Data!B46</f>
        <v>WWW</v>
      </c>
      <c r="C13" s="116">
        <f>Data!C46</f>
        <v>14.9</v>
      </c>
      <c r="D13" s="116">
        <f>Data!D46</f>
        <v>14.4</v>
      </c>
      <c r="E13" s="116">
        <f>Data!E46</f>
        <v>1</v>
      </c>
      <c r="F13" s="117">
        <f>Data!F46</f>
        <v>1.6</v>
      </c>
      <c r="G13" s="118">
        <f>Data!G46</f>
        <v>1352.1</v>
      </c>
      <c r="H13" s="119">
        <f>Data!H46</f>
        <v>50</v>
      </c>
      <c r="I13" s="116">
        <f>Data!I46</f>
        <v>9.16</v>
      </c>
      <c r="J13" s="116">
        <f>Data!J46</f>
        <v>2.97</v>
      </c>
      <c r="K13" s="116">
        <f>Data!K46</f>
        <v>12.51</v>
      </c>
      <c r="L13" s="116">
        <f>Data!L46</f>
        <v>0.02</v>
      </c>
      <c r="M13" s="116">
        <f>Data!M46</f>
        <v>14.4</v>
      </c>
      <c r="N13" s="116">
        <f>Data!N46</f>
        <v>20.399999999999999</v>
      </c>
    </row>
    <row r="14" spans="1:20">
      <c r="A14" s="18"/>
      <c r="B14" s="15"/>
      <c r="C14" s="15"/>
      <c r="D14" s="15"/>
      <c r="E14" s="15"/>
      <c r="F14" s="15"/>
      <c r="G14" s="15"/>
      <c r="H14" s="15"/>
      <c r="I14" s="15"/>
      <c r="J14" s="15"/>
      <c r="K14" s="15"/>
      <c r="L14" s="15"/>
      <c r="M14" s="15"/>
      <c r="N14" s="10"/>
    </row>
    <row r="15" spans="1:20">
      <c r="A15" s="16"/>
      <c r="B15" s="11"/>
      <c r="C15" s="11"/>
      <c r="D15" s="11"/>
      <c r="E15" s="11"/>
      <c r="F15" s="11"/>
      <c r="G15" s="11"/>
      <c r="H15" s="11"/>
      <c r="I15" s="11"/>
      <c r="J15" s="11"/>
      <c r="K15" s="11"/>
      <c r="L15" s="11"/>
      <c r="M15" s="11"/>
      <c r="N15" s="12"/>
    </row>
    <row r="16" spans="1:20">
      <c r="A16" s="213" t="s">
        <v>261</v>
      </c>
      <c r="B16" s="214"/>
      <c r="C16" s="214"/>
      <c r="D16" s="214"/>
      <c r="E16" s="214"/>
      <c r="F16" s="214"/>
      <c r="G16" s="214"/>
      <c r="H16" s="15"/>
      <c r="I16" s="15"/>
      <c r="J16" s="15"/>
      <c r="K16" s="15"/>
      <c r="L16" s="15"/>
      <c r="M16" s="15"/>
      <c r="N16" s="10"/>
    </row>
    <row r="17" spans="1:14">
      <c r="A17" s="211" t="s">
        <v>262</v>
      </c>
      <c r="B17" s="212"/>
      <c r="C17" s="212"/>
      <c r="D17" s="212"/>
      <c r="E17" s="212"/>
      <c r="F17" s="212"/>
      <c r="G17" s="212"/>
      <c r="H17" s="212"/>
      <c r="I17" s="212"/>
      <c r="J17" s="212"/>
      <c r="K17" s="212"/>
      <c r="L17" s="13"/>
      <c r="M17" s="13"/>
      <c r="N17" s="14"/>
    </row>
    <row r="18" spans="1:14">
      <c r="A18" s="17"/>
      <c r="B18" s="13"/>
      <c r="C18" s="13"/>
      <c r="D18" s="13"/>
      <c r="E18" s="13"/>
      <c r="F18" s="13"/>
      <c r="G18" s="13"/>
      <c r="H18" s="13"/>
      <c r="I18" s="13"/>
      <c r="J18" s="13"/>
      <c r="K18" s="209" t="s">
        <v>400</v>
      </c>
      <c r="L18" s="209"/>
      <c r="M18" s="209"/>
      <c r="N18" s="210"/>
    </row>
    <row r="20" spans="1:14">
      <c r="A20" s="183" t="s">
        <v>235</v>
      </c>
      <c r="B20" s="183"/>
      <c r="C20" s="183"/>
      <c r="D20" s="183"/>
      <c r="E20" s="183"/>
      <c r="F20" s="183"/>
      <c r="G20" s="183"/>
      <c r="H20" s="183"/>
      <c r="I20" s="183"/>
      <c r="J20" s="183"/>
    </row>
  </sheetData>
  <mergeCells count="7">
    <mergeCell ref="A20:J20"/>
    <mergeCell ref="K18:N18"/>
    <mergeCell ref="A17:K17"/>
    <mergeCell ref="A1:N1"/>
    <mergeCell ref="A2:N2"/>
    <mergeCell ref="A3:N3"/>
    <mergeCell ref="A16:G16"/>
  </mergeCells>
  <phoneticPr fontId="11" type="noConversion"/>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dimension ref="A1:J21"/>
  <sheetViews>
    <sheetView workbookViewId="0">
      <selection activeCell="G20" sqref="G20"/>
    </sheetView>
  </sheetViews>
  <sheetFormatPr defaultRowHeight="15"/>
  <cols>
    <col min="1" max="10" width="11.5703125" customWidth="1"/>
    <col min="24" max="24" width="6.7109375" bestFit="1" customWidth="1"/>
    <col min="25" max="25" width="3" bestFit="1" customWidth="1"/>
  </cols>
  <sheetData>
    <row r="1" spans="1:10" ht="16.5" thickBot="1">
      <c r="A1" s="188" t="s">
        <v>236</v>
      </c>
      <c r="B1" s="189"/>
      <c r="C1" s="189"/>
      <c r="D1" s="189"/>
      <c r="E1" s="189"/>
      <c r="F1" s="189"/>
      <c r="G1" s="189"/>
      <c r="H1" s="189"/>
      <c r="I1" s="189"/>
      <c r="J1" s="190"/>
    </row>
    <row r="2" spans="1:10" ht="15.75">
      <c r="A2" s="198" t="s">
        <v>732</v>
      </c>
      <c r="B2" s="215"/>
      <c r="C2" s="215"/>
      <c r="D2" s="215"/>
      <c r="E2" s="215"/>
      <c r="F2" s="215"/>
      <c r="G2" s="215"/>
      <c r="H2" s="215"/>
      <c r="I2" s="215"/>
      <c r="J2" s="216"/>
    </row>
    <row r="3" spans="1:10">
      <c r="A3" s="193" t="s">
        <v>267</v>
      </c>
      <c r="B3" s="194"/>
      <c r="C3" s="194"/>
      <c r="D3" s="194"/>
      <c r="E3" s="194"/>
      <c r="F3" s="194"/>
      <c r="G3" s="194"/>
      <c r="H3" s="194"/>
      <c r="I3" s="194"/>
      <c r="J3" s="195"/>
    </row>
    <row r="4" spans="1:10">
      <c r="A4" s="87"/>
      <c r="B4" s="88" t="str">
        <f t="shared" ref="B4:J4" si="0">B18</f>
        <v>COLM</v>
      </c>
      <c r="C4" s="88" t="str">
        <f t="shared" si="0"/>
        <v>CROX</v>
      </c>
      <c r="D4" s="88" t="str">
        <f t="shared" si="0"/>
        <v>DECK</v>
      </c>
      <c r="E4" s="88" t="str">
        <f t="shared" si="0"/>
        <v>ZQK</v>
      </c>
      <c r="F4" s="88" t="str">
        <f t="shared" si="0"/>
        <v>SKX</v>
      </c>
      <c r="G4" s="88" t="str">
        <f t="shared" si="0"/>
        <v>TBL</v>
      </c>
      <c r="H4" s="88" t="str">
        <f t="shared" si="0"/>
        <v>UA</v>
      </c>
      <c r="I4" s="88" t="str">
        <f t="shared" si="0"/>
        <v>VFC</v>
      </c>
      <c r="J4" s="88" t="str">
        <f t="shared" si="0"/>
        <v>WWW</v>
      </c>
    </row>
    <row r="5" spans="1:10">
      <c r="A5" s="50" t="str">
        <f>A19</f>
        <v>Top 5</v>
      </c>
      <c r="B5" s="75">
        <f t="shared" ref="B5:J5" si="1">B19</f>
        <v>17.579999999999998</v>
      </c>
      <c r="C5" s="75">
        <f t="shared" si="1"/>
        <v>28.1</v>
      </c>
      <c r="D5" s="75">
        <f t="shared" si="1"/>
        <v>34.200000000000003</v>
      </c>
      <c r="E5" s="75">
        <f t="shared" si="1"/>
        <v>38.700000000000003</v>
      </c>
      <c r="F5" s="75">
        <f t="shared" si="1"/>
        <v>31.14</v>
      </c>
      <c r="G5" s="75">
        <f t="shared" si="1"/>
        <v>53.72</v>
      </c>
      <c r="H5" s="75">
        <f t="shared" si="1"/>
        <v>41.74</v>
      </c>
      <c r="I5" s="75">
        <f t="shared" si="1"/>
        <v>36.74</v>
      </c>
      <c r="J5" s="75">
        <f t="shared" si="1"/>
        <v>29.57</v>
      </c>
    </row>
    <row r="6" spans="1:10">
      <c r="A6" s="50" t="str">
        <f>A20</f>
        <v>Top 25</v>
      </c>
      <c r="B6" s="75">
        <f t="shared" ref="B6:J6" si="2">B20</f>
        <v>44.32</v>
      </c>
      <c r="C6" s="75">
        <f t="shared" si="2"/>
        <v>74.540000000000006</v>
      </c>
      <c r="D6" s="75">
        <f t="shared" si="2"/>
        <v>82.46</v>
      </c>
      <c r="E6" s="75">
        <f t="shared" si="2"/>
        <v>81.12</v>
      </c>
      <c r="F6" s="75">
        <f t="shared" si="2"/>
        <v>72.64</v>
      </c>
      <c r="G6" s="75">
        <f t="shared" si="2"/>
        <v>134</v>
      </c>
      <c r="H6" s="75">
        <f t="shared" si="2"/>
        <v>86.99</v>
      </c>
      <c r="I6" s="75">
        <f t="shared" si="2"/>
        <v>70.27</v>
      </c>
      <c r="J6" s="75">
        <f t="shared" si="2"/>
        <v>69.92</v>
      </c>
    </row>
    <row r="7" spans="1:10">
      <c r="A7" s="50" t="str">
        <f>A21</f>
        <v>Top 50</v>
      </c>
      <c r="B7" s="75">
        <f t="shared" ref="B7:J7" si="3">B21</f>
        <v>52.69</v>
      </c>
      <c r="C7" s="75">
        <f t="shared" si="3"/>
        <v>96.93</v>
      </c>
      <c r="D7" s="75">
        <f t="shared" si="3"/>
        <v>108.4</v>
      </c>
      <c r="E7" s="75">
        <f t="shared" si="3"/>
        <v>98.72</v>
      </c>
      <c r="F7" s="75">
        <f t="shared" si="3"/>
        <v>90.74</v>
      </c>
      <c r="G7" s="75">
        <f t="shared" si="3"/>
        <v>155.30000000000001</v>
      </c>
      <c r="H7" s="75">
        <f t="shared" si="3"/>
        <v>109.7</v>
      </c>
      <c r="I7" s="75">
        <f t="shared" si="3"/>
        <v>84.89</v>
      </c>
      <c r="J7" s="75">
        <f t="shared" si="3"/>
        <v>93.63</v>
      </c>
    </row>
    <row r="8" spans="1:10">
      <c r="A8" s="16"/>
      <c r="B8" s="11"/>
      <c r="C8" s="11"/>
      <c r="D8" s="11"/>
      <c r="E8" s="11"/>
      <c r="F8" s="11"/>
      <c r="G8" s="11"/>
      <c r="H8" s="11"/>
      <c r="I8" s="11"/>
      <c r="J8" s="12"/>
    </row>
    <row r="9" spans="1:10">
      <c r="A9" s="16"/>
      <c r="B9" s="11"/>
      <c r="C9" s="11"/>
      <c r="D9" s="11"/>
      <c r="E9" s="11"/>
      <c r="F9" s="11"/>
      <c r="G9" s="11"/>
      <c r="H9" s="11"/>
      <c r="I9" s="11"/>
      <c r="J9" s="12"/>
    </row>
    <row r="10" spans="1:10">
      <c r="A10" s="16"/>
      <c r="B10" s="11"/>
      <c r="C10" s="11"/>
      <c r="D10" s="11"/>
      <c r="E10" s="11"/>
      <c r="F10" s="11"/>
      <c r="G10" s="11"/>
      <c r="H10" s="11"/>
      <c r="I10" s="11"/>
      <c r="J10" s="12"/>
    </row>
    <row r="11" spans="1:10">
      <c r="A11" s="16"/>
      <c r="B11" s="11"/>
      <c r="C11" s="11"/>
      <c r="D11" s="11"/>
      <c r="E11" s="11"/>
      <c r="F11" s="11"/>
      <c r="G11" s="11"/>
      <c r="H11" s="11"/>
      <c r="I11" s="11"/>
      <c r="J11" s="12"/>
    </row>
    <row r="12" spans="1:10">
      <c r="A12" s="16"/>
      <c r="B12" s="11"/>
      <c r="C12" s="11"/>
      <c r="D12" s="11"/>
      <c r="E12" s="11"/>
      <c r="F12" s="11"/>
      <c r="G12" s="11"/>
      <c r="H12" s="11"/>
      <c r="I12" s="11"/>
      <c r="J12" s="12"/>
    </row>
    <row r="13" spans="1:10">
      <c r="A13" s="16"/>
      <c r="B13" s="11"/>
      <c r="C13" s="11"/>
      <c r="D13" s="11"/>
      <c r="E13" s="11"/>
      <c r="F13" s="11"/>
      <c r="G13" s="11"/>
      <c r="H13" s="11"/>
      <c r="I13" s="11"/>
      <c r="J13" s="12"/>
    </row>
    <row r="14" spans="1:10">
      <c r="A14" s="17"/>
      <c r="B14" s="13"/>
      <c r="C14" s="13"/>
      <c r="D14" s="13"/>
      <c r="E14" s="13"/>
      <c r="F14" s="13"/>
      <c r="G14" s="13"/>
      <c r="H14" s="13"/>
      <c r="I14" s="13"/>
      <c r="J14" s="14"/>
    </row>
    <row r="16" spans="1:10" ht="27.6" customHeight="1">
      <c r="A16" s="183" t="s">
        <v>235</v>
      </c>
      <c r="B16" s="183"/>
      <c r="C16" s="183"/>
      <c r="D16" s="183"/>
      <c r="E16" s="183"/>
      <c r="F16" s="183"/>
      <c r="G16" s="183"/>
      <c r="H16" s="183"/>
      <c r="I16" s="183"/>
      <c r="J16" s="183"/>
    </row>
    <row r="18" spans="1:10">
      <c r="A18" s="1" t="s">
        <v>727</v>
      </c>
      <c r="B18" s="1" t="str">
        <f>Data!D48</f>
        <v>COLM</v>
      </c>
      <c r="C18" s="1" t="str">
        <f>Data!E48</f>
        <v>CROX</v>
      </c>
      <c r="D18" s="1" t="str">
        <f>Data!F48</f>
        <v>DECK</v>
      </c>
      <c r="E18" s="1" t="str">
        <f>Data!G48</f>
        <v>ZQK</v>
      </c>
      <c r="F18" s="1" t="str">
        <f>Data!H48</f>
        <v>SKX</v>
      </c>
      <c r="G18" s="1" t="str">
        <f>Data!I48</f>
        <v>TBL</v>
      </c>
      <c r="H18" s="1" t="str">
        <f>Data!J48</f>
        <v>UA</v>
      </c>
      <c r="I18" s="1" t="str">
        <f>Data!K48</f>
        <v>VFC</v>
      </c>
      <c r="J18" s="1" t="str">
        <f>Data!L48</f>
        <v>WWW</v>
      </c>
    </row>
    <row r="19" spans="1:10">
      <c r="A19" s="1" t="s">
        <v>264</v>
      </c>
      <c r="B19" s="1">
        <f>Data!D49</f>
        <v>17.579999999999998</v>
      </c>
      <c r="C19" s="1">
        <f>Data!E49</f>
        <v>28.1</v>
      </c>
      <c r="D19" s="1">
        <f>Data!F49</f>
        <v>34.200000000000003</v>
      </c>
      <c r="E19" s="1">
        <f>Data!G49</f>
        <v>38.700000000000003</v>
      </c>
      <c r="F19" s="1">
        <f>Data!H49</f>
        <v>31.14</v>
      </c>
      <c r="G19" s="1">
        <f>Data!I49</f>
        <v>53.72</v>
      </c>
      <c r="H19" s="1">
        <f>Data!J49</f>
        <v>41.74</v>
      </c>
      <c r="I19" s="1">
        <f>Data!K49</f>
        <v>36.74</v>
      </c>
      <c r="J19" s="1">
        <f>Data!L49</f>
        <v>29.57</v>
      </c>
    </row>
    <row r="20" spans="1:10">
      <c r="A20" s="1" t="s">
        <v>265</v>
      </c>
      <c r="B20" s="1">
        <f>Data!D51</f>
        <v>44.32</v>
      </c>
      <c r="C20" s="1">
        <f>Data!E51</f>
        <v>74.540000000000006</v>
      </c>
      <c r="D20" s="1">
        <f>Data!F51</f>
        <v>82.46</v>
      </c>
      <c r="E20" s="1">
        <f>Data!G51</f>
        <v>81.12</v>
      </c>
      <c r="F20" s="1">
        <f>Data!H51</f>
        <v>72.64</v>
      </c>
      <c r="G20" s="1">
        <f>Data!I51</f>
        <v>134</v>
      </c>
      <c r="H20" s="1">
        <f>Data!J51</f>
        <v>86.99</v>
      </c>
      <c r="I20" s="1">
        <f>Data!K51</f>
        <v>70.27</v>
      </c>
      <c r="J20" s="1">
        <f>Data!L51</f>
        <v>69.92</v>
      </c>
    </row>
    <row r="21" spans="1:10">
      <c r="A21" s="1" t="s">
        <v>266</v>
      </c>
      <c r="B21" s="1">
        <f>Data!D52</f>
        <v>52.69</v>
      </c>
      <c r="C21" s="1">
        <f>Data!E52</f>
        <v>96.93</v>
      </c>
      <c r="D21" s="1">
        <f>Data!F52</f>
        <v>108.4</v>
      </c>
      <c r="E21" s="1">
        <f>Data!G52</f>
        <v>98.72</v>
      </c>
      <c r="F21" s="1">
        <f>Data!H52</f>
        <v>90.74</v>
      </c>
      <c r="G21" s="1">
        <f>Data!I52</f>
        <v>155.30000000000001</v>
      </c>
      <c r="H21" s="1">
        <f>Data!J52</f>
        <v>109.7</v>
      </c>
      <c r="I21" s="1">
        <f>Data!K52</f>
        <v>84.89</v>
      </c>
      <c r="J21" s="1">
        <f>Data!L52</f>
        <v>93.63</v>
      </c>
    </row>
  </sheetData>
  <mergeCells count="4">
    <mergeCell ref="A1:J1"/>
    <mergeCell ref="A2:J2"/>
    <mergeCell ref="A3:J3"/>
    <mergeCell ref="A16:J16"/>
  </mergeCells>
  <phoneticPr fontId="11" type="noConversion"/>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dimension ref="A1:U29"/>
  <sheetViews>
    <sheetView workbookViewId="0">
      <selection activeCell="A15" sqref="A15:F15"/>
    </sheetView>
  </sheetViews>
  <sheetFormatPr defaultRowHeight="15"/>
  <cols>
    <col min="1" max="1" width="20" bestFit="1" customWidth="1"/>
    <col min="2" max="2" width="17.28515625" bestFit="1" customWidth="1"/>
    <col min="3" max="5" width="18.28515625" bestFit="1" customWidth="1"/>
    <col min="6" max="6" width="28.28515625" customWidth="1"/>
  </cols>
  <sheetData>
    <row r="1" spans="1:21" ht="16.5" thickBot="1">
      <c r="A1" s="188" t="s">
        <v>236</v>
      </c>
      <c r="B1" s="189"/>
      <c r="C1" s="189"/>
      <c r="D1" s="189"/>
      <c r="E1" s="189"/>
      <c r="F1" s="190"/>
    </row>
    <row r="2" spans="1:21" ht="16.5" thickBot="1">
      <c r="A2" s="198" t="s">
        <v>394</v>
      </c>
      <c r="B2" s="215"/>
      <c r="C2" s="215"/>
      <c r="D2" s="215"/>
      <c r="E2" s="215"/>
      <c r="F2" s="216"/>
    </row>
    <row r="3" spans="1:21" ht="15.75" thickTop="1">
      <c r="A3" s="206" t="s">
        <v>394</v>
      </c>
      <c r="B3" s="207"/>
      <c r="C3" s="207"/>
      <c r="D3" s="207"/>
      <c r="E3" s="207"/>
      <c r="F3" s="208"/>
    </row>
    <row r="4" spans="1:21" ht="15" customHeight="1">
      <c r="A4" s="169" t="s">
        <v>231</v>
      </c>
      <c r="B4" s="170">
        <f>U9</f>
        <v>77</v>
      </c>
      <c r="C4" s="171" t="s">
        <v>395</v>
      </c>
      <c r="D4" s="11"/>
      <c r="E4" s="11"/>
      <c r="F4" s="12"/>
    </row>
    <row r="5" spans="1:21">
      <c r="A5" s="161"/>
      <c r="B5" s="167"/>
      <c r="C5" s="168"/>
      <c r="D5" s="11"/>
      <c r="E5" s="11"/>
      <c r="F5" s="12"/>
    </row>
    <row r="6" spans="1:21" ht="15.75">
      <c r="A6" s="172" t="s">
        <v>232</v>
      </c>
      <c r="B6" s="170">
        <f>U10</f>
        <v>0</v>
      </c>
      <c r="C6" s="173" t="s">
        <v>395</v>
      </c>
      <c r="D6" s="11"/>
      <c r="E6" s="11"/>
      <c r="F6" s="12"/>
    </row>
    <row r="7" spans="1:21" ht="15.75">
      <c r="A7" s="169"/>
      <c r="B7" s="170"/>
      <c r="C7" s="171"/>
      <c r="D7" s="11"/>
      <c r="E7" s="11"/>
      <c r="F7" s="12"/>
    </row>
    <row r="8" spans="1:21" ht="15.75">
      <c r="A8" s="174" t="s">
        <v>230</v>
      </c>
      <c r="B8" s="170">
        <f>U11</f>
        <v>168</v>
      </c>
      <c r="C8" s="173" t="s">
        <v>395</v>
      </c>
      <c r="D8" s="11"/>
      <c r="E8" s="11"/>
      <c r="F8" s="12"/>
      <c r="T8" s="6" t="s">
        <v>286</v>
      </c>
      <c r="U8" s="39" t="s">
        <v>395</v>
      </c>
    </row>
    <row r="9" spans="1:21" ht="15.75">
      <c r="A9" s="174"/>
      <c r="B9" s="170"/>
      <c r="C9" s="173"/>
      <c r="D9" s="11"/>
      <c r="E9" s="11"/>
      <c r="F9" s="12"/>
      <c r="T9" s="7" t="s">
        <v>288</v>
      </c>
      <c r="U9" s="7">
        <f>Data!A170</f>
        <v>77</v>
      </c>
    </row>
    <row r="10" spans="1:21" ht="15.75">
      <c r="A10" s="174" t="s">
        <v>233</v>
      </c>
      <c r="B10" s="170">
        <f>U12</f>
        <v>26</v>
      </c>
      <c r="C10" s="175" t="s">
        <v>395</v>
      </c>
      <c r="D10" s="11"/>
      <c r="E10" s="11"/>
      <c r="F10" s="12"/>
      <c r="T10" s="7" t="s">
        <v>289</v>
      </c>
      <c r="U10" s="7">
        <f>Data!A171</f>
        <v>0</v>
      </c>
    </row>
    <row r="11" spans="1:21" ht="15.75">
      <c r="A11" s="181"/>
      <c r="B11" s="179"/>
      <c r="C11" s="180"/>
      <c r="D11" s="11"/>
      <c r="E11" s="11"/>
      <c r="F11" s="12"/>
      <c r="T11" s="7" t="s">
        <v>290</v>
      </c>
      <c r="U11" s="7">
        <f>Data!A172</f>
        <v>168</v>
      </c>
    </row>
    <row r="12" spans="1:21" ht="15.75">
      <c r="A12" s="176"/>
      <c r="B12" s="177"/>
      <c r="C12" s="178"/>
      <c r="D12" s="17"/>
      <c r="E12" s="13"/>
      <c r="F12" s="14"/>
      <c r="T12" s="7" t="s">
        <v>287</v>
      </c>
      <c r="U12" s="7">
        <f>Data!A173</f>
        <v>26</v>
      </c>
    </row>
    <row r="13" spans="1:21">
      <c r="A13" s="166"/>
      <c r="B13" s="166"/>
      <c r="C13" s="166"/>
      <c r="D13" s="166"/>
      <c r="E13" s="166"/>
      <c r="F13" s="166"/>
    </row>
    <row r="14" spans="1:21">
      <c r="A14" s="166"/>
      <c r="B14" s="166"/>
      <c r="C14" s="166"/>
      <c r="D14" s="166"/>
      <c r="E14" s="166"/>
      <c r="F14" s="166"/>
    </row>
    <row r="15" spans="1:21" ht="31.15" customHeight="1">
      <c r="A15" s="183" t="s">
        <v>235</v>
      </c>
      <c r="B15" s="183"/>
      <c r="C15" s="183"/>
      <c r="D15" s="183"/>
      <c r="E15" s="183"/>
      <c r="F15" s="183"/>
      <c r="G15" s="182"/>
      <c r="H15" s="182"/>
      <c r="I15" s="182"/>
      <c r="J15" s="182"/>
    </row>
    <row r="16" spans="1:21">
      <c r="A16" s="166"/>
      <c r="B16" s="166"/>
      <c r="C16" s="166"/>
      <c r="D16" s="166"/>
      <c r="E16" s="166"/>
      <c r="F16" s="166"/>
    </row>
    <row r="17" spans="1:6">
      <c r="A17" s="166"/>
      <c r="B17" s="166"/>
      <c r="C17" s="166"/>
      <c r="D17" s="166"/>
      <c r="E17" s="166"/>
      <c r="F17" s="166"/>
    </row>
    <row r="18" spans="1:6">
      <c r="A18" s="166"/>
      <c r="B18" s="166"/>
      <c r="C18" s="166"/>
      <c r="D18" s="166"/>
      <c r="E18" s="166"/>
      <c r="F18" s="166"/>
    </row>
    <row r="19" spans="1:6">
      <c r="A19" s="166"/>
      <c r="B19" s="166"/>
      <c r="C19" s="166"/>
      <c r="D19" s="166"/>
      <c r="E19" s="166"/>
      <c r="F19" s="166"/>
    </row>
    <row r="20" spans="1:6">
      <c r="A20" s="166"/>
      <c r="B20" s="166"/>
      <c r="C20" s="166"/>
      <c r="D20" s="166"/>
      <c r="E20" s="166"/>
      <c r="F20" s="166"/>
    </row>
    <row r="21" spans="1:6">
      <c r="A21" s="166"/>
      <c r="B21" s="166"/>
      <c r="C21" s="166"/>
      <c r="D21" s="166"/>
      <c r="E21" s="166"/>
      <c r="F21" s="166"/>
    </row>
    <row r="22" spans="1:6">
      <c r="A22" s="166"/>
      <c r="B22" s="166"/>
      <c r="C22" s="166"/>
      <c r="D22" s="166"/>
      <c r="E22" s="166"/>
      <c r="F22" s="166"/>
    </row>
    <row r="23" spans="1:6">
      <c r="A23" s="166"/>
      <c r="B23" s="166"/>
      <c r="C23" s="166"/>
      <c r="D23" s="166"/>
      <c r="E23" s="166"/>
      <c r="F23" s="166"/>
    </row>
    <row r="24" spans="1:6">
      <c r="A24" s="166"/>
      <c r="B24" s="166"/>
      <c r="C24" s="166"/>
      <c r="D24" s="166"/>
      <c r="E24" s="166"/>
      <c r="F24" s="166"/>
    </row>
    <row r="25" spans="1:6">
      <c r="A25" s="166"/>
      <c r="B25" s="166"/>
      <c r="C25" s="166"/>
      <c r="D25" s="166"/>
      <c r="E25" s="166"/>
      <c r="F25" s="166"/>
    </row>
    <row r="26" spans="1:6">
      <c r="A26" s="166"/>
      <c r="B26" s="166"/>
      <c r="C26" s="166"/>
      <c r="D26" s="166"/>
      <c r="E26" s="166"/>
      <c r="F26" s="166"/>
    </row>
    <row r="27" spans="1:6">
      <c r="A27" s="166"/>
      <c r="B27" s="166"/>
      <c r="C27" s="166"/>
      <c r="D27" s="166"/>
      <c r="E27" s="166"/>
      <c r="F27" s="166"/>
    </row>
    <row r="28" spans="1:6">
      <c r="A28" s="166"/>
      <c r="B28" s="166"/>
      <c r="C28" s="166"/>
      <c r="D28" s="166"/>
      <c r="E28" s="166"/>
      <c r="F28" s="166"/>
    </row>
    <row r="29" spans="1:6">
      <c r="A29" s="166"/>
      <c r="B29" s="166"/>
      <c r="C29" s="166"/>
      <c r="D29" s="166"/>
      <c r="E29" s="166"/>
      <c r="F29" s="166"/>
    </row>
  </sheetData>
  <mergeCells count="4">
    <mergeCell ref="A1:F1"/>
    <mergeCell ref="A2:F2"/>
    <mergeCell ref="A3:F3"/>
    <mergeCell ref="A15:F15"/>
  </mergeCells>
  <phoneticPr fontId="11" type="noConversion"/>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dimension ref="A1:AC37"/>
  <sheetViews>
    <sheetView workbookViewId="0">
      <selection activeCell="A37" sqref="A37:J37"/>
    </sheetView>
  </sheetViews>
  <sheetFormatPr defaultColWidth="9.140625" defaultRowHeight="11.25"/>
  <cols>
    <col min="1" max="10" width="11.7109375" style="48" customWidth="1"/>
    <col min="11" max="23" width="9.140625" style="48"/>
    <col min="24" max="24" width="11.7109375" style="48" bestFit="1" customWidth="1"/>
    <col min="25" max="25" width="7.85546875" style="48" bestFit="1" customWidth="1"/>
    <col min="26" max="26" width="12.5703125" style="48" bestFit="1" customWidth="1"/>
    <col min="27" max="27" width="8.85546875" style="48" bestFit="1" customWidth="1"/>
    <col min="28" max="28" width="9.5703125" style="48" bestFit="1" customWidth="1"/>
    <col min="29" max="16384" width="9.140625" style="48"/>
  </cols>
  <sheetData>
    <row r="1" spans="1:29" ht="16.5" thickBot="1">
      <c r="A1" s="188" t="s">
        <v>236</v>
      </c>
      <c r="B1" s="189"/>
      <c r="C1" s="189"/>
      <c r="D1" s="189"/>
      <c r="E1" s="189"/>
      <c r="F1" s="189"/>
      <c r="G1" s="189"/>
      <c r="H1" s="189"/>
      <c r="I1" s="189"/>
      <c r="J1" s="190"/>
    </row>
    <row r="2" spans="1:29" ht="15.75">
      <c r="A2" s="198" t="s">
        <v>733</v>
      </c>
      <c r="B2" s="215"/>
      <c r="C2" s="215"/>
      <c r="D2" s="215"/>
      <c r="E2" s="215"/>
      <c r="F2" s="215"/>
      <c r="G2" s="215"/>
      <c r="H2" s="215"/>
      <c r="I2" s="215"/>
      <c r="J2" s="216"/>
    </row>
    <row r="3" spans="1:29" ht="15">
      <c r="A3" s="217" t="s">
        <v>268</v>
      </c>
      <c r="B3" s="218"/>
      <c r="C3" s="218"/>
      <c r="D3" s="218"/>
      <c r="E3" s="218"/>
      <c r="F3" s="218"/>
      <c r="G3" s="218"/>
      <c r="H3" s="218"/>
      <c r="I3" s="218"/>
      <c r="J3" s="219"/>
      <c r="R3" s="61"/>
      <c r="S3" t="str">
        <f>Data!D55</f>
        <v>COLM</v>
      </c>
      <c r="T3" t="str">
        <f>Data!E55</f>
        <v>CROX</v>
      </c>
      <c r="U3" t="str">
        <f>Data!F55</f>
        <v>DECK</v>
      </c>
      <c r="V3" t="str">
        <f>Data!G55</f>
        <v>ZQK</v>
      </c>
      <c r="W3" t="str">
        <f>Data!H55</f>
        <v>SKX</v>
      </c>
      <c r="X3" t="str">
        <f>Data!I55</f>
        <v>TBL</v>
      </c>
      <c r="Y3" t="str">
        <f>Data!J55</f>
        <v>UA</v>
      </c>
      <c r="Z3" t="str">
        <f>Data!K55</f>
        <v>VFC</v>
      </c>
      <c r="AA3" t="str">
        <f>Data!L55</f>
        <v>WWW</v>
      </c>
      <c r="AB3"/>
      <c r="AC3"/>
    </row>
    <row r="4" spans="1:29" ht="15">
      <c r="A4" s="77"/>
      <c r="B4" s="94" t="str">
        <f t="shared" ref="B4:H4" si="0">S3</f>
        <v>COLM</v>
      </c>
      <c r="C4" s="94" t="str">
        <f t="shared" si="0"/>
        <v>CROX</v>
      </c>
      <c r="D4" s="94" t="str">
        <f t="shared" si="0"/>
        <v>DECK</v>
      </c>
      <c r="E4" s="94" t="str">
        <f t="shared" si="0"/>
        <v>ZQK</v>
      </c>
      <c r="F4" s="94" t="str">
        <f t="shared" si="0"/>
        <v>SKX</v>
      </c>
      <c r="G4" s="94" t="str">
        <f t="shared" si="0"/>
        <v>TBL</v>
      </c>
      <c r="H4" s="94" t="str">
        <f t="shared" si="0"/>
        <v>UA</v>
      </c>
      <c r="I4" s="94" t="str">
        <f t="shared" ref="I4:J8" si="1">Z3</f>
        <v>VFC</v>
      </c>
      <c r="J4" s="94" t="str">
        <f t="shared" si="1"/>
        <v>WWW</v>
      </c>
      <c r="R4" s="52" t="s">
        <v>724</v>
      </c>
      <c r="S4">
        <f>Data!D56</f>
        <v>0</v>
      </c>
      <c r="T4">
        <f>Data!E56</f>
        <v>0</v>
      </c>
      <c r="U4">
        <f>Data!F56</f>
        <v>0</v>
      </c>
      <c r="V4">
        <f>Data!G56</f>
        <v>0</v>
      </c>
      <c r="W4">
        <f>Data!H56</f>
        <v>0</v>
      </c>
      <c r="X4">
        <f>Data!I56</f>
        <v>0</v>
      </c>
      <c r="Y4">
        <f>Data!J56</f>
        <v>1</v>
      </c>
      <c r="Z4">
        <f>Data!K56</f>
        <v>0</v>
      </c>
      <c r="AA4">
        <f>Data!L56</f>
        <v>0</v>
      </c>
    </row>
    <row r="5" spans="1:29" ht="15">
      <c r="A5" s="52" t="str">
        <f t="shared" ref="A5:D8" si="2">R4</f>
        <v>Cur Quarter</v>
      </c>
      <c r="B5" s="50">
        <f t="shared" si="2"/>
        <v>0</v>
      </c>
      <c r="C5" s="50">
        <f t="shared" si="2"/>
        <v>0</v>
      </c>
      <c r="D5" s="50">
        <f t="shared" si="2"/>
        <v>0</v>
      </c>
      <c r="E5" s="50">
        <f t="shared" ref="E5:F8" si="3">V4</f>
        <v>0</v>
      </c>
      <c r="F5" s="50">
        <f t="shared" si="3"/>
        <v>0</v>
      </c>
      <c r="G5" s="50">
        <f t="shared" ref="G5:H8" si="4">X4</f>
        <v>0</v>
      </c>
      <c r="H5" s="50">
        <f t="shared" si="4"/>
        <v>1</v>
      </c>
      <c r="I5" s="50">
        <f t="shared" si="1"/>
        <v>0</v>
      </c>
      <c r="J5" s="50">
        <f t="shared" si="1"/>
        <v>0</v>
      </c>
      <c r="R5" s="52" t="s">
        <v>269</v>
      </c>
      <c r="S5">
        <f>Data!D57</f>
        <v>1</v>
      </c>
      <c r="T5">
        <f>Data!E57</f>
        <v>3</v>
      </c>
      <c r="U5">
        <f>Data!F57</f>
        <v>3</v>
      </c>
      <c r="V5">
        <f>Data!G57</f>
        <v>0</v>
      </c>
      <c r="W5">
        <f>Data!H57</f>
        <v>1</v>
      </c>
      <c r="X5">
        <f>Data!I57</f>
        <v>0</v>
      </c>
      <c r="Y5">
        <f>Data!J57</f>
        <v>6</v>
      </c>
      <c r="Z5">
        <f>Data!K57</f>
        <v>2</v>
      </c>
      <c r="AA5">
        <f>Data!L57</f>
        <v>0</v>
      </c>
    </row>
    <row r="6" spans="1:29" ht="15">
      <c r="A6" s="52" t="str">
        <f t="shared" si="2"/>
        <v>Next Quarter</v>
      </c>
      <c r="B6" s="50">
        <f t="shared" si="2"/>
        <v>1</v>
      </c>
      <c r="C6" s="50">
        <f t="shared" si="2"/>
        <v>3</v>
      </c>
      <c r="D6" s="50">
        <f t="shared" si="2"/>
        <v>3</v>
      </c>
      <c r="E6" s="50">
        <f t="shared" si="3"/>
        <v>0</v>
      </c>
      <c r="F6" s="50">
        <f t="shared" si="3"/>
        <v>1</v>
      </c>
      <c r="G6" s="50">
        <f t="shared" si="4"/>
        <v>0</v>
      </c>
      <c r="H6" s="50">
        <f t="shared" si="4"/>
        <v>6</v>
      </c>
      <c r="I6" s="50">
        <f t="shared" si="1"/>
        <v>2</v>
      </c>
      <c r="J6" s="50">
        <f t="shared" si="1"/>
        <v>0</v>
      </c>
      <c r="R6" s="52" t="s">
        <v>725</v>
      </c>
      <c r="S6">
        <f>Data!D58</f>
        <v>0</v>
      </c>
      <c r="T6">
        <f>Data!E58</f>
        <v>1</v>
      </c>
      <c r="U6">
        <f>Data!F58</f>
        <v>3</v>
      </c>
      <c r="V6">
        <f>Data!G58</f>
        <v>0</v>
      </c>
      <c r="W6">
        <f>Data!H58</f>
        <v>0</v>
      </c>
      <c r="X6">
        <f>Data!I58</f>
        <v>0</v>
      </c>
      <c r="Y6">
        <f>Data!J58</f>
        <v>1</v>
      </c>
      <c r="Z6">
        <f>Data!K58</f>
        <v>5</v>
      </c>
      <c r="AA6">
        <f>Data!L58</f>
        <v>0</v>
      </c>
    </row>
    <row r="7" spans="1:29" ht="15">
      <c r="A7" s="52" t="str">
        <f t="shared" si="2"/>
        <v>Cur Year</v>
      </c>
      <c r="B7" s="50">
        <f t="shared" si="2"/>
        <v>0</v>
      </c>
      <c r="C7" s="50">
        <f t="shared" si="2"/>
        <v>1</v>
      </c>
      <c r="D7" s="50">
        <f t="shared" si="2"/>
        <v>3</v>
      </c>
      <c r="E7" s="50">
        <f t="shared" si="3"/>
        <v>0</v>
      </c>
      <c r="F7" s="50">
        <f t="shared" si="3"/>
        <v>0</v>
      </c>
      <c r="G7" s="50">
        <f t="shared" si="4"/>
        <v>0</v>
      </c>
      <c r="H7" s="50">
        <f t="shared" si="4"/>
        <v>1</v>
      </c>
      <c r="I7" s="50">
        <f t="shared" si="1"/>
        <v>5</v>
      </c>
      <c r="J7" s="50">
        <f t="shared" si="1"/>
        <v>0</v>
      </c>
      <c r="R7" s="52" t="s">
        <v>270</v>
      </c>
      <c r="S7">
        <f>Data!D59</f>
        <v>0</v>
      </c>
      <c r="T7">
        <f>Data!E59</f>
        <v>0</v>
      </c>
      <c r="U7">
        <f>Data!F59</f>
        <v>2</v>
      </c>
      <c r="V7">
        <f>Data!G59</f>
        <v>0</v>
      </c>
      <c r="W7">
        <f>Data!H59</f>
        <v>0</v>
      </c>
      <c r="X7">
        <f>Data!I59</f>
        <v>0</v>
      </c>
      <c r="Y7">
        <f>Data!J59</f>
        <v>0</v>
      </c>
      <c r="Z7">
        <f>Data!K59</f>
        <v>4</v>
      </c>
      <c r="AA7">
        <f>Data!L59</f>
        <v>0</v>
      </c>
    </row>
    <row r="8" spans="1:29">
      <c r="A8" s="52" t="str">
        <f t="shared" si="2"/>
        <v>Next Year</v>
      </c>
      <c r="B8" s="50">
        <f t="shared" si="2"/>
        <v>0</v>
      </c>
      <c r="C8" s="50">
        <f t="shared" si="2"/>
        <v>0</v>
      </c>
      <c r="D8" s="50">
        <f t="shared" si="2"/>
        <v>2</v>
      </c>
      <c r="E8" s="50">
        <f t="shared" si="3"/>
        <v>0</v>
      </c>
      <c r="F8" s="50">
        <f t="shared" si="3"/>
        <v>0</v>
      </c>
      <c r="G8" s="50">
        <f t="shared" si="4"/>
        <v>0</v>
      </c>
      <c r="H8" s="50">
        <f t="shared" si="4"/>
        <v>0</v>
      </c>
      <c r="I8" s="50">
        <f t="shared" si="1"/>
        <v>4</v>
      </c>
      <c r="J8" s="50">
        <f t="shared" si="1"/>
        <v>0</v>
      </c>
    </row>
    <row r="9" spans="1:29">
      <c r="A9" s="21"/>
      <c r="B9" s="19"/>
      <c r="C9" s="19"/>
      <c r="D9" s="19"/>
      <c r="E9" s="19"/>
      <c r="F9" s="19"/>
      <c r="G9" s="19"/>
      <c r="H9" s="19"/>
      <c r="I9" s="19"/>
      <c r="J9" s="49"/>
    </row>
    <row r="10" spans="1:29">
      <c r="A10" s="21"/>
      <c r="B10" s="19"/>
      <c r="C10" s="19"/>
      <c r="D10" s="19"/>
      <c r="E10" s="19"/>
      <c r="F10" s="19"/>
      <c r="G10" s="19"/>
      <c r="H10" s="19"/>
      <c r="I10" s="19"/>
      <c r="J10" s="49"/>
    </row>
    <row r="11" spans="1:29">
      <c r="A11" s="21"/>
      <c r="B11" s="19"/>
      <c r="C11" s="19"/>
      <c r="D11" s="19"/>
      <c r="E11" s="19"/>
      <c r="F11" s="19"/>
      <c r="G11" s="19"/>
      <c r="H11" s="19"/>
      <c r="I11" s="19"/>
      <c r="J11" s="49"/>
    </row>
    <row r="12" spans="1:29">
      <c r="A12" s="21"/>
      <c r="B12" s="19"/>
      <c r="C12" s="19"/>
      <c r="D12" s="19"/>
      <c r="E12" s="19"/>
      <c r="F12" s="19"/>
      <c r="G12" s="19"/>
      <c r="H12" s="19"/>
      <c r="I12" s="19"/>
      <c r="J12" s="49"/>
    </row>
    <row r="13" spans="1:29">
      <c r="A13" s="21"/>
      <c r="B13" s="19"/>
      <c r="C13" s="19"/>
      <c r="D13" s="19"/>
      <c r="E13" s="19"/>
      <c r="F13" s="19"/>
      <c r="G13" s="19"/>
      <c r="H13" s="19"/>
      <c r="I13" s="19"/>
      <c r="J13" s="49"/>
    </row>
    <row r="14" spans="1:29">
      <c r="A14" s="21"/>
      <c r="B14" s="19"/>
      <c r="C14" s="19"/>
      <c r="D14" s="19"/>
      <c r="E14" s="19"/>
      <c r="F14" s="19"/>
      <c r="G14" s="19"/>
      <c r="H14" s="19"/>
      <c r="I14" s="19"/>
      <c r="J14" s="49"/>
    </row>
    <row r="15" spans="1:29">
      <c r="A15" s="21"/>
      <c r="B15" s="19"/>
      <c r="C15" s="19"/>
      <c r="D15" s="19"/>
      <c r="E15" s="19"/>
      <c r="F15" s="19"/>
      <c r="G15" s="19"/>
      <c r="H15" s="19"/>
      <c r="I15" s="19"/>
      <c r="J15" s="49"/>
    </row>
    <row r="16" spans="1:29">
      <c r="A16" s="21"/>
      <c r="B16" s="19"/>
      <c r="C16" s="19"/>
      <c r="D16" s="19"/>
      <c r="E16" s="19"/>
      <c r="F16" s="19"/>
      <c r="G16" s="19"/>
      <c r="H16" s="19"/>
      <c r="I16" s="19"/>
      <c r="J16" s="49"/>
    </row>
    <row r="17" spans="1:27">
      <c r="A17" s="53"/>
      <c r="B17" s="54"/>
      <c r="C17" s="54"/>
      <c r="D17" s="54"/>
      <c r="E17" s="54"/>
      <c r="F17" s="54"/>
      <c r="G17" s="54"/>
      <c r="H17" s="54"/>
      <c r="I17" s="54"/>
      <c r="J17" s="55"/>
    </row>
    <row r="18" spans="1:27">
      <c r="A18" s="21"/>
      <c r="B18" s="19"/>
      <c r="C18" s="19"/>
      <c r="D18" s="19"/>
      <c r="E18" s="19"/>
      <c r="F18" s="19"/>
      <c r="G18" s="19"/>
      <c r="H18" s="19"/>
      <c r="I18" s="19"/>
      <c r="J18" s="49"/>
    </row>
    <row r="19" spans="1:27" ht="15">
      <c r="A19" s="217" t="s">
        <v>271</v>
      </c>
      <c r="B19" s="218"/>
      <c r="C19" s="218"/>
      <c r="D19" s="218"/>
      <c r="E19" s="218"/>
      <c r="F19" s="218"/>
      <c r="G19" s="218"/>
      <c r="H19" s="218"/>
      <c r="I19" s="218"/>
      <c r="J19" s="219"/>
      <c r="R19" s="61"/>
      <c r="S19" t="str">
        <f>Data!D61</f>
        <v>COLM</v>
      </c>
      <c r="T19" t="str">
        <f>Data!E61</f>
        <v>CROX</v>
      </c>
      <c r="U19" t="str">
        <f>Data!F61</f>
        <v>DECK</v>
      </c>
      <c r="V19" t="str">
        <f>Data!G61</f>
        <v>ZQK</v>
      </c>
      <c r="W19" t="str">
        <f>Data!H61</f>
        <v>SKX</v>
      </c>
      <c r="X19" t="str">
        <f>Data!I61</f>
        <v>TBL</v>
      </c>
      <c r="Y19" t="str">
        <f>Data!J61</f>
        <v>UA</v>
      </c>
      <c r="Z19" t="str">
        <f>Data!K61</f>
        <v>VFC</v>
      </c>
      <c r="AA19" t="str">
        <f>Data!L61</f>
        <v>WWW</v>
      </c>
    </row>
    <row r="20" spans="1:27" ht="15">
      <c r="A20" s="77"/>
      <c r="B20" s="94" t="str">
        <f t="shared" ref="B20:J20" si="5">S19</f>
        <v>COLM</v>
      </c>
      <c r="C20" s="94" t="str">
        <f t="shared" si="5"/>
        <v>CROX</v>
      </c>
      <c r="D20" s="94" t="str">
        <f t="shared" si="5"/>
        <v>DECK</v>
      </c>
      <c r="E20" s="94" t="str">
        <f t="shared" si="5"/>
        <v>ZQK</v>
      </c>
      <c r="F20" s="94" t="str">
        <f t="shared" si="5"/>
        <v>SKX</v>
      </c>
      <c r="G20" s="94" t="str">
        <f t="shared" si="5"/>
        <v>TBL</v>
      </c>
      <c r="H20" s="94" t="str">
        <f t="shared" si="5"/>
        <v>UA</v>
      </c>
      <c r="I20" s="94" t="str">
        <f t="shared" si="5"/>
        <v>VFC</v>
      </c>
      <c r="J20" s="94" t="str">
        <f t="shared" si="5"/>
        <v>WWW</v>
      </c>
      <c r="R20" s="52" t="s">
        <v>724</v>
      </c>
      <c r="S20">
        <f>Data!D62</f>
        <v>3</v>
      </c>
      <c r="T20">
        <f>Data!E62</f>
        <v>6</v>
      </c>
      <c r="U20">
        <f>Data!F62</f>
        <v>3</v>
      </c>
      <c r="V20">
        <f>Data!G62</f>
        <v>0</v>
      </c>
      <c r="W20">
        <f>Data!H62</f>
        <v>5</v>
      </c>
      <c r="X20">
        <f>Data!I62</f>
        <v>1</v>
      </c>
      <c r="Y20">
        <f>Data!J62</f>
        <v>6</v>
      </c>
      <c r="Z20">
        <f>Data!K62</f>
        <v>2</v>
      </c>
      <c r="AA20">
        <f>Data!L62</f>
        <v>0</v>
      </c>
    </row>
    <row r="21" spans="1:27" ht="15">
      <c r="A21" s="52" t="str">
        <f t="shared" ref="A21:D24" si="6">R20</f>
        <v>Cur Quarter</v>
      </c>
      <c r="B21" s="50">
        <f t="shared" si="6"/>
        <v>3</v>
      </c>
      <c r="C21" s="50">
        <f t="shared" si="6"/>
        <v>6</v>
      </c>
      <c r="D21" s="50">
        <f t="shared" si="6"/>
        <v>3</v>
      </c>
      <c r="E21" s="50">
        <f t="shared" ref="E21:F24" si="7">V20</f>
        <v>0</v>
      </c>
      <c r="F21" s="50">
        <f t="shared" si="7"/>
        <v>5</v>
      </c>
      <c r="G21" s="50">
        <f t="shared" ref="G21:J24" si="8">X20</f>
        <v>1</v>
      </c>
      <c r="H21" s="50">
        <f t="shared" si="8"/>
        <v>6</v>
      </c>
      <c r="I21" s="50">
        <f t="shared" si="8"/>
        <v>2</v>
      </c>
      <c r="J21" s="50">
        <f t="shared" si="8"/>
        <v>0</v>
      </c>
      <c r="R21" s="52" t="s">
        <v>269</v>
      </c>
      <c r="S21">
        <f>Data!D63</f>
        <v>2</v>
      </c>
      <c r="T21">
        <f>Data!E63</f>
        <v>6</v>
      </c>
      <c r="U21">
        <f>Data!F63</f>
        <v>0</v>
      </c>
      <c r="V21">
        <f>Data!G63</f>
        <v>0</v>
      </c>
      <c r="W21">
        <f>Data!H63</f>
        <v>3</v>
      </c>
      <c r="X21">
        <f>Data!I63</f>
        <v>1</v>
      </c>
      <c r="Y21">
        <f>Data!J63</f>
        <v>1</v>
      </c>
      <c r="Z21">
        <f>Data!K63</f>
        <v>0</v>
      </c>
      <c r="AA21">
        <f>Data!L63</f>
        <v>0</v>
      </c>
    </row>
    <row r="22" spans="1:27" ht="15">
      <c r="A22" s="52" t="str">
        <f t="shared" si="6"/>
        <v>Next Quarter</v>
      </c>
      <c r="B22" s="50">
        <f t="shared" si="6"/>
        <v>2</v>
      </c>
      <c r="C22" s="50">
        <f t="shared" si="6"/>
        <v>6</v>
      </c>
      <c r="D22" s="50">
        <f t="shared" si="6"/>
        <v>0</v>
      </c>
      <c r="E22" s="50">
        <f t="shared" si="7"/>
        <v>0</v>
      </c>
      <c r="F22" s="50">
        <f t="shared" si="7"/>
        <v>3</v>
      </c>
      <c r="G22" s="50">
        <f t="shared" si="8"/>
        <v>1</v>
      </c>
      <c r="H22" s="50">
        <f t="shared" si="8"/>
        <v>1</v>
      </c>
      <c r="I22" s="50">
        <f t="shared" si="8"/>
        <v>0</v>
      </c>
      <c r="J22" s="50">
        <f t="shared" si="8"/>
        <v>0</v>
      </c>
      <c r="R22" s="52" t="s">
        <v>725</v>
      </c>
      <c r="S22">
        <f>Data!D64</f>
        <v>2</v>
      </c>
      <c r="T22">
        <f>Data!E64</f>
        <v>5</v>
      </c>
      <c r="U22">
        <f>Data!F64</f>
        <v>0</v>
      </c>
      <c r="V22">
        <f>Data!G64</f>
        <v>0</v>
      </c>
      <c r="W22">
        <f>Data!H64</f>
        <v>4</v>
      </c>
      <c r="X22">
        <f>Data!I64</f>
        <v>1</v>
      </c>
      <c r="Y22">
        <f>Data!J64</f>
        <v>2</v>
      </c>
      <c r="Z22">
        <f>Data!K64</f>
        <v>0</v>
      </c>
      <c r="AA22">
        <f>Data!L64</f>
        <v>0</v>
      </c>
    </row>
    <row r="23" spans="1:27" ht="15">
      <c r="A23" s="52" t="str">
        <f t="shared" si="6"/>
        <v>Cur Year</v>
      </c>
      <c r="B23" s="50">
        <f t="shared" si="6"/>
        <v>2</v>
      </c>
      <c r="C23" s="50">
        <f t="shared" si="6"/>
        <v>5</v>
      </c>
      <c r="D23" s="50">
        <f t="shared" si="6"/>
        <v>0</v>
      </c>
      <c r="E23" s="50">
        <f t="shared" si="7"/>
        <v>0</v>
      </c>
      <c r="F23" s="50">
        <f t="shared" si="7"/>
        <v>4</v>
      </c>
      <c r="G23" s="50">
        <f t="shared" si="8"/>
        <v>1</v>
      </c>
      <c r="H23" s="50">
        <f t="shared" si="8"/>
        <v>2</v>
      </c>
      <c r="I23" s="50">
        <f t="shared" si="8"/>
        <v>0</v>
      </c>
      <c r="J23" s="50">
        <f t="shared" si="8"/>
        <v>0</v>
      </c>
      <c r="R23" s="52" t="s">
        <v>270</v>
      </c>
      <c r="S23">
        <f>Data!D65</f>
        <v>3</v>
      </c>
      <c r="T23">
        <f>Data!E65</f>
        <v>6</v>
      </c>
      <c r="U23">
        <f>Data!F65</f>
        <v>1</v>
      </c>
      <c r="V23">
        <f>Data!G65</f>
        <v>0</v>
      </c>
      <c r="W23">
        <f>Data!H65</f>
        <v>5</v>
      </c>
      <c r="X23">
        <f>Data!I65</f>
        <v>1</v>
      </c>
      <c r="Y23">
        <f>Data!J65</f>
        <v>3</v>
      </c>
      <c r="Z23">
        <f>Data!K65</f>
        <v>0</v>
      </c>
      <c r="AA23">
        <f>Data!L65</f>
        <v>0</v>
      </c>
    </row>
    <row r="24" spans="1:27">
      <c r="A24" s="52" t="str">
        <f t="shared" si="6"/>
        <v>Next Year</v>
      </c>
      <c r="B24" s="50">
        <f t="shared" si="6"/>
        <v>3</v>
      </c>
      <c r="C24" s="50">
        <f t="shared" si="6"/>
        <v>6</v>
      </c>
      <c r="D24" s="50">
        <f t="shared" si="6"/>
        <v>1</v>
      </c>
      <c r="E24" s="50">
        <f t="shared" si="7"/>
        <v>0</v>
      </c>
      <c r="F24" s="50">
        <f t="shared" si="7"/>
        <v>5</v>
      </c>
      <c r="G24" s="50">
        <f t="shared" si="8"/>
        <v>1</v>
      </c>
      <c r="H24" s="50">
        <f t="shared" si="8"/>
        <v>3</v>
      </c>
      <c r="I24" s="50">
        <f t="shared" si="8"/>
        <v>0</v>
      </c>
      <c r="J24" s="50">
        <f t="shared" si="8"/>
        <v>0</v>
      </c>
    </row>
    <row r="25" spans="1:27">
      <c r="A25" s="21"/>
      <c r="B25" s="19"/>
      <c r="C25" s="19"/>
      <c r="D25" s="19"/>
      <c r="E25" s="19"/>
      <c r="F25" s="19"/>
      <c r="G25" s="19"/>
      <c r="H25" s="19"/>
      <c r="I25" s="19"/>
      <c r="J25" s="49"/>
    </row>
    <row r="26" spans="1:27">
      <c r="A26" s="21"/>
      <c r="B26" s="19"/>
      <c r="C26" s="19"/>
      <c r="D26" s="19"/>
      <c r="E26" s="19"/>
      <c r="F26" s="19"/>
      <c r="G26" s="19"/>
      <c r="H26" s="19"/>
      <c r="I26" s="19"/>
      <c r="J26" s="49"/>
    </row>
    <row r="27" spans="1:27">
      <c r="A27" s="21"/>
      <c r="B27" s="19"/>
      <c r="C27" s="19"/>
      <c r="D27" s="19"/>
      <c r="E27" s="19"/>
      <c r="F27" s="19"/>
      <c r="G27" s="19"/>
      <c r="H27" s="19"/>
      <c r="I27" s="19"/>
      <c r="J27" s="49"/>
    </row>
    <row r="28" spans="1:27">
      <c r="A28" s="21"/>
      <c r="B28" s="19"/>
      <c r="C28" s="19"/>
      <c r="D28" s="19"/>
      <c r="E28" s="19"/>
      <c r="F28" s="19"/>
      <c r="G28" s="19"/>
      <c r="H28" s="19"/>
      <c r="I28" s="19"/>
      <c r="J28" s="49"/>
    </row>
    <row r="29" spans="1:27">
      <c r="A29" s="21"/>
      <c r="B29" s="19"/>
      <c r="C29" s="19"/>
      <c r="D29" s="19"/>
      <c r="E29" s="19"/>
      <c r="F29" s="19"/>
      <c r="G29" s="19"/>
      <c r="H29" s="19"/>
      <c r="I29" s="19"/>
      <c r="J29" s="49"/>
    </row>
    <row r="30" spans="1:27">
      <c r="A30" s="21"/>
      <c r="B30" s="19"/>
      <c r="C30" s="19"/>
      <c r="D30" s="19"/>
      <c r="E30" s="19"/>
      <c r="F30" s="19"/>
      <c r="G30" s="19"/>
      <c r="H30" s="19"/>
      <c r="I30" s="19"/>
      <c r="J30" s="49"/>
    </row>
    <row r="31" spans="1:27">
      <c r="A31" s="21"/>
      <c r="B31" s="19"/>
      <c r="C31" s="19"/>
      <c r="D31" s="19"/>
      <c r="E31" s="19"/>
      <c r="F31" s="19"/>
      <c r="G31" s="19"/>
      <c r="H31" s="19"/>
      <c r="I31" s="19"/>
      <c r="J31" s="49"/>
    </row>
    <row r="32" spans="1:27">
      <c r="A32" s="21"/>
      <c r="B32" s="19"/>
      <c r="C32" s="19"/>
      <c r="D32" s="19"/>
      <c r="E32" s="19"/>
      <c r="F32" s="19"/>
      <c r="G32" s="19"/>
      <c r="H32" s="19"/>
      <c r="I32" s="19"/>
      <c r="J32" s="49"/>
    </row>
    <row r="33" spans="1:10">
      <c r="A33" s="21"/>
      <c r="B33" s="19"/>
      <c r="C33" s="19"/>
      <c r="D33" s="19"/>
      <c r="E33" s="19"/>
      <c r="F33" s="19"/>
      <c r="G33" s="19"/>
      <c r="H33" s="19"/>
      <c r="I33" s="19"/>
      <c r="J33" s="49"/>
    </row>
    <row r="34" spans="1:10">
      <c r="A34" s="53"/>
      <c r="B34" s="54"/>
      <c r="C34" s="54"/>
      <c r="D34" s="54"/>
      <c r="E34" s="54"/>
      <c r="F34" s="54"/>
      <c r="G34" s="54"/>
      <c r="H34" s="54"/>
      <c r="I34" s="54"/>
      <c r="J34" s="55"/>
    </row>
    <row r="37" spans="1:10" ht="25.9" customHeight="1">
      <c r="A37" s="183" t="s">
        <v>235</v>
      </c>
      <c r="B37" s="183"/>
      <c r="C37" s="183"/>
      <c r="D37" s="183"/>
      <c r="E37" s="183"/>
      <c r="F37" s="183"/>
      <c r="G37" s="183"/>
      <c r="H37" s="183"/>
      <c r="I37" s="183"/>
      <c r="J37" s="183"/>
    </row>
  </sheetData>
  <mergeCells count="5">
    <mergeCell ref="A37:J37"/>
    <mergeCell ref="A1:J1"/>
    <mergeCell ref="A2:J2"/>
    <mergeCell ref="A3:J3"/>
    <mergeCell ref="A19:J19"/>
  </mergeCells>
  <phoneticPr fontId="11" type="noConversion"/>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dimension ref="A1:V38"/>
  <sheetViews>
    <sheetView workbookViewId="0">
      <selection activeCell="A30" sqref="A30:J30"/>
    </sheetView>
  </sheetViews>
  <sheetFormatPr defaultRowHeight="15"/>
  <cols>
    <col min="1" max="1" width="10.7109375" bestFit="1" customWidth="1"/>
    <col min="2" max="10" width="11.7109375" customWidth="1"/>
    <col min="13" max="13" width="20.7109375" bestFit="1" customWidth="1"/>
  </cols>
  <sheetData>
    <row r="1" spans="1:22" ht="16.5" thickBot="1">
      <c r="A1" s="188" t="s">
        <v>236</v>
      </c>
      <c r="B1" s="189"/>
      <c r="C1" s="189"/>
      <c r="D1" s="189"/>
      <c r="E1" s="189"/>
      <c r="F1" s="189"/>
      <c r="G1" s="189"/>
      <c r="H1" s="189"/>
      <c r="I1" s="189"/>
      <c r="J1" s="190"/>
    </row>
    <row r="2" spans="1:22" ht="15.75">
      <c r="A2" s="198" t="s">
        <v>726</v>
      </c>
      <c r="B2" s="215"/>
      <c r="C2" s="215"/>
      <c r="D2" s="215"/>
      <c r="E2" s="215"/>
      <c r="F2" s="215"/>
      <c r="G2" s="215"/>
      <c r="H2" s="215"/>
      <c r="I2" s="215"/>
      <c r="J2" s="216"/>
    </row>
    <row r="3" spans="1:22">
      <c r="A3" s="193" t="s">
        <v>728</v>
      </c>
      <c r="B3" s="194"/>
      <c r="C3" s="194"/>
      <c r="D3" s="194"/>
      <c r="E3" s="194"/>
      <c r="F3" s="194"/>
      <c r="G3" s="194"/>
      <c r="H3" s="194"/>
      <c r="I3" s="194"/>
      <c r="J3" s="195"/>
    </row>
    <row r="4" spans="1:22">
      <c r="A4" s="61" t="s">
        <v>238</v>
      </c>
      <c r="B4" s="98" t="str">
        <f>N4</f>
        <v>COLM</v>
      </c>
      <c r="C4" s="98" t="str">
        <f t="shared" ref="C4:J4" si="0">O4</f>
        <v>CROX</v>
      </c>
      <c r="D4" s="98" t="str">
        <f t="shared" si="0"/>
        <v>DECK</v>
      </c>
      <c r="E4" s="98" t="str">
        <f t="shared" si="0"/>
        <v>ZQK</v>
      </c>
      <c r="F4" s="98" t="str">
        <f t="shared" si="0"/>
        <v>SKX</v>
      </c>
      <c r="G4" s="98" t="str">
        <f t="shared" si="0"/>
        <v>TBL</v>
      </c>
      <c r="H4" s="98" t="str">
        <f t="shared" si="0"/>
        <v>UA</v>
      </c>
      <c r="I4" s="98" t="str">
        <f t="shared" si="0"/>
        <v>VFC</v>
      </c>
      <c r="J4" s="98" t="str">
        <f t="shared" si="0"/>
        <v>WWW</v>
      </c>
      <c r="M4" s="1" t="s">
        <v>727</v>
      </c>
      <c r="N4" t="str">
        <f>Data!D67</f>
        <v>COLM</v>
      </c>
      <c r="O4" t="str">
        <f>Data!E67</f>
        <v>CROX</v>
      </c>
      <c r="P4" t="str">
        <f>Data!F67</f>
        <v>DECK</v>
      </c>
      <c r="Q4" t="str">
        <f>Data!G67</f>
        <v>ZQK</v>
      </c>
      <c r="R4" t="str">
        <f>Data!H67</f>
        <v>SKX</v>
      </c>
      <c r="S4" t="str">
        <f>Data!I67</f>
        <v>TBL</v>
      </c>
      <c r="T4" t="str">
        <f>Data!J67</f>
        <v>UA</v>
      </c>
      <c r="U4" t="str">
        <f>Data!K67</f>
        <v>VFC</v>
      </c>
      <c r="V4" t="str">
        <f>Data!L67</f>
        <v>WWW</v>
      </c>
    </row>
    <row r="5" spans="1:22">
      <c r="A5" s="50" t="s">
        <v>728</v>
      </c>
      <c r="B5" s="120">
        <f>N5/100</f>
        <v>-0.15140000000000001</v>
      </c>
      <c r="C5" s="120">
        <f t="shared" ref="C5:J5" si="1">O5/100</f>
        <v>-0.90910000000000002</v>
      </c>
      <c r="D5" s="120">
        <f t="shared" si="1"/>
        <v>3.4000000000000002E-2</v>
      </c>
      <c r="E5" s="120">
        <f t="shared" si="1"/>
        <v>0</v>
      </c>
      <c r="F5" s="120">
        <f t="shared" si="1"/>
        <v>-4.8499999999999995E-2</v>
      </c>
      <c r="G5" s="120">
        <f t="shared" si="1"/>
        <v>-5.4900000000000004E-2</v>
      </c>
      <c r="H5" s="120">
        <f t="shared" si="1"/>
        <v>-8.5000000000000006E-3</v>
      </c>
      <c r="I5" s="120">
        <f t="shared" si="1"/>
        <v>6.6E-3</v>
      </c>
      <c r="J5" s="120">
        <f t="shared" si="1"/>
        <v>0</v>
      </c>
      <c r="M5" s="1" t="s">
        <v>728</v>
      </c>
      <c r="N5">
        <f>Data!D68</f>
        <v>-15.14</v>
      </c>
      <c r="O5">
        <f>Data!E68</f>
        <v>-90.91</v>
      </c>
      <c r="P5">
        <f>Data!F68</f>
        <v>3.4</v>
      </c>
      <c r="Q5">
        <f>Data!G68</f>
        <v>0</v>
      </c>
      <c r="R5">
        <f>Data!H68</f>
        <v>-4.8499999999999996</v>
      </c>
      <c r="S5">
        <f>Data!I68</f>
        <v>-5.49</v>
      </c>
      <c r="T5">
        <f>Data!J68</f>
        <v>-0.85</v>
      </c>
      <c r="U5">
        <f>Data!K68</f>
        <v>0.66</v>
      </c>
      <c r="V5">
        <f>Data!L68</f>
        <v>0</v>
      </c>
    </row>
    <row r="6" spans="1:22">
      <c r="A6" s="16"/>
      <c r="B6" s="11"/>
      <c r="C6" s="11"/>
      <c r="D6" s="11"/>
      <c r="E6" s="11"/>
      <c r="F6" s="11"/>
      <c r="G6" s="11"/>
      <c r="H6" s="11"/>
      <c r="I6" s="11"/>
      <c r="J6" s="12"/>
    </row>
    <row r="7" spans="1:22">
      <c r="A7" s="16"/>
      <c r="B7" s="11"/>
      <c r="C7" s="11"/>
      <c r="D7" s="11"/>
      <c r="E7" s="11"/>
      <c r="F7" s="11"/>
      <c r="G7" s="11"/>
      <c r="H7" s="11"/>
      <c r="I7" s="11"/>
      <c r="J7" s="12"/>
    </row>
    <row r="8" spans="1:22">
      <c r="A8" s="16"/>
      <c r="B8" s="11"/>
      <c r="C8" s="11"/>
      <c r="D8" s="11"/>
      <c r="E8" s="11"/>
      <c r="F8" s="11"/>
      <c r="G8" s="11"/>
      <c r="H8" s="11"/>
      <c r="I8" s="11"/>
      <c r="J8" s="12"/>
      <c r="M8" s="69" t="s">
        <v>727</v>
      </c>
      <c r="N8" t="str">
        <f>Data!D70</f>
        <v>COLM</v>
      </c>
      <c r="O8" t="str">
        <f>Data!E70</f>
        <v>CROX</v>
      </c>
      <c r="P8" t="str">
        <f>Data!F70</f>
        <v>DECK</v>
      </c>
      <c r="Q8" t="str">
        <f>Data!G70</f>
        <v>ZQK</v>
      </c>
      <c r="R8" t="str">
        <f>Data!H70</f>
        <v>SKX</v>
      </c>
      <c r="S8" t="str">
        <f>Data!I70</f>
        <v>TBL</v>
      </c>
      <c r="T8" t="str">
        <f>Data!J70</f>
        <v>UA</v>
      </c>
      <c r="U8" t="str">
        <f>Data!K70</f>
        <v>VFC</v>
      </c>
      <c r="V8" t="str">
        <f>Data!L70</f>
        <v>WWW</v>
      </c>
    </row>
    <row r="9" spans="1:22">
      <c r="A9" s="16"/>
      <c r="B9" s="11"/>
      <c r="C9" s="11"/>
      <c r="D9" s="11"/>
      <c r="E9" s="11"/>
      <c r="F9" s="11"/>
      <c r="G9" s="11"/>
      <c r="H9" s="11"/>
      <c r="I9" s="11"/>
      <c r="J9" s="12"/>
      <c r="M9" s="1" t="s">
        <v>729</v>
      </c>
      <c r="N9">
        <f>Data!D71</f>
        <v>-8.2799999999999994</v>
      </c>
      <c r="O9">
        <f>Data!E71</f>
        <v>-96.49</v>
      </c>
      <c r="P9">
        <f>Data!F71</f>
        <v>-13.66</v>
      </c>
      <c r="Q9">
        <f>Data!G71</f>
        <v>0</v>
      </c>
      <c r="R9">
        <f>Data!H71</f>
        <v>-9.09</v>
      </c>
      <c r="S9">
        <f>Data!I71</f>
        <v>-1.96</v>
      </c>
      <c r="T9">
        <f>Data!J71</f>
        <v>-12.07</v>
      </c>
      <c r="U9">
        <f>Data!K71</f>
        <v>-4.67</v>
      </c>
      <c r="V9">
        <f>Data!L71</f>
        <v>0</v>
      </c>
    </row>
    <row r="10" spans="1:22">
      <c r="A10" s="17"/>
      <c r="B10" s="13"/>
      <c r="C10" s="13"/>
      <c r="D10" s="13"/>
      <c r="E10" s="13"/>
      <c r="F10" s="13"/>
      <c r="G10" s="13"/>
      <c r="H10" s="13"/>
      <c r="I10" s="13"/>
      <c r="J10" s="14"/>
    </row>
    <row r="11" spans="1:22">
      <c r="A11" s="193" t="s">
        <v>734</v>
      </c>
      <c r="B11" s="194"/>
      <c r="C11" s="194"/>
      <c r="D11" s="194"/>
      <c r="E11" s="194"/>
      <c r="F11" s="194"/>
      <c r="G11" s="194"/>
      <c r="H11" s="194"/>
      <c r="I11" s="194"/>
      <c r="J11" s="195"/>
      <c r="M11" s="69" t="s">
        <v>727</v>
      </c>
      <c r="N11" t="str">
        <f>Data!D73</f>
        <v>COLM</v>
      </c>
      <c r="O11" t="str">
        <f>Data!E73</f>
        <v>CROX</v>
      </c>
      <c r="P11" t="str">
        <f>Data!F73</f>
        <v>DECK</v>
      </c>
      <c r="Q11" t="str">
        <f>Data!G73</f>
        <v>ZQK</v>
      </c>
      <c r="R11" t="str">
        <f>Data!H73</f>
        <v>SKX</v>
      </c>
      <c r="S11" t="str">
        <f>Data!I73</f>
        <v>TBL</v>
      </c>
      <c r="T11" t="str">
        <f>Data!J73</f>
        <v>UA</v>
      </c>
      <c r="U11" t="str">
        <f>Data!K73</f>
        <v>VFC</v>
      </c>
      <c r="V11" t="str">
        <f>Data!L73</f>
        <v>WWW</v>
      </c>
    </row>
    <row r="12" spans="1:22">
      <c r="A12" s="97" t="s">
        <v>238</v>
      </c>
      <c r="B12" s="98" t="str">
        <f>N8</f>
        <v>COLM</v>
      </c>
      <c r="C12" s="98" t="str">
        <f t="shared" ref="C12:J12" si="2">O8</f>
        <v>CROX</v>
      </c>
      <c r="D12" s="98" t="str">
        <f t="shared" si="2"/>
        <v>DECK</v>
      </c>
      <c r="E12" s="98" t="str">
        <f t="shared" si="2"/>
        <v>ZQK</v>
      </c>
      <c r="F12" s="98" t="str">
        <f t="shared" si="2"/>
        <v>SKX</v>
      </c>
      <c r="G12" s="98" t="str">
        <f t="shared" si="2"/>
        <v>TBL</v>
      </c>
      <c r="H12" s="98" t="str">
        <f t="shared" si="2"/>
        <v>UA</v>
      </c>
      <c r="I12" s="98" t="str">
        <f t="shared" si="2"/>
        <v>VFC</v>
      </c>
      <c r="J12" s="98" t="str">
        <f t="shared" si="2"/>
        <v>WWW</v>
      </c>
      <c r="M12" s="1" t="s">
        <v>730</v>
      </c>
      <c r="N12">
        <f>Data!D74</f>
        <v>0</v>
      </c>
      <c r="O12">
        <f>Data!E74</f>
        <v>0</v>
      </c>
      <c r="P12">
        <f>Data!F74</f>
        <v>0</v>
      </c>
      <c r="Q12">
        <f>Data!G74</f>
        <v>0</v>
      </c>
      <c r="R12">
        <f>Data!H74</f>
        <v>0</v>
      </c>
      <c r="S12">
        <f>Data!I74</f>
        <v>0</v>
      </c>
      <c r="T12">
        <f>Data!J74</f>
        <v>1.8</v>
      </c>
      <c r="U12">
        <f>Data!K74</f>
        <v>0</v>
      </c>
      <c r="V12">
        <f>Data!L74</f>
        <v>0</v>
      </c>
    </row>
    <row r="13" spans="1:22" ht="12" customHeight="1">
      <c r="A13" s="50" t="s">
        <v>729</v>
      </c>
      <c r="B13" s="121">
        <f t="shared" ref="B13:J13" si="3">N9/100</f>
        <v>-8.2799999999999999E-2</v>
      </c>
      <c r="C13" s="121">
        <f t="shared" si="3"/>
        <v>-0.96489999999999998</v>
      </c>
      <c r="D13" s="121">
        <f t="shared" si="3"/>
        <v>-0.1366</v>
      </c>
      <c r="E13" s="121">
        <f t="shared" si="3"/>
        <v>0</v>
      </c>
      <c r="F13" s="121">
        <f t="shared" si="3"/>
        <v>-9.0899999999999995E-2</v>
      </c>
      <c r="G13" s="121">
        <f t="shared" si="3"/>
        <v>-1.9599999999999999E-2</v>
      </c>
      <c r="H13" s="121">
        <f t="shared" si="3"/>
        <v>-0.1207</v>
      </c>
      <c r="I13" s="121">
        <f t="shared" si="3"/>
        <v>-4.6699999999999998E-2</v>
      </c>
      <c r="J13" s="121">
        <f t="shared" si="3"/>
        <v>0</v>
      </c>
    </row>
    <row r="14" spans="1:22">
      <c r="A14" s="16"/>
      <c r="B14" s="11"/>
      <c r="C14" s="11"/>
      <c r="D14" s="11"/>
      <c r="E14" s="11"/>
      <c r="F14" s="11"/>
      <c r="G14" s="11"/>
      <c r="H14" s="11"/>
      <c r="I14" s="11"/>
      <c r="J14" s="12"/>
      <c r="L14" s="2"/>
      <c r="M14" s="128"/>
      <c r="N14" s="2"/>
      <c r="O14" s="2"/>
      <c r="P14" s="2"/>
      <c r="Q14" s="2"/>
      <c r="R14" s="2"/>
      <c r="S14" s="129"/>
      <c r="T14" s="129"/>
      <c r="U14" s="129"/>
    </row>
    <row r="15" spans="1:22">
      <c r="A15" s="16"/>
      <c r="B15" s="11"/>
      <c r="C15" s="11"/>
      <c r="D15" s="11"/>
      <c r="E15" s="11"/>
      <c r="F15" s="11"/>
      <c r="G15" s="11"/>
      <c r="H15" s="11"/>
      <c r="I15" s="11"/>
      <c r="J15" s="12"/>
      <c r="L15" s="2"/>
      <c r="M15" s="2"/>
      <c r="N15" s="130"/>
      <c r="O15" s="129"/>
      <c r="P15" s="130"/>
      <c r="Q15" s="130"/>
      <c r="R15" s="130"/>
      <c r="S15" s="130"/>
      <c r="T15" s="130"/>
      <c r="U15" s="130"/>
    </row>
    <row r="16" spans="1:22">
      <c r="A16" s="16"/>
      <c r="B16" s="11"/>
      <c r="C16" s="11"/>
      <c r="D16" s="11"/>
      <c r="E16" s="11"/>
      <c r="F16" s="11"/>
      <c r="G16" s="11"/>
      <c r="H16" s="11"/>
      <c r="I16" s="11"/>
      <c r="J16" s="12"/>
    </row>
    <row r="17" spans="1:10">
      <c r="A17" s="16"/>
      <c r="B17" s="11"/>
      <c r="C17" s="11"/>
      <c r="D17" s="11"/>
      <c r="E17" s="11"/>
      <c r="F17" s="11"/>
      <c r="G17" s="11"/>
      <c r="H17" s="11"/>
      <c r="I17" s="11"/>
      <c r="J17" s="12"/>
    </row>
    <row r="18" spans="1:10">
      <c r="A18" s="16"/>
      <c r="B18" s="11"/>
      <c r="C18" s="11"/>
      <c r="D18" s="11"/>
      <c r="E18" s="11"/>
      <c r="F18" s="11"/>
      <c r="G18" s="11"/>
      <c r="H18" s="11"/>
      <c r="I18" s="11"/>
      <c r="J18" s="12"/>
    </row>
    <row r="19" spans="1:10">
      <c r="A19" s="17"/>
      <c r="B19" s="13"/>
      <c r="C19" s="13"/>
      <c r="D19" s="13"/>
      <c r="E19" s="13"/>
      <c r="F19" s="13"/>
      <c r="G19" s="13"/>
      <c r="H19" s="13"/>
      <c r="I19" s="13"/>
      <c r="J19" s="14"/>
    </row>
    <row r="20" spans="1:10">
      <c r="A20" s="193" t="s">
        <v>730</v>
      </c>
      <c r="B20" s="194"/>
      <c r="C20" s="194"/>
      <c r="D20" s="194"/>
      <c r="E20" s="194"/>
      <c r="F20" s="194"/>
      <c r="G20" s="194"/>
      <c r="H20" s="194"/>
      <c r="I20" s="194"/>
      <c r="J20" s="195"/>
    </row>
    <row r="21" spans="1:10">
      <c r="A21" s="97" t="s">
        <v>238</v>
      </c>
      <c r="B21" s="98" t="str">
        <f>N11</f>
        <v>COLM</v>
      </c>
      <c r="C21" s="98" t="str">
        <f t="shared" ref="C21:J21" si="4">O11</f>
        <v>CROX</v>
      </c>
      <c r="D21" s="98" t="str">
        <f t="shared" si="4"/>
        <v>DECK</v>
      </c>
      <c r="E21" s="98" t="str">
        <f t="shared" si="4"/>
        <v>ZQK</v>
      </c>
      <c r="F21" s="98" t="str">
        <f t="shared" si="4"/>
        <v>SKX</v>
      </c>
      <c r="G21" s="98" t="str">
        <f t="shared" si="4"/>
        <v>TBL</v>
      </c>
      <c r="H21" s="98" t="str">
        <f t="shared" si="4"/>
        <v>UA</v>
      </c>
      <c r="I21" s="98" t="str">
        <f t="shared" si="4"/>
        <v>VFC</v>
      </c>
      <c r="J21" s="98" t="str">
        <f t="shared" si="4"/>
        <v>WWW</v>
      </c>
    </row>
    <row r="22" spans="1:10">
      <c r="A22" s="62" t="s">
        <v>730</v>
      </c>
      <c r="B22" s="122">
        <f>N12/100</f>
        <v>0</v>
      </c>
      <c r="C22" s="122">
        <f t="shared" ref="C22:J22" si="5">O12/100</f>
        <v>0</v>
      </c>
      <c r="D22" s="122">
        <f t="shared" si="5"/>
        <v>0</v>
      </c>
      <c r="E22" s="122">
        <f t="shared" si="5"/>
        <v>0</v>
      </c>
      <c r="F22" s="122">
        <f t="shared" si="5"/>
        <v>0</v>
      </c>
      <c r="G22" s="122">
        <f t="shared" si="5"/>
        <v>0</v>
      </c>
      <c r="H22" s="122">
        <f t="shared" si="5"/>
        <v>1.8000000000000002E-2</v>
      </c>
      <c r="I22" s="122">
        <f t="shared" si="5"/>
        <v>0</v>
      </c>
      <c r="J22" s="122">
        <f t="shared" si="5"/>
        <v>0</v>
      </c>
    </row>
    <row r="23" spans="1:10">
      <c r="A23" s="16"/>
      <c r="B23" s="11"/>
      <c r="C23" s="11"/>
      <c r="D23" s="11"/>
      <c r="E23" s="11"/>
      <c r="F23" s="11"/>
      <c r="G23" s="11"/>
      <c r="H23" s="11"/>
      <c r="I23" s="11"/>
      <c r="J23" s="12"/>
    </row>
    <row r="24" spans="1:10">
      <c r="A24" s="16"/>
      <c r="B24" s="11"/>
      <c r="C24" s="11"/>
      <c r="D24" s="11"/>
      <c r="E24" s="11"/>
      <c r="F24" s="11"/>
      <c r="G24" s="11"/>
      <c r="H24" s="11"/>
      <c r="I24" s="11"/>
      <c r="J24" s="12"/>
    </row>
    <row r="25" spans="1:10">
      <c r="A25" s="16"/>
      <c r="B25" s="11"/>
      <c r="C25" s="11"/>
      <c r="D25" s="11"/>
      <c r="E25" s="11"/>
      <c r="F25" s="11"/>
      <c r="G25" s="11"/>
      <c r="H25" s="11"/>
      <c r="I25" s="11"/>
      <c r="J25" s="12"/>
    </row>
    <row r="26" spans="1:10">
      <c r="A26" s="16"/>
      <c r="B26" s="11"/>
      <c r="C26" s="11"/>
      <c r="D26" s="11"/>
      <c r="E26" s="11"/>
      <c r="F26" s="11"/>
      <c r="G26" s="11"/>
      <c r="H26" s="11"/>
      <c r="I26" s="11"/>
      <c r="J26" s="12"/>
    </row>
    <row r="27" spans="1:10">
      <c r="A27" s="16"/>
      <c r="B27" s="11"/>
      <c r="C27" s="11"/>
      <c r="D27" s="11"/>
      <c r="E27" s="11"/>
      <c r="F27" s="11"/>
      <c r="G27" s="11"/>
      <c r="H27" s="11"/>
      <c r="I27" s="11"/>
      <c r="J27" s="12"/>
    </row>
    <row r="28" spans="1:10" s="131" customFormat="1">
      <c r="A28" s="220"/>
      <c r="B28" s="221"/>
      <c r="C28" s="221"/>
      <c r="D28" s="221"/>
      <c r="E28" s="221"/>
      <c r="F28" s="221"/>
      <c r="G28" s="221"/>
      <c r="H28" s="221"/>
      <c r="I28" s="221"/>
      <c r="J28" s="222"/>
    </row>
    <row r="29" spans="1:10" s="131" customFormat="1">
      <c r="A29" s="132"/>
      <c r="B29" s="133"/>
      <c r="C29" s="133"/>
      <c r="D29" s="133"/>
      <c r="E29" s="133"/>
      <c r="F29" s="134"/>
      <c r="G29" s="135"/>
      <c r="H29" s="135"/>
      <c r="I29" s="135"/>
      <c r="J29" s="136"/>
    </row>
    <row r="30" spans="1:10" s="131" customFormat="1" ht="30" customHeight="1">
      <c r="A30" s="183" t="s">
        <v>235</v>
      </c>
      <c r="B30" s="183"/>
      <c r="C30" s="183"/>
      <c r="D30" s="183"/>
      <c r="E30" s="183"/>
      <c r="F30" s="183"/>
      <c r="G30" s="183"/>
      <c r="H30" s="183"/>
      <c r="I30" s="183"/>
      <c r="J30" s="183"/>
    </row>
    <row r="31" spans="1:10" s="131" customFormat="1"/>
    <row r="32" spans="1:10" s="131" customFormat="1"/>
    <row r="33" spans="1:11" s="2" customFormat="1">
      <c r="A33" s="11"/>
      <c r="B33" s="11"/>
      <c r="C33" s="11"/>
      <c r="D33" s="11"/>
      <c r="E33" s="11"/>
      <c r="F33" s="11"/>
      <c r="G33" s="11"/>
      <c r="H33" s="11"/>
      <c r="I33" s="11"/>
      <c r="J33" s="11"/>
    </row>
    <row r="34" spans="1:11" s="2" customFormat="1">
      <c r="A34" s="11"/>
      <c r="B34" s="11"/>
      <c r="C34" s="11"/>
      <c r="D34" s="11"/>
      <c r="E34" s="11"/>
      <c r="F34" s="11"/>
      <c r="G34" s="11"/>
      <c r="H34" s="11"/>
      <c r="I34" s="11"/>
      <c r="J34" s="11"/>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sheetData>
  <mergeCells count="7">
    <mergeCell ref="A30:J30"/>
    <mergeCell ref="A20:J20"/>
    <mergeCell ref="A28:J28"/>
    <mergeCell ref="A1:J1"/>
    <mergeCell ref="A2:J2"/>
    <mergeCell ref="A3:J3"/>
    <mergeCell ref="A11:J11"/>
  </mergeCells>
  <phoneticPr fontId="11" type="noConversion"/>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dimension ref="A1:J32"/>
  <sheetViews>
    <sheetView topLeftCell="A10" workbookViewId="0">
      <selection activeCell="J11" sqref="J11"/>
    </sheetView>
  </sheetViews>
  <sheetFormatPr defaultRowHeight="15"/>
  <cols>
    <col min="1" max="1" width="13.7109375" customWidth="1"/>
    <col min="2" max="2" width="30.7109375" customWidth="1"/>
    <col min="3" max="3" width="24.140625" customWidth="1"/>
    <col min="4" max="4" width="10.42578125" bestFit="1" customWidth="1"/>
    <col min="5" max="7" width="9.7109375" bestFit="1" customWidth="1"/>
    <col min="8" max="8" width="10.42578125" bestFit="1" customWidth="1"/>
  </cols>
  <sheetData>
    <row r="1" spans="1:8" ht="16.5" thickBot="1">
      <c r="A1" s="188" t="s">
        <v>236</v>
      </c>
      <c r="B1" s="189"/>
      <c r="C1" s="189"/>
      <c r="D1" s="189"/>
      <c r="E1" s="189"/>
      <c r="F1" s="189"/>
      <c r="G1" s="189"/>
      <c r="H1" s="190"/>
    </row>
    <row r="2" spans="1:8" ht="16.5" thickBot="1">
      <c r="A2" s="203" t="s">
        <v>80</v>
      </c>
      <c r="B2" s="204"/>
      <c r="C2" s="204"/>
      <c r="D2" s="204"/>
      <c r="E2" s="204"/>
      <c r="F2" s="204"/>
      <c r="G2" s="204"/>
      <c r="H2" s="205"/>
    </row>
    <row r="3" spans="1:8" ht="15.75" thickTop="1">
      <c r="A3" s="84" t="s">
        <v>239</v>
      </c>
      <c r="B3" s="84" t="s">
        <v>238</v>
      </c>
      <c r="C3" s="84" t="s">
        <v>740</v>
      </c>
      <c r="D3" s="85" t="s">
        <v>735</v>
      </c>
      <c r="E3" s="85" t="s">
        <v>736</v>
      </c>
      <c r="F3" s="85" t="s">
        <v>737</v>
      </c>
      <c r="G3" s="85" t="s">
        <v>738</v>
      </c>
      <c r="H3" s="85" t="s">
        <v>739</v>
      </c>
    </row>
    <row r="4" spans="1:8">
      <c r="A4" s="50" t="str">
        <f>Data!A79</f>
        <v>COLM</v>
      </c>
      <c r="B4" s="50" t="str">
        <f>Data!B79</f>
        <v>COLUMBIA SPORTS</v>
      </c>
      <c r="C4" s="50">
        <f>Data!C79</f>
        <v>6</v>
      </c>
      <c r="D4" s="50">
        <f>Data!D79</f>
        <v>0</v>
      </c>
      <c r="E4" s="50">
        <f>Data!E79</f>
        <v>0</v>
      </c>
      <c r="F4" s="50">
        <f>Data!F79</f>
        <v>3</v>
      </c>
      <c r="G4" s="50">
        <f>Data!G79</f>
        <v>2</v>
      </c>
      <c r="H4" s="50">
        <f>Data!H79</f>
        <v>1</v>
      </c>
    </row>
    <row r="5" spans="1:8">
      <c r="A5" s="50" t="str">
        <f>Data!A80</f>
        <v>CROX</v>
      </c>
      <c r="B5" s="50" t="str">
        <f>Data!B80</f>
        <v>CROCS INC</v>
      </c>
      <c r="C5" s="50">
        <f>Data!C80</f>
        <v>6</v>
      </c>
      <c r="D5" s="50">
        <f>Data!D80</f>
        <v>0</v>
      </c>
      <c r="E5" s="50">
        <f>Data!E80</f>
        <v>0</v>
      </c>
      <c r="F5" s="50">
        <f>Data!F80</f>
        <v>6</v>
      </c>
      <c r="G5" s="50">
        <f>Data!G80</f>
        <v>0</v>
      </c>
      <c r="H5" s="50">
        <f>Data!H80</f>
        <v>0</v>
      </c>
    </row>
    <row r="6" spans="1:8">
      <c r="A6" s="50" t="str">
        <f>Data!A81</f>
        <v>DECK</v>
      </c>
      <c r="B6" s="50" t="str">
        <f>Data!B81</f>
        <v>DECKERS OUTDOOR</v>
      </c>
      <c r="C6" s="50">
        <f>Data!C81</f>
        <v>4</v>
      </c>
      <c r="D6" s="50">
        <f>Data!D81</f>
        <v>1</v>
      </c>
      <c r="E6" s="50">
        <f>Data!E81</f>
        <v>2</v>
      </c>
      <c r="F6" s="50">
        <f>Data!F81</f>
        <v>0</v>
      </c>
      <c r="G6" s="50">
        <f>Data!G81</f>
        <v>0</v>
      </c>
      <c r="H6" s="50">
        <f>Data!H81</f>
        <v>1</v>
      </c>
    </row>
    <row r="7" spans="1:8">
      <c r="A7" s="50" t="str">
        <f>Data!A82</f>
        <v>ZQK</v>
      </c>
      <c r="B7" s="50" t="str">
        <f>Data!B82</f>
        <v>QUIKSILVER INC</v>
      </c>
      <c r="C7" s="50">
        <f>Data!C82</f>
        <v>7</v>
      </c>
      <c r="D7" s="50">
        <f>Data!D82</f>
        <v>2</v>
      </c>
      <c r="E7" s="50">
        <f>Data!E82</f>
        <v>0</v>
      </c>
      <c r="F7" s="50">
        <f>Data!F82</f>
        <v>5</v>
      </c>
      <c r="G7" s="50">
        <f>Data!G82</f>
        <v>0</v>
      </c>
      <c r="H7" s="50">
        <f>Data!H82</f>
        <v>0</v>
      </c>
    </row>
    <row r="8" spans="1:8">
      <c r="A8" s="50" t="str">
        <f>Data!A83</f>
        <v>SKX</v>
      </c>
      <c r="B8" s="50" t="str">
        <f>Data!B83</f>
        <v>SKECHERS USA-A</v>
      </c>
      <c r="C8" s="50">
        <f>Data!C83</f>
        <v>5</v>
      </c>
      <c r="D8" s="50">
        <f>Data!D83</f>
        <v>1</v>
      </c>
      <c r="E8" s="50">
        <f>Data!E83</f>
        <v>3</v>
      </c>
      <c r="F8" s="50">
        <f>Data!F83</f>
        <v>1</v>
      </c>
      <c r="G8" s="50">
        <f>Data!G83</f>
        <v>0</v>
      </c>
      <c r="H8" s="50">
        <f>Data!H83</f>
        <v>0</v>
      </c>
    </row>
    <row r="9" spans="1:8">
      <c r="A9" s="50" t="str">
        <f>Data!A84</f>
        <v>TBL</v>
      </c>
      <c r="B9" s="50" t="str">
        <f>Data!B84</f>
        <v>TIMBERLAND CO A</v>
      </c>
      <c r="C9" s="50">
        <f>Data!C84</f>
        <v>2</v>
      </c>
      <c r="D9" s="50">
        <f>Data!D84</f>
        <v>0</v>
      </c>
      <c r="E9" s="50">
        <f>Data!E84</f>
        <v>0</v>
      </c>
      <c r="F9" s="50">
        <f>Data!F84</f>
        <v>1</v>
      </c>
      <c r="G9" s="50">
        <f>Data!G84</f>
        <v>1</v>
      </c>
      <c r="H9" s="50">
        <f>Data!H84</f>
        <v>0</v>
      </c>
    </row>
    <row r="10" spans="1:8">
      <c r="A10" s="50" t="str">
        <f>Data!A85</f>
        <v>UA</v>
      </c>
      <c r="B10" s="50" t="str">
        <f>Data!B85</f>
        <v>UNDER ARMOUR-A</v>
      </c>
      <c r="C10" s="50">
        <f>Data!C85</f>
        <v>9</v>
      </c>
      <c r="D10" s="50">
        <f>Data!D85</f>
        <v>1</v>
      </c>
      <c r="E10" s="50">
        <f>Data!E85</f>
        <v>1</v>
      </c>
      <c r="F10" s="50">
        <f>Data!F85</f>
        <v>7</v>
      </c>
      <c r="G10" s="50">
        <f>Data!G85</f>
        <v>0</v>
      </c>
      <c r="H10" s="50">
        <f>Data!H85</f>
        <v>0</v>
      </c>
    </row>
    <row r="11" spans="1:8">
      <c r="A11" s="50" t="str">
        <f>Data!A86</f>
        <v>VFC</v>
      </c>
      <c r="B11" s="50" t="str">
        <f>Data!B86</f>
        <v>V F CORP</v>
      </c>
      <c r="C11" s="50">
        <f>Data!C86</f>
        <v>8</v>
      </c>
      <c r="D11" s="50">
        <f>Data!D86</f>
        <v>3</v>
      </c>
      <c r="E11" s="50">
        <f>Data!E86</f>
        <v>2</v>
      </c>
      <c r="F11" s="50">
        <f>Data!F86</f>
        <v>3</v>
      </c>
      <c r="G11" s="50">
        <f>Data!G86</f>
        <v>0</v>
      </c>
      <c r="H11" s="50">
        <f>Data!H86</f>
        <v>0</v>
      </c>
    </row>
    <row r="12" spans="1:8">
      <c r="A12" s="50" t="str">
        <f>Data!A87</f>
        <v>WWW</v>
      </c>
      <c r="B12" s="50" t="str">
        <f>Data!B87</f>
        <v>WOLVERINE WORLD</v>
      </c>
      <c r="C12" s="50">
        <f>Data!C87</f>
        <v>7</v>
      </c>
      <c r="D12" s="50">
        <f>Data!D87</f>
        <v>2</v>
      </c>
      <c r="E12" s="50">
        <f>Data!E87</f>
        <v>1</v>
      </c>
      <c r="F12" s="50">
        <f>Data!F87</f>
        <v>4</v>
      </c>
      <c r="G12" s="50">
        <f>Data!G87</f>
        <v>0</v>
      </c>
      <c r="H12" s="50">
        <f>Data!H87</f>
        <v>0</v>
      </c>
    </row>
    <row r="13" spans="1:8">
      <c r="A13" s="50"/>
      <c r="B13" s="50"/>
      <c r="C13" s="50"/>
      <c r="D13" s="50"/>
      <c r="E13" s="50"/>
      <c r="F13" s="50"/>
      <c r="G13" s="50"/>
      <c r="H13" s="50"/>
    </row>
    <row r="14" spans="1:8">
      <c r="A14" s="18"/>
      <c r="B14" s="15"/>
      <c r="C14" s="15"/>
      <c r="D14" s="15"/>
      <c r="E14" s="15"/>
      <c r="F14" s="15"/>
      <c r="G14" s="15"/>
      <c r="H14" s="10"/>
    </row>
    <row r="15" spans="1:8">
      <c r="A15" s="16"/>
      <c r="B15" s="11"/>
      <c r="C15" s="11"/>
      <c r="D15" s="11"/>
      <c r="E15" s="11"/>
      <c r="F15" s="11"/>
      <c r="G15" s="11"/>
      <c r="H15" s="12"/>
    </row>
    <row r="16" spans="1:8">
      <c r="A16" s="16"/>
      <c r="B16" s="11"/>
      <c r="C16" s="11"/>
      <c r="D16" s="11"/>
      <c r="E16" s="11"/>
      <c r="F16" s="11"/>
      <c r="G16" s="11"/>
      <c r="H16" s="12"/>
    </row>
    <row r="17" spans="1:10">
      <c r="A17" s="16"/>
      <c r="B17" s="11"/>
      <c r="C17" s="11"/>
      <c r="D17" s="11"/>
      <c r="E17" s="11"/>
      <c r="F17" s="11"/>
      <c r="G17" s="11"/>
      <c r="H17" s="12"/>
    </row>
    <row r="18" spans="1:10">
      <c r="A18" s="16"/>
      <c r="B18" s="11"/>
      <c r="C18" s="11"/>
      <c r="D18" s="11"/>
      <c r="E18" s="11"/>
      <c r="F18" s="11"/>
      <c r="G18" s="11"/>
      <c r="H18" s="12"/>
    </row>
    <row r="19" spans="1:10">
      <c r="A19" s="16"/>
      <c r="B19" s="11"/>
      <c r="C19" s="11"/>
      <c r="D19" s="11"/>
      <c r="E19" s="11"/>
      <c r="F19" s="11"/>
      <c r="G19" s="11"/>
      <c r="H19" s="12"/>
    </row>
    <row r="20" spans="1:10">
      <c r="A20" s="16"/>
      <c r="B20" s="11"/>
      <c r="C20" s="11"/>
      <c r="D20" s="11"/>
      <c r="E20" s="11"/>
      <c r="F20" s="11"/>
      <c r="G20" s="11"/>
      <c r="H20" s="12"/>
    </row>
    <row r="21" spans="1:10">
      <c r="A21" s="16"/>
      <c r="B21" s="11"/>
      <c r="C21" s="11"/>
      <c r="D21" s="11"/>
      <c r="E21" s="11"/>
      <c r="F21" s="11"/>
      <c r="G21" s="11"/>
      <c r="H21" s="12"/>
    </row>
    <row r="22" spans="1:10">
      <c r="A22" s="16"/>
      <c r="B22" s="11"/>
      <c r="C22" s="11"/>
      <c r="D22" s="11"/>
      <c r="E22" s="11"/>
      <c r="F22" s="11"/>
      <c r="G22" s="11"/>
      <c r="H22" s="12"/>
    </row>
    <row r="23" spans="1:10">
      <c r="A23" s="16"/>
      <c r="B23" s="11"/>
      <c r="C23" s="11"/>
      <c r="D23" s="11"/>
      <c r="E23" s="11"/>
      <c r="F23" s="11"/>
      <c r="G23" s="11"/>
      <c r="H23" s="12"/>
    </row>
    <row r="24" spans="1:10">
      <c r="A24" s="16"/>
      <c r="B24" s="11"/>
      <c r="C24" s="11"/>
      <c r="D24" s="11"/>
      <c r="E24" s="11"/>
      <c r="F24" s="11"/>
      <c r="G24" s="11"/>
      <c r="H24" s="12"/>
    </row>
    <row r="25" spans="1:10">
      <c r="A25" s="16"/>
      <c r="B25" s="11"/>
      <c r="C25" s="11"/>
      <c r="D25" s="11"/>
      <c r="E25" s="11"/>
      <c r="F25" s="11"/>
      <c r="G25" s="11"/>
      <c r="H25" s="12"/>
    </row>
    <row r="26" spans="1:10">
      <c r="A26" s="16"/>
      <c r="B26" s="11"/>
      <c r="C26" s="11"/>
      <c r="D26" s="11"/>
      <c r="E26" s="11"/>
      <c r="F26" s="11"/>
      <c r="G26" s="11"/>
      <c r="H26" s="12"/>
    </row>
    <row r="27" spans="1:10">
      <c r="A27" s="16"/>
      <c r="B27" s="11"/>
      <c r="C27" s="11"/>
      <c r="D27" s="11"/>
      <c r="E27" s="11"/>
      <c r="F27" s="11"/>
      <c r="G27" s="11"/>
      <c r="H27" s="12"/>
    </row>
    <row r="28" spans="1:10">
      <c r="A28" s="16"/>
      <c r="B28" s="11"/>
      <c r="C28" s="11"/>
      <c r="D28" s="11"/>
      <c r="E28" s="11"/>
      <c r="F28" s="11"/>
      <c r="G28" s="11"/>
      <c r="H28" s="12"/>
    </row>
    <row r="29" spans="1:10">
      <c r="A29" s="17"/>
      <c r="B29" s="13"/>
      <c r="C29" s="13"/>
      <c r="D29" s="13"/>
      <c r="E29" s="13"/>
      <c r="F29" s="13"/>
      <c r="G29" s="13"/>
      <c r="H29" s="14"/>
    </row>
    <row r="32" spans="1:10" ht="30" customHeight="1">
      <c r="A32" s="183" t="s">
        <v>235</v>
      </c>
      <c r="B32" s="183"/>
      <c r="C32" s="183"/>
      <c r="D32" s="183"/>
      <c r="E32" s="183"/>
      <c r="F32" s="183"/>
      <c r="G32" s="183"/>
      <c r="H32" s="183"/>
      <c r="I32" s="182"/>
      <c r="J32" s="182"/>
    </row>
  </sheetData>
  <mergeCells count="3">
    <mergeCell ref="A1:H1"/>
    <mergeCell ref="A2:H2"/>
    <mergeCell ref="A32:H32"/>
  </mergeCells>
  <phoneticPr fontId="11" type="noConversion"/>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16</vt:i4>
      </vt:variant>
    </vt:vector>
  </HeadingPairs>
  <TitlesOfParts>
    <vt:vector size="16" baseType="lpstr">
      <vt:lpstr>Summary</vt:lpstr>
      <vt:lpstr>Performance</vt:lpstr>
      <vt:lpstr>Estimates</vt:lpstr>
      <vt:lpstr>Fundamentals</vt:lpstr>
      <vt:lpstr>Peer Ownership Concentration</vt:lpstr>
      <vt:lpstr>Ownership by Style</vt:lpstr>
      <vt:lpstr>Revisions</vt:lpstr>
      <vt:lpstr>Revision Momentum</vt:lpstr>
      <vt:lpstr>Analyst Recommendations</vt:lpstr>
      <vt:lpstr>Holders</vt:lpstr>
      <vt:lpstr>Top Buyers and Sellers</vt:lpstr>
      <vt:lpstr>PE</vt:lpstr>
      <vt:lpstr>Turnover</vt:lpstr>
      <vt:lpstr>Short Interest</vt:lpstr>
      <vt:lpstr>Peer Holdings</vt:lpstr>
      <vt:lpstr>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wchang</dc:creator>
  <cp:lastModifiedBy>LingLing Chen</cp:lastModifiedBy>
  <cp:lastPrinted>2008-10-10T16:16:59Z</cp:lastPrinted>
  <dcterms:created xsi:type="dcterms:W3CDTF">2008-06-13T20:11:12Z</dcterms:created>
  <dcterms:modified xsi:type="dcterms:W3CDTF">2008-10-10T18:57:59Z</dcterms:modified>
</cp:coreProperties>
</file>